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tsafile01\home$\novere\novere\Desktop\"/>
    </mc:Choice>
  </mc:AlternateContent>
  <bookViews>
    <workbookView xWindow="0" yWindow="0" windowWidth="28365" windowHeight="10275"/>
  </bookViews>
  <sheets>
    <sheet name="Contents" sheetId="4" r:id="rId1"/>
    <sheet name="1. 2008" sheetId="1" r:id="rId2"/>
    <sheet name="2. 2009" sheetId="2" r:id="rId3"/>
    <sheet name="3. 2010" sheetId="3" r:id="rId4"/>
    <sheet name="4. 2011" sheetId="5" r:id="rId5"/>
    <sheet name="5. 2012" sheetId="6" r:id="rId6"/>
    <sheet name="6. 2013" sheetId="7" r:id="rId7"/>
    <sheet name="7. 2014" sheetId="8" r:id="rId8"/>
  </sheets>
  <calcPr calcId="152511"/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<sst xmlns="http://schemas.openxmlformats.org/spreadsheetml/2006/main" count="161" uniqueCount="65">
  <si>
    <t>Age (years)</t>
  </si>
  <si>
    <t>Total number of debtors: 2008</t>
  </si>
  <si>
    <t>17 – 24</t>
  </si>
  <si>
    <t>25 – 29</t>
  </si>
  <si>
    <t>30 – 34</t>
  </si>
  <si>
    <t>35 – 39</t>
  </si>
  <si>
    <t>40 – 44</t>
  </si>
  <si>
    <t>45 – 49</t>
  </si>
  <si>
    <t>50 – 54</t>
  </si>
  <si>
    <t>55 – 59</t>
  </si>
  <si>
    <t>60 – 64</t>
  </si>
  <si>
    <t>65 – 69</t>
  </si>
  <si>
    <t>70 or more</t>
  </si>
  <si>
    <t>Age unknown</t>
  </si>
  <si>
    <t>Total</t>
  </si>
  <si>
    <t>Number of bankrupts: 2008</t>
  </si>
  <si>
    <t>Number of debt agreement debtors: 2008</t>
  </si>
  <si>
    <t>Number of personal insolvency agreement debtors: 2008</t>
  </si>
  <si>
    <t>Contents</t>
  </si>
  <si>
    <t>Further information</t>
  </si>
  <si>
    <t>Table number</t>
  </si>
  <si>
    <t>Description</t>
  </si>
  <si>
    <t>Tables in Ages of insolvent debtors</t>
  </si>
  <si>
    <t>Ages of debtors by type of insolvency 2008</t>
  </si>
  <si>
    <t>Ages of debtors by type of insolvency 2009</t>
  </si>
  <si>
    <t>Ages of debtors by type of insolvency 2010</t>
  </si>
  <si>
    <t>Ages of debtors by type of insolvency 2011</t>
  </si>
  <si>
    <t>Ages of debtors by type of insolvency 2012</t>
  </si>
  <si>
    <t>Ages of debtors by type of insolvency 2013</t>
  </si>
  <si>
    <t>Ages of debtors by type of insolvency 2014</t>
  </si>
  <si>
    <t xml:space="preserve">Ages of debtors are reported based on the number of debtors. </t>
  </si>
  <si>
    <t>For further information about these statistics, please read the Guide to ages of insolvent debtors.</t>
  </si>
  <si>
    <t>not applicable</t>
  </si>
  <si>
    <t>Number of bankrupts: 2013</t>
  </si>
  <si>
    <t>Number of debt agreement debtors: 2013</t>
  </si>
  <si>
    <t>Number of personal insolvency agreement debtors: 2013</t>
  </si>
  <si>
    <t>Total number of debtors: 2013</t>
  </si>
  <si>
    <t>Number of bankrupts: 2014</t>
  </si>
  <si>
    <t>Number of debt agreement debtors: 2014</t>
  </si>
  <si>
    <t>Number of personal insolvency agreement debtors: 2014</t>
  </si>
  <si>
    <t>Total number of debtors: 2014</t>
  </si>
  <si>
    <t>Number of bankrupts: 2009</t>
  </si>
  <si>
    <t>Number of debt agreement debtors: 2009</t>
  </si>
  <si>
    <t>Number of personal insolvency agreement debtors: 2009</t>
  </si>
  <si>
    <t>Total number of debtors: 2009</t>
  </si>
  <si>
    <t>Number of bankrupts: 2010</t>
  </si>
  <si>
    <t>Number of debt agreement debtors: 2010</t>
  </si>
  <si>
    <t>Number of personal insolvency agreement debtors: 2010</t>
  </si>
  <si>
    <t>Total number of debtors: 2010</t>
  </si>
  <si>
    <t>Number of bankrupts: 2011</t>
  </si>
  <si>
    <t>Number of debt agreement debtors: 2011</t>
  </si>
  <si>
    <t>Number of personal insolvency agreement debtors: 2011</t>
  </si>
  <si>
    <t>Total number of debtors: 2011</t>
  </si>
  <si>
    <t>Number of bankrupts: 2012</t>
  </si>
  <si>
    <t>Number of debt agreement debtors: 2012</t>
  </si>
  <si>
    <t>Number of personal insolvency agreement debtors: 2012</t>
  </si>
  <si>
    <t>Total number of debtors: 2012</t>
  </si>
  <si>
    <r>
      <t xml:space="preserve">(a) Source: Australian Bureau of Statistics, </t>
    </r>
    <r>
      <rPr>
        <i/>
        <sz val="11"/>
        <color theme="1"/>
        <rFont val="Calibri"/>
        <family val="2"/>
        <scheme val="minor"/>
      </rPr>
      <t>Australian Demographic Statistics, June 2014,</t>
    </r>
    <r>
      <rPr>
        <sz val="11"/>
        <color theme="1"/>
        <rFont val="Calibri"/>
        <family val="2"/>
        <scheme val="minor"/>
      </rPr>
      <t xml:space="preserve"> catalogue number 3101.0</t>
    </r>
  </si>
  <si>
    <t>Population aged 17 years and over: June 2014 (persons)(a)</t>
  </si>
  <si>
    <t>Population aged 17 years and over: June 2013 (persons)(a)</t>
  </si>
  <si>
    <t>Population aged 17 years and over: June 2012 (persons)(a)</t>
  </si>
  <si>
    <t>Population aged 17 years and over: June 2011 (persons)(a)</t>
  </si>
  <si>
    <t>Population aged 17 years and over: June 2010 (persons)(a)</t>
  </si>
  <si>
    <t>Population aged 17 years and over: June 2009 (persons)(a)</t>
  </si>
  <si>
    <t>Population aged 17 years and over: June 2008 (persons)(a)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</si>
</sst>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Border="1" applyAlignment="1">
      <alignment vertical="center" wrapText="1"/>
    </xf>
    <xf numFmtId="3" fontId="1" fillId="0" borderId="0" xfId="0" applyNumberFormat="1" applyFont="1" applyFill="1" applyBorder="1" applyAlignment="1">
      <alignment horizontal="left" wrapText="1"/>
    </xf>
    <xf numFmtId="164" fontId="1" fillId="0" borderId="0" xfId="0" applyNumberFormat="1" applyFont="1" applyFill="1" applyBorder="1" applyAlignment="1">
      <alignment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Fill="1"/>
    <xf numFmtId="3" fontId="0" fillId="0" borderId="0" xfId="0" applyNumberFormat="1" applyBorder="1"/>
    <xf numFmtId="0" fontId="1" fillId="0" borderId="0" xfId="0" applyFont="1"/>
    <xf numFmtId="0" fontId="0" fillId="0" borderId="0" xfId="0" applyFont="1"/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3" fontId="0" fillId="0" borderId="0" xfId="0" applyNumberFormat="1" applyBorder="1" applyAlignment="1">
      <alignment horizontal="right"/>
    </xf>
    <xf numFmtId="1" fontId="0" fillId="0" borderId="0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abSelected="1" workbookViewId="0">
      <selection activeCell="P16" sqref="P16"/>
    </sheetView>
  </sheetViews>
  <sheetFormatPr defaultRowHeight="15" x14ac:dyDescent="0.25"/>
  <cols>
    <col min="2" max="2" width="18.42578125" customWidth="1"/>
  </cols>
  <sheetData>
    <row r="1" spans="1:3" x14ac:dyDescent="0.25">
      <c r="A1" s="8" t="s">
        <v>22</v>
      </c>
    </row>
    <row r="2" spans="1:3" x14ac:dyDescent="0.25">
      <c r="A2" s="8"/>
    </row>
    <row r="3" spans="1:3" x14ac:dyDescent="0.25">
      <c r="A3" s="8" t="s">
        <v>18</v>
      </c>
    </row>
    <row r="5" spans="1:3" x14ac:dyDescent="0.25">
      <c r="B5" s="8" t="s">
        <v>20</v>
      </c>
      <c r="C5" s="8" t="s">
        <v>21</v>
      </c>
    </row>
    <row r="6" spans="1:3" x14ac:dyDescent="0.25">
      <c r="B6" s="10">
        <v>1</v>
      </c>
      <c r="C6" s="11" t="s">
        <v>23</v>
      </c>
    </row>
    <row r="7" spans="1:3" x14ac:dyDescent="0.25">
      <c r="B7" s="10">
        <v>2</v>
      </c>
      <c r="C7" s="11" t="s">
        <v>24</v>
      </c>
    </row>
    <row r="8" spans="1:3" x14ac:dyDescent="0.25">
      <c r="A8" s="9"/>
      <c r="B8" s="10">
        <v>3</v>
      </c>
      <c r="C8" s="11" t="s">
        <v>25</v>
      </c>
    </row>
    <row r="9" spans="1:3" x14ac:dyDescent="0.25">
      <c r="A9" s="9"/>
      <c r="B9" s="10">
        <v>4</v>
      </c>
      <c r="C9" s="11" t="s">
        <v>26</v>
      </c>
    </row>
    <row r="10" spans="1:3" x14ac:dyDescent="0.25">
      <c r="A10" s="9"/>
      <c r="B10" s="10">
        <v>5</v>
      </c>
      <c r="C10" s="11" t="s">
        <v>27</v>
      </c>
    </row>
    <row r="11" spans="1:3" x14ac:dyDescent="0.25">
      <c r="A11" s="9"/>
      <c r="B11" s="10">
        <v>6</v>
      </c>
      <c r="C11" s="11" t="s">
        <v>28</v>
      </c>
    </row>
    <row r="12" spans="1:3" x14ac:dyDescent="0.25">
      <c r="A12" s="9"/>
      <c r="B12" s="10">
        <v>7</v>
      </c>
      <c r="C12" s="11" t="s">
        <v>29</v>
      </c>
    </row>
    <row r="13" spans="1:3" x14ac:dyDescent="0.25">
      <c r="A13" s="9"/>
      <c r="B13" s="10"/>
    </row>
    <row r="14" spans="1:3" x14ac:dyDescent="0.25">
      <c r="A14" t="s">
        <v>30</v>
      </c>
    </row>
    <row r="16" spans="1:3" x14ac:dyDescent="0.25">
      <c r="A16" s="8" t="s">
        <v>19</v>
      </c>
    </row>
    <row r="17" spans="1:1" x14ac:dyDescent="0.25">
      <c r="A17" t="s">
        <v>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/>
  </sheetViews>
  <sheetFormatPr defaultRowHeight="15" x14ac:dyDescent="0.25"/>
  <cols>
    <col min="1" max="1" width="17.7109375" style="5" customWidth="1"/>
    <col min="2" max="3" width="17.42578125" style="5" customWidth="1"/>
    <col min="4" max="4" width="21.28515625" style="5" customWidth="1"/>
    <col min="5" max="7" width="17.42578125" style="5" customWidth="1"/>
    <col min="8" max="16384" width="9.140625" style="5"/>
  </cols>
  <sheetData>
    <row r="1" spans="1:7" ht="63" customHeight="1" x14ac:dyDescent="0.25">
      <c r="A1" s="1" t="s">
        <v>0</v>
      </c>
      <c r="B1" s="2" t="s">
        <v>15</v>
      </c>
      <c r="C1" s="2" t="s">
        <v>16</v>
      </c>
      <c r="D1" s="2" t="s">
        <v>17</v>
      </c>
      <c r="E1" s="2" t="s">
        <v>1</v>
      </c>
      <c r="F1" s="3" t="s">
        <v>64</v>
      </c>
      <c r="G1" s="4"/>
    </row>
    <row r="2" spans="1:7" x14ac:dyDescent="0.25">
      <c r="A2" s="6" t="s">
        <v>2</v>
      </c>
      <c r="B2" s="12">
        <v>2149</v>
      </c>
      <c r="C2" s="12">
        <v>1277</v>
      </c>
      <c r="D2" s="12">
        <v>12</v>
      </c>
      <c r="E2" s="12">
        <v>3438</v>
      </c>
      <c r="F2" s="12">
        <v>2407650</v>
      </c>
    </row>
    <row r="3" spans="1:7" x14ac:dyDescent="0.25">
      <c r="A3" t="s">
        <v>3</v>
      </c>
      <c r="B3" s="12">
        <v>2468</v>
      </c>
      <c r="C3" s="12">
        <v>1558</v>
      </c>
      <c r="D3" s="12">
        <v>18</v>
      </c>
      <c r="E3" s="12">
        <v>4044</v>
      </c>
      <c r="F3" s="12">
        <v>1500008</v>
      </c>
    </row>
    <row r="4" spans="1:7" x14ac:dyDescent="0.25">
      <c r="A4" t="s">
        <v>4</v>
      </c>
      <c r="B4" s="12">
        <v>2976</v>
      </c>
      <c r="C4" s="12">
        <v>1218</v>
      </c>
      <c r="D4" s="12">
        <v>48</v>
      </c>
      <c r="E4" s="12">
        <v>4242</v>
      </c>
      <c r="F4" s="12">
        <v>1458344</v>
      </c>
    </row>
    <row r="5" spans="1:7" x14ac:dyDescent="0.25">
      <c r="A5" t="s">
        <v>5</v>
      </c>
      <c r="B5" s="12">
        <v>3805</v>
      </c>
      <c r="C5" s="12">
        <v>1121</v>
      </c>
      <c r="D5" s="12">
        <v>93</v>
      </c>
      <c r="E5" s="12">
        <v>5019</v>
      </c>
      <c r="F5" s="12">
        <v>1589553</v>
      </c>
    </row>
    <row r="6" spans="1:7" x14ac:dyDescent="0.25">
      <c r="A6" t="s">
        <v>6</v>
      </c>
      <c r="B6" s="12">
        <v>3707</v>
      </c>
      <c r="C6" s="12">
        <v>877</v>
      </c>
      <c r="D6" s="12">
        <v>103</v>
      </c>
      <c r="E6" s="12">
        <v>4687</v>
      </c>
      <c r="F6" s="12">
        <v>1499409</v>
      </c>
    </row>
    <row r="7" spans="1:7" x14ac:dyDescent="0.25">
      <c r="A7" t="s">
        <v>7</v>
      </c>
      <c r="B7" s="12">
        <v>3487</v>
      </c>
      <c r="C7" s="12">
        <v>752</v>
      </c>
      <c r="D7" s="12">
        <v>88</v>
      </c>
      <c r="E7" s="12">
        <v>4327</v>
      </c>
      <c r="F7" s="12">
        <v>1537823</v>
      </c>
    </row>
    <row r="8" spans="1:7" x14ac:dyDescent="0.25">
      <c r="A8" t="s">
        <v>8</v>
      </c>
      <c r="B8" s="12">
        <v>2804</v>
      </c>
      <c r="C8" s="12">
        <v>521</v>
      </c>
      <c r="D8" s="12">
        <v>59</v>
      </c>
      <c r="E8" s="12">
        <v>3384</v>
      </c>
      <c r="F8" s="12">
        <v>1397815</v>
      </c>
    </row>
    <row r="9" spans="1:7" x14ac:dyDescent="0.25">
      <c r="A9" t="s">
        <v>9</v>
      </c>
      <c r="B9" s="12">
        <v>1648</v>
      </c>
      <c r="C9" s="12">
        <v>215</v>
      </c>
      <c r="D9" s="12">
        <v>34</v>
      </c>
      <c r="E9" s="12">
        <v>1897</v>
      </c>
      <c r="F9" s="12">
        <v>1268595</v>
      </c>
    </row>
    <row r="10" spans="1:7" x14ac:dyDescent="0.25">
      <c r="A10" t="s">
        <v>10</v>
      </c>
      <c r="B10" s="12">
        <v>1503</v>
      </c>
      <c r="C10" s="12">
        <v>98</v>
      </c>
      <c r="D10" s="12">
        <v>28</v>
      </c>
      <c r="E10" s="12">
        <v>1629</v>
      </c>
      <c r="F10" s="12">
        <v>1117615</v>
      </c>
    </row>
    <row r="11" spans="1:7" x14ac:dyDescent="0.25">
      <c r="A11" t="s">
        <v>11</v>
      </c>
      <c r="B11" s="12">
        <v>755</v>
      </c>
      <c r="C11" s="12">
        <v>36</v>
      </c>
      <c r="D11" s="12">
        <v>7</v>
      </c>
      <c r="E11" s="12">
        <v>798</v>
      </c>
      <c r="F11" s="12">
        <v>827160</v>
      </c>
    </row>
    <row r="12" spans="1:7" x14ac:dyDescent="0.25">
      <c r="A12" t="s">
        <v>12</v>
      </c>
      <c r="B12" s="12">
        <v>1180</v>
      </c>
      <c r="C12" s="12">
        <v>69</v>
      </c>
      <c r="D12" s="12">
        <v>13</v>
      </c>
      <c r="E12" s="12">
        <v>1262</v>
      </c>
      <c r="F12" s="12">
        <v>1978007</v>
      </c>
    </row>
    <row r="13" spans="1:7" x14ac:dyDescent="0.25">
      <c r="A13" t="s">
        <v>13</v>
      </c>
      <c r="B13" s="12">
        <v>415</v>
      </c>
      <c r="C13" s="12">
        <v>0</v>
      </c>
      <c r="D13" s="12">
        <v>0</v>
      </c>
      <c r="E13" s="12">
        <v>415</v>
      </c>
      <c r="F13" s="12" t="s">
        <v>32</v>
      </c>
    </row>
    <row r="14" spans="1:7" x14ac:dyDescent="0.25">
      <c r="A14" t="s">
        <v>14</v>
      </c>
      <c r="B14" s="12">
        <v>26897</v>
      </c>
      <c r="C14" s="12">
        <v>7742</v>
      </c>
      <c r="D14" s="12">
        <v>503</v>
      </c>
      <c r="E14" s="12">
        <v>35142</v>
      </c>
      <c r="F14" s="12">
        <f>SUM(F2:F12)</f>
        <v>16581979</v>
      </c>
    </row>
    <row r="15" spans="1:7" x14ac:dyDescent="0.25">
      <c r="A15"/>
    </row>
    <row r="16" spans="1:7" ht="15.75" customHeight="1" x14ac:dyDescent="0.25">
      <c r="A16" t="s">
        <v>57</v>
      </c>
    </row>
    <row r="17" spans="1:1" x14ac:dyDescent="0.25">
      <c r="A17"/>
    </row>
    <row r="18" spans="1:1" x14ac:dyDescent="0.25">
      <c r="A1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/>
  </sheetViews>
  <sheetFormatPr defaultRowHeight="15" x14ac:dyDescent="0.25"/>
  <cols>
    <col min="1" max="1" width="17.7109375" style="5" customWidth="1"/>
    <col min="2" max="3" width="17.42578125" style="5" customWidth="1"/>
    <col min="4" max="4" width="21.28515625" style="5" customWidth="1"/>
    <col min="5" max="5" width="17.42578125" style="5" customWidth="1"/>
    <col min="6" max="6" width="20.140625" style="5" customWidth="1"/>
    <col min="7" max="7" width="17.42578125" style="5" customWidth="1"/>
    <col min="8" max="16384" width="9.140625" style="5"/>
  </cols>
  <sheetData>
    <row r="1" spans="1:7" ht="54" customHeight="1" x14ac:dyDescent="0.25">
      <c r="A1" s="1" t="s">
        <v>0</v>
      </c>
      <c r="B1" s="2" t="s">
        <v>41</v>
      </c>
      <c r="C1" s="2" t="s">
        <v>42</v>
      </c>
      <c r="D1" s="2" t="s">
        <v>43</v>
      </c>
      <c r="E1" s="2" t="s">
        <v>44</v>
      </c>
      <c r="F1" s="3" t="s">
        <v>63</v>
      </c>
      <c r="G1" s="4"/>
    </row>
    <row r="2" spans="1:7" x14ac:dyDescent="0.25">
      <c r="A2" s="6" t="s">
        <v>2</v>
      </c>
      <c r="B2" s="7">
        <v>2352</v>
      </c>
      <c r="C2" s="12">
        <v>1383</v>
      </c>
      <c r="D2" s="12">
        <v>13</v>
      </c>
      <c r="E2" s="12">
        <v>3748</v>
      </c>
      <c r="F2" s="12">
        <v>2475794</v>
      </c>
    </row>
    <row r="3" spans="1:7" x14ac:dyDescent="0.25">
      <c r="A3" t="s">
        <v>3</v>
      </c>
      <c r="B3" s="7">
        <v>2697</v>
      </c>
      <c r="C3" s="12">
        <v>1755</v>
      </c>
      <c r="D3" s="12">
        <v>43</v>
      </c>
      <c r="E3" s="12">
        <v>4495</v>
      </c>
      <c r="F3" s="12">
        <v>1577309</v>
      </c>
    </row>
    <row r="4" spans="1:7" x14ac:dyDescent="0.25">
      <c r="A4" t="s">
        <v>4</v>
      </c>
      <c r="B4" s="7">
        <v>3115</v>
      </c>
      <c r="C4" s="12">
        <v>1297</v>
      </c>
      <c r="D4" s="12">
        <v>66</v>
      </c>
      <c r="E4" s="12">
        <v>4478</v>
      </c>
      <c r="F4" s="12">
        <v>1476377</v>
      </c>
    </row>
    <row r="5" spans="1:7" x14ac:dyDescent="0.25">
      <c r="A5" t="s">
        <v>5</v>
      </c>
      <c r="B5" s="7">
        <v>4123</v>
      </c>
      <c r="C5" s="12">
        <v>1166</v>
      </c>
      <c r="D5" s="12">
        <v>111</v>
      </c>
      <c r="E5" s="12">
        <v>5400</v>
      </c>
      <c r="F5" s="12">
        <v>1604280</v>
      </c>
    </row>
    <row r="6" spans="1:7" x14ac:dyDescent="0.25">
      <c r="A6" t="s">
        <v>6</v>
      </c>
      <c r="B6" s="7">
        <v>3917</v>
      </c>
      <c r="C6" s="12">
        <v>1013</v>
      </c>
      <c r="D6" s="12">
        <v>100</v>
      </c>
      <c r="E6" s="12">
        <v>5030</v>
      </c>
      <c r="F6" s="12">
        <v>1512063</v>
      </c>
    </row>
    <row r="7" spans="1:7" x14ac:dyDescent="0.25">
      <c r="A7" t="s">
        <v>7</v>
      </c>
      <c r="B7" s="7">
        <v>3739</v>
      </c>
      <c r="C7" s="12">
        <v>815</v>
      </c>
      <c r="D7" s="12">
        <v>108</v>
      </c>
      <c r="E7" s="12">
        <v>4662</v>
      </c>
      <c r="F7" s="12">
        <v>1554430</v>
      </c>
    </row>
    <row r="8" spans="1:7" x14ac:dyDescent="0.25">
      <c r="A8" t="s">
        <v>8</v>
      </c>
      <c r="B8" s="7">
        <v>3120</v>
      </c>
      <c r="C8" s="12">
        <v>605</v>
      </c>
      <c r="D8" s="12">
        <v>91</v>
      </c>
      <c r="E8" s="12">
        <v>3816</v>
      </c>
      <c r="F8" s="12">
        <v>1430082</v>
      </c>
    </row>
    <row r="9" spans="1:7" x14ac:dyDescent="0.25">
      <c r="A9" t="s">
        <v>9</v>
      </c>
      <c r="B9" s="7">
        <v>1688</v>
      </c>
      <c r="C9" s="12">
        <v>229</v>
      </c>
      <c r="D9" s="12">
        <v>43</v>
      </c>
      <c r="E9" s="12">
        <v>1960</v>
      </c>
      <c r="F9" s="12">
        <v>1287172</v>
      </c>
    </row>
    <row r="10" spans="1:7" x14ac:dyDescent="0.25">
      <c r="A10" t="s">
        <v>10</v>
      </c>
      <c r="B10" s="7">
        <v>1692</v>
      </c>
      <c r="C10" s="12">
        <v>146</v>
      </c>
      <c r="D10" s="12">
        <v>31</v>
      </c>
      <c r="E10" s="12">
        <v>1869</v>
      </c>
      <c r="F10" s="12">
        <v>1157520</v>
      </c>
    </row>
    <row r="11" spans="1:7" x14ac:dyDescent="0.25">
      <c r="A11" t="s">
        <v>11</v>
      </c>
      <c r="B11" s="7">
        <v>816</v>
      </c>
      <c r="C11" s="12">
        <v>43</v>
      </c>
      <c r="D11" s="12">
        <v>7</v>
      </c>
      <c r="E11" s="12">
        <v>866</v>
      </c>
      <c r="F11" s="12">
        <v>865863</v>
      </c>
    </row>
    <row r="12" spans="1:7" x14ac:dyDescent="0.25">
      <c r="A12" t="s">
        <v>12</v>
      </c>
      <c r="B12" s="7">
        <v>1190</v>
      </c>
      <c r="C12" s="12">
        <v>108</v>
      </c>
      <c r="D12" s="12">
        <v>16</v>
      </c>
      <c r="E12" s="12">
        <v>1314</v>
      </c>
      <c r="F12" s="12">
        <v>2024703</v>
      </c>
    </row>
    <row r="13" spans="1:7" x14ac:dyDescent="0.25">
      <c r="A13" t="s">
        <v>13</v>
      </c>
      <c r="B13" s="7">
        <v>273</v>
      </c>
      <c r="C13" s="12">
        <v>0</v>
      </c>
      <c r="D13" s="12">
        <v>0</v>
      </c>
      <c r="E13" s="12">
        <v>273</v>
      </c>
      <c r="F13" s="12" t="s">
        <v>32</v>
      </c>
    </row>
    <row r="14" spans="1:7" x14ac:dyDescent="0.25">
      <c r="A14" t="s">
        <v>14</v>
      </c>
      <c r="B14" s="7">
        <v>28722</v>
      </c>
      <c r="C14" s="12">
        <v>8560</v>
      </c>
      <c r="D14" s="12">
        <v>629</v>
      </c>
      <c r="E14" s="12">
        <v>37911</v>
      </c>
      <c r="F14" s="12">
        <v>16965593</v>
      </c>
    </row>
    <row r="15" spans="1:7" x14ac:dyDescent="0.25">
      <c r="A15"/>
    </row>
    <row r="16" spans="1:7" ht="15.75" customHeight="1" x14ac:dyDescent="0.25">
      <c r="A16" t="s">
        <v>57</v>
      </c>
    </row>
    <row r="17" spans="1:1" x14ac:dyDescent="0.25">
      <c r="A17"/>
    </row>
    <row r="18" spans="1:1" x14ac:dyDescent="0.25">
      <c r="A1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/>
  </sheetViews>
  <sheetFormatPr defaultRowHeight="15" x14ac:dyDescent="0.25"/>
  <cols>
    <col min="1" max="1" width="17.7109375" style="5" customWidth="1"/>
    <col min="2" max="6" width="21.42578125" style="5" customWidth="1"/>
    <col min="7" max="7" width="17.42578125" style="5" customWidth="1"/>
    <col min="8" max="16384" width="9.140625" style="5"/>
  </cols>
  <sheetData>
    <row r="1" spans="1:7" ht="47.25" customHeight="1" x14ac:dyDescent="0.25">
      <c r="A1" s="1" t="s">
        <v>0</v>
      </c>
      <c r="B1" s="2" t="s">
        <v>45</v>
      </c>
      <c r="C1" s="2" t="s">
        <v>46</v>
      </c>
      <c r="D1" s="2" t="s">
        <v>47</v>
      </c>
      <c r="E1" s="2" t="s">
        <v>48</v>
      </c>
      <c r="F1" s="3" t="s">
        <v>62</v>
      </c>
      <c r="G1" s="4"/>
    </row>
    <row r="2" spans="1:7" x14ac:dyDescent="0.25">
      <c r="A2" s="6" t="s">
        <v>2</v>
      </c>
      <c r="B2" s="12">
        <v>1949</v>
      </c>
      <c r="C2" s="12">
        <v>1183</v>
      </c>
      <c r="D2" s="12">
        <v>1</v>
      </c>
      <c r="E2" s="12">
        <v>3133</v>
      </c>
      <c r="F2" s="12">
        <v>2492655</v>
      </c>
    </row>
    <row r="3" spans="1:7" x14ac:dyDescent="0.25">
      <c r="A3" t="s">
        <v>3</v>
      </c>
      <c r="B3" s="12">
        <v>2387</v>
      </c>
      <c r="C3" s="12">
        <v>1702</v>
      </c>
      <c r="D3" s="12">
        <v>17</v>
      </c>
      <c r="E3" s="12">
        <v>4106</v>
      </c>
      <c r="F3" s="12">
        <v>1627256</v>
      </c>
    </row>
    <row r="4" spans="1:7" x14ac:dyDescent="0.25">
      <c r="A4" t="s">
        <v>4</v>
      </c>
      <c r="B4" s="12">
        <v>2580</v>
      </c>
      <c r="C4" s="12">
        <v>1305</v>
      </c>
      <c r="D4" s="12">
        <v>51</v>
      </c>
      <c r="E4" s="12">
        <v>3936</v>
      </c>
      <c r="F4" s="12">
        <v>1498197</v>
      </c>
    </row>
    <row r="5" spans="1:7" x14ac:dyDescent="0.25">
      <c r="A5" t="s">
        <v>5</v>
      </c>
      <c r="B5" s="12">
        <v>3775</v>
      </c>
      <c r="C5" s="12">
        <v>1281</v>
      </c>
      <c r="D5" s="12">
        <v>80</v>
      </c>
      <c r="E5" s="12">
        <v>5136</v>
      </c>
      <c r="F5" s="12">
        <v>1600546</v>
      </c>
    </row>
    <row r="6" spans="1:7" x14ac:dyDescent="0.25">
      <c r="A6" t="s">
        <v>6</v>
      </c>
      <c r="B6" s="12">
        <v>3741</v>
      </c>
      <c r="C6" s="12">
        <v>1041</v>
      </c>
      <c r="D6" s="12">
        <v>96</v>
      </c>
      <c r="E6" s="12">
        <v>4878</v>
      </c>
      <c r="F6" s="12">
        <v>1537102</v>
      </c>
    </row>
    <row r="7" spans="1:7" x14ac:dyDescent="0.25">
      <c r="A7" t="s">
        <v>7</v>
      </c>
      <c r="B7" s="12">
        <v>3469</v>
      </c>
      <c r="C7" s="12">
        <v>842</v>
      </c>
      <c r="D7" s="12">
        <v>108</v>
      </c>
      <c r="E7" s="12">
        <v>4419</v>
      </c>
      <c r="F7" s="12">
        <v>1554804</v>
      </c>
    </row>
    <row r="8" spans="1:7" x14ac:dyDescent="0.25">
      <c r="A8" t="s">
        <v>8</v>
      </c>
      <c r="B8" s="12">
        <v>2856</v>
      </c>
      <c r="C8" s="12">
        <v>562</v>
      </c>
      <c r="D8" s="12">
        <v>87</v>
      </c>
      <c r="E8" s="12">
        <v>3505</v>
      </c>
      <c r="F8" s="12">
        <v>1460583</v>
      </c>
    </row>
    <row r="9" spans="1:7" x14ac:dyDescent="0.25">
      <c r="A9" t="s">
        <v>9</v>
      </c>
      <c r="B9" s="12">
        <v>1718</v>
      </c>
      <c r="C9" s="12">
        <v>238</v>
      </c>
      <c r="D9" s="12">
        <v>44</v>
      </c>
      <c r="E9" s="12">
        <v>2000</v>
      </c>
      <c r="F9" s="12">
        <v>1308403</v>
      </c>
    </row>
    <row r="10" spans="1:7" x14ac:dyDescent="0.25">
      <c r="A10" t="s">
        <v>10</v>
      </c>
      <c r="B10" s="12">
        <v>1634</v>
      </c>
      <c r="C10" s="12">
        <v>140</v>
      </c>
      <c r="D10" s="12">
        <v>32</v>
      </c>
      <c r="E10" s="12">
        <v>1806</v>
      </c>
      <c r="F10" s="12">
        <v>1194384</v>
      </c>
    </row>
    <row r="11" spans="1:7" x14ac:dyDescent="0.25">
      <c r="A11" t="s">
        <v>11</v>
      </c>
      <c r="B11" s="12">
        <v>750</v>
      </c>
      <c r="C11" s="12">
        <v>46</v>
      </c>
      <c r="D11" s="12">
        <v>11</v>
      </c>
      <c r="E11" s="12">
        <v>807</v>
      </c>
      <c r="F11" s="12">
        <v>908395</v>
      </c>
    </row>
    <row r="12" spans="1:7" x14ac:dyDescent="0.25">
      <c r="A12" t="s">
        <v>12</v>
      </c>
      <c r="B12" s="12">
        <v>1024</v>
      </c>
      <c r="C12" s="12">
        <v>89</v>
      </c>
      <c r="D12" s="12">
        <v>15</v>
      </c>
      <c r="E12" s="12">
        <v>1128</v>
      </c>
      <c r="F12" s="12">
        <v>2078280</v>
      </c>
    </row>
    <row r="13" spans="1:7" x14ac:dyDescent="0.25">
      <c r="A13" t="s">
        <v>13</v>
      </c>
      <c r="B13" s="12">
        <v>344</v>
      </c>
      <c r="C13" s="12">
        <v>0</v>
      </c>
      <c r="D13" s="12">
        <v>0</v>
      </c>
      <c r="E13" s="12">
        <v>344</v>
      </c>
      <c r="F13" s="12" t="s">
        <v>32</v>
      </c>
    </row>
    <row r="14" spans="1:7" x14ac:dyDescent="0.25">
      <c r="A14" t="s">
        <v>14</v>
      </c>
      <c r="B14" s="12">
        <v>26227</v>
      </c>
      <c r="C14" s="12">
        <v>8429</v>
      </c>
      <c r="D14" s="12">
        <v>542</v>
      </c>
      <c r="E14" s="12">
        <v>35198</v>
      </c>
      <c r="F14" s="12">
        <v>17260605</v>
      </c>
    </row>
    <row r="15" spans="1:7" x14ac:dyDescent="0.25">
      <c r="A15"/>
    </row>
    <row r="16" spans="1:7" x14ac:dyDescent="0.25">
      <c r="A16" t="s">
        <v>57</v>
      </c>
    </row>
    <row r="17" spans="1:1" x14ac:dyDescent="0.25">
      <c r="A17"/>
    </row>
    <row r="18" spans="1:1" x14ac:dyDescent="0.25">
      <c r="A1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/>
  </sheetViews>
  <sheetFormatPr defaultRowHeight="15" x14ac:dyDescent="0.25"/>
  <cols>
    <col min="1" max="1" width="17.7109375" style="5" customWidth="1"/>
    <col min="2" max="6" width="20.28515625" style="5" customWidth="1"/>
    <col min="7" max="7" width="17.42578125" style="5" customWidth="1"/>
    <col min="8" max="16384" width="9.140625" style="5"/>
  </cols>
  <sheetData>
    <row r="1" spans="1:7" ht="58.5" customHeight="1" x14ac:dyDescent="0.25">
      <c r="A1" s="1" t="s">
        <v>0</v>
      </c>
      <c r="B1" s="2" t="s">
        <v>49</v>
      </c>
      <c r="C1" s="2" t="s">
        <v>50</v>
      </c>
      <c r="D1" s="2" t="s">
        <v>51</v>
      </c>
      <c r="E1" s="2" t="s">
        <v>52</v>
      </c>
      <c r="F1" s="3" t="s">
        <v>61</v>
      </c>
      <c r="G1" s="4"/>
    </row>
    <row r="2" spans="1:7" x14ac:dyDescent="0.25">
      <c r="A2" s="6" t="s">
        <v>2</v>
      </c>
      <c r="B2" s="12">
        <v>1335</v>
      </c>
      <c r="C2" s="12">
        <v>1015</v>
      </c>
      <c r="D2" s="12">
        <v>0</v>
      </c>
      <c r="E2" s="12">
        <v>2350</v>
      </c>
      <c r="F2" s="12">
        <v>2493321</v>
      </c>
    </row>
    <row r="3" spans="1:7" x14ac:dyDescent="0.25">
      <c r="A3" t="s">
        <v>3</v>
      </c>
      <c r="B3" s="12">
        <v>1915</v>
      </c>
      <c r="C3" s="12">
        <v>1490</v>
      </c>
      <c r="D3" s="12">
        <v>9</v>
      </c>
      <c r="E3" s="12">
        <v>3414</v>
      </c>
      <c r="F3" s="12">
        <v>1658170</v>
      </c>
    </row>
    <row r="4" spans="1:7" x14ac:dyDescent="0.25">
      <c r="A4" t="s">
        <v>4</v>
      </c>
      <c r="B4" s="12">
        <v>2191</v>
      </c>
      <c r="C4" s="12">
        <v>1235</v>
      </c>
      <c r="D4" s="12">
        <v>30</v>
      </c>
      <c r="E4" s="12">
        <v>3456</v>
      </c>
      <c r="F4" s="12">
        <v>1536161</v>
      </c>
    </row>
    <row r="5" spans="1:7" x14ac:dyDescent="0.25">
      <c r="A5" t="s">
        <v>5</v>
      </c>
      <c r="B5" s="12">
        <v>2999</v>
      </c>
      <c r="C5" s="12">
        <v>1153</v>
      </c>
      <c r="D5" s="12">
        <v>55</v>
      </c>
      <c r="E5" s="12">
        <v>4207</v>
      </c>
      <c r="F5" s="12">
        <v>1573910</v>
      </c>
    </row>
    <row r="6" spans="1:7" x14ac:dyDescent="0.25">
      <c r="A6" t="s">
        <v>6</v>
      </c>
      <c r="B6" s="12">
        <v>3423</v>
      </c>
      <c r="C6" s="12">
        <v>1087</v>
      </c>
      <c r="D6" s="12">
        <v>88</v>
      </c>
      <c r="E6" s="12">
        <v>4598</v>
      </c>
      <c r="F6" s="12">
        <v>1587244</v>
      </c>
    </row>
    <row r="7" spans="1:7" x14ac:dyDescent="0.25">
      <c r="A7" t="s">
        <v>7</v>
      </c>
      <c r="B7" s="12">
        <v>3194</v>
      </c>
      <c r="C7" s="12">
        <v>913</v>
      </c>
      <c r="D7" s="12">
        <v>71</v>
      </c>
      <c r="E7" s="12">
        <v>4178</v>
      </c>
      <c r="F7" s="12">
        <v>1541837</v>
      </c>
    </row>
    <row r="8" spans="1:7" x14ac:dyDescent="0.25">
      <c r="A8" t="s">
        <v>8</v>
      </c>
      <c r="B8" s="12">
        <v>2856</v>
      </c>
      <c r="C8" s="12">
        <v>659</v>
      </c>
      <c r="D8" s="12">
        <v>74</v>
      </c>
      <c r="E8" s="12">
        <v>3589</v>
      </c>
      <c r="F8" s="12">
        <v>1494063</v>
      </c>
    </row>
    <row r="9" spans="1:7" x14ac:dyDescent="0.25">
      <c r="A9" t="s">
        <v>9</v>
      </c>
      <c r="B9" s="12">
        <v>1543</v>
      </c>
      <c r="C9" s="12">
        <v>259</v>
      </c>
      <c r="D9" s="12">
        <v>48</v>
      </c>
      <c r="E9" s="12">
        <v>1850</v>
      </c>
      <c r="F9" s="12">
        <v>1335993</v>
      </c>
    </row>
    <row r="10" spans="1:7" x14ac:dyDescent="0.25">
      <c r="A10" t="s">
        <v>10</v>
      </c>
      <c r="B10" s="12">
        <v>1595</v>
      </c>
      <c r="C10" s="12">
        <v>164</v>
      </c>
      <c r="D10" s="12">
        <v>37</v>
      </c>
      <c r="E10" s="12">
        <v>1796</v>
      </c>
      <c r="F10" s="12">
        <v>1226000</v>
      </c>
    </row>
    <row r="11" spans="1:7" x14ac:dyDescent="0.25">
      <c r="A11" t="s">
        <v>11</v>
      </c>
      <c r="B11" s="12">
        <v>807</v>
      </c>
      <c r="C11" s="12">
        <v>49</v>
      </c>
      <c r="D11" s="12">
        <v>10</v>
      </c>
      <c r="E11" s="12">
        <v>866</v>
      </c>
      <c r="F11" s="12">
        <v>954260</v>
      </c>
    </row>
    <row r="12" spans="1:7" x14ac:dyDescent="0.25">
      <c r="A12" t="s">
        <v>12</v>
      </c>
      <c r="B12" s="12">
        <v>1011</v>
      </c>
      <c r="C12" s="12">
        <v>95</v>
      </c>
      <c r="D12" s="12">
        <v>15</v>
      </c>
      <c r="E12" s="12">
        <v>1121</v>
      </c>
      <c r="F12" s="12">
        <v>2133651</v>
      </c>
    </row>
    <row r="13" spans="1:7" x14ac:dyDescent="0.25">
      <c r="A13" t="s">
        <v>13</v>
      </c>
      <c r="B13" s="12">
        <v>285</v>
      </c>
      <c r="C13" s="12">
        <v>0</v>
      </c>
      <c r="D13" s="12">
        <v>0</v>
      </c>
      <c r="E13" s="12">
        <v>285</v>
      </c>
      <c r="F13" s="12" t="s">
        <v>32</v>
      </c>
    </row>
    <row r="14" spans="1:7" x14ac:dyDescent="0.25">
      <c r="A14" t="s">
        <v>14</v>
      </c>
      <c r="B14" s="12">
        <v>23154</v>
      </c>
      <c r="C14" s="12">
        <v>8119</v>
      </c>
      <c r="D14" s="12">
        <v>437</v>
      </c>
      <c r="E14" s="12">
        <v>31710</v>
      </c>
      <c r="F14" s="12">
        <v>17534610</v>
      </c>
    </row>
    <row r="15" spans="1:7" x14ac:dyDescent="0.25">
      <c r="A15"/>
    </row>
    <row r="16" spans="1:7" x14ac:dyDescent="0.25">
      <c r="A16" t="s">
        <v>57</v>
      </c>
    </row>
    <row r="17" spans="1:1" x14ac:dyDescent="0.25">
      <c r="A17"/>
    </row>
    <row r="18" spans="1:1" x14ac:dyDescent="0.25">
      <c r="A1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/>
  </sheetViews>
  <sheetFormatPr defaultRowHeight="15" x14ac:dyDescent="0.25"/>
  <cols>
    <col min="1" max="1" width="17.7109375" style="5" customWidth="1"/>
    <col min="2" max="3" width="17.42578125" style="5" customWidth="1"/>
    <col min="4" max="4" width="21.28515625" style="5" customWidth="1"/>
    <col min="5" max="5" width="17.42578125" style="5" customWidth="1"/>
    <col min="6" max="6" width="22.85546875" style="5" customWidth="1"/>
    <col min="7" max="7" width="17.42578125" style="5" customWidth="1"/>
    <col min="8" max="16384" width="9.140625" style="5"/>
  </cols>
  <sheetData>
    <row r="1" spans="1:7" ht="55.5" customHeight="1" x14ac:dyDescent="0.25">
      <c r="A1" s="1" t="s">
        <v>0</v>
      </c>
      <c r="B1" s="2" t="s">
        <v>53</v>
      </c>
      <c r="C1" s="2" t="s">
        <v>54</v>
      </c>
      <c r="D1" s="2" t="s">
        <v>55</v>
      </c>
      <c r="E1" s="2" t="s">
        <v>56</v>
      </c>
      <c r="F1" s="3" t="s">
        <v>60</v>
      </c>
      <c r="G1" s="4"/>
    </row>
    <row r="2" spans="1:7" x14ac:dyDescent="0.25">
      <c r="A2" s="6" t="s">
        <v>2</v>
      </c>
      <c r="B2" s="12">
        <v>1257</v>
      </c>
      <c r="C2" s="12">
        <v>1135</v>
      </c>
      <c r="D2" s="12">
        <v>0</v>
      </c>
      <c r="E2" s="12">
        <v>2392</v>
      </c>
      <c r="F2" s="12">
        <v>2513587</v>
      </c>
    </row>
    <row r="3" spans="1:7" x14ac:dyDescent="0.25">
      <c r="A3" t="s">
        <v>3</v>
      </c>
      <c r="B3" s="12">
        <v>1907</v>
      </c>
      <c r="C3" s="12">
        <v>1691</v>
      </c>
      <c r="D3" s="12">
        <v>10</v>
      </c>
      <c r="E3" s="12">
        <v>3608</v>
      </c>
      <c r="F3" s="12">
        <v>1696561</v>
      </c>
    </row>
    <row r="4" spans="1:7" x14ac:dyDescent="0.25">
      <c r="A4" t="s">
        <v>4</v>
      </c>
      <c r="B4" s="12">
        <v>2233</v>
      </c>
      <c r="C4" s="12">
        <v>1454</v>
      </c>
      <c r="D4" s="12">
        <v>29</v>
      </c>
      <c r="E4" s="12">
        <v>3716</v>
      </c>
      <c r="F4" s="12">
        <v>1591154</v>
      </c>
    </row>
    <row r="5" spans="1:7" x14ac:dyDescent="0.25">
      <c r="A5" t="s">
        <v>5</v>
      </c>
      <c r="B5" s="12">
        <v>2893</v>
      </c>
      <c r="C5" s="12">
        <v>1303</v>
      </c>
      <c r="D5" s="12">
        <v>41</v>
      </c>
      <c r="E5" s="12">
        <v>4237</v>
      </c>
      <c r="F5" s="12">
        <v>1556350</v>
      </c>
    </row>
    <row r="6" spans="1:7" x14ac:dyDescent="0.25">
      <c r="A6" t="s">
        <v>6</v>
      </c>
      <c r="B6" s="12">
        <v>3330</v>
      </c>
      <c r="C6" s="12">
        <v>1293</v>
      </c>
      <c r="D6" s="12">
        <v>55</v>
      </c>
      <c r="E6" s="12">
        <v>4678</v>
      </c>
      <c r="F6" s="12">
        <v>1635528</v>
      </c>
    </row>
    <row r="7" spans="1:7" x14ac:dyDescent="0.25">
      <c r="A7" t="s">
        <v>7</v>
      </c>
      <c r="B7" s="12">
        <v>3208</v>
      </c>
      <c r="C7" s="12">
        <v>1075</v>
      </c>
      <c r="D7" s="12">
        <v>67</v>
      </c>
      <c r="E7" s="12">
        <v>4350</v>
      </c>
      <c r="F7" s="12">
        <v>1532695</v>
      </c>
    </row>
    <row r="8" spans="1:7" x14ac:dyDescent="0.25">
      <c r="A8" t="s">
        <v>8</v>
      </c>
      <c r="B8" s="12">
        <v>2760</v>
      </c>
      <c r="C8" s="12">
        <v>856</v>
      </c>
      <c r="D8" s="12">
        <v>73</v>
      </c>
      <c r="E8" s="12">
        <v>3689</v>
      </c>
      <c r="F8" s="12">
        <v>1523710</v>
      </c>
    </row>
    <row r="9" spans="1:7" x14ac:dyDescent="0.25">
      <c r="A9" t="s">
        <v>9</v>
      </c>
      <c r="B9" s="12">
        <v>1643</v>
      </c>
      <c r="C9" s="12">
        <v>358</v>
      </c>
      <c r="D9" s="12">
        <v>45</v>
      </c>
      <c r="E9" s="12">
        <v>2046</v>
      </c>
      <c r="F9" s="12">
        <v>1366102</v>
      </c>
    </row>
    <row r="10" spans="1:7" x14ac:dyDescent="0.25">
      <c r="A10" t="s">
        <v>10</v>
      </c>
      <c r="B10" s="12">
        <v>1540</v>
      </c>
      <c r="C10" s="12">
        <v>239</v>
      </c>
      <c r="D10" s="12">
        <v>26</v>
      </c>
      <c r="E10" s="12">
        <v>1805</v>
      </c>
      <c r="F10" s="12">
        <v>1224010</v>
      </c>
    </row>
    <row r="11" spans="1:7" x14ac:dyDescent="0.25">
      <c r="A11" t="s">
        <v>11</v>
      </c>
      <c r="B11" s="12">
        <v>813</v>
      </c>
      <c r="C11" s="12">
        <v>81</v>
      </c>
      <c r="D11" s="12">
        <v>10</v>
      </c>
      <c r="E11" s="12">
        <v>904</v>
      </c>
      <c r="F11" s="12">
        <v>1023622</v>
      </c>
    </row>
    <row r="12" spans="1:7" x14ac:dyDescent="0.25">
      <c r="A12" t="s">
        <v>12</v>
      </c>
      <c r="B12" s="12">
        <v>948</v>
      </c>
      <c r="C12" s="12">
        <v>144</v>
      </c>
      <c r="D12" s="12">
        <v>14</v>
      </c>
      <c r="E12" s="12">
        <v>1106</v>
      </c>
      <c r="F12" s="12">
        <v>2194389</v>
      </c>
    </row>
    <row r="13" spans="1:7" x14ac:dyDescent="0.25">
      <c r="A13" t="s">
        <v>13</v>
      </c>
      <c r="B13" s="12">
        <v>270</v>
      </c>
      <c r="C13" s="12">
        <v>0</v>
      </c>
      <c r="D13" s="12">
        <v>0</v>
      </c>
      <c r="E13" s="12">
        <v>270</v>
      </c>
      <c r="F13" s="12" t="s">
        <v>32</v>
      </c>
    </row>
    <row r="14" spans="1:7" x14ac:dyDescent="0.25">
      <c r="A14" t="s">
        <v>14</v>
      </c>
      <c r="B14" s="12">
        <v>22802</v>
      </c>
      <c r="C14" s="12">
        <v>9629</v>
      </c>
      <c r="D14" s="12">
        <v>370</v>
      </c>
      <c r="E14" s="12">
        <v>32801</v>
      </c>
      <c r="F14" s="12">
        <v>17857708</v>
      </c>
    </row>
    <row r="15" spans="1:7" x14ac:dyDescent="0.25">
      <c r="A15"/>
    </row>
    <row r="16" spans="1:7" x14ac:dyDescent="0.25">
      <c r="A16" t="s">
        <v>57</v>
      </c>
    </row>
    <row r="17" spans="1:1" x14ac:dyDescent="0.25">
      <c r="A17"/>
    </row>
    <row r="18" spans="1:1" x14ac:dyDescent="0.25">
      <c r="A1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/>
  </sheetViews>
  <sheetFormatPr defaultRowHeight="15" x14ac:dyDescent="0.25"/>
  <cols>
    <col min="1" max="1" width="17.7109375" style="5" customWidth="1"/>
    <col min="2" max="3" width="19.140625" style="5" customWidth="1"/>
    <col min="4" max="4" width="22.85546875" style="5" customWidth="1"/>
    <col min="5" max="6" width="19.140625" style="5" customWidth="1"/>
    <col min="7" max="7" width="17.42578125" style="5" customWidth="1"/>
    <col min="8" max="16384" width="9.140625" style="5"/>
  </cols>
  <sheetData>
    <row r="1" spans="1:7" ht="47.25" customHeight="1" x14ac:dyDescent="0.25">
      <c r="A1" s="1" t="s">
        <v>0</v>
      </c>
      <c r="B1" s="2" t="s">
        <v>33</v>
      </c>
      <c r="C1" s="2" t="s">
        <v>34</v>
      </c>
      <c r="D1" s="2" t="s">
        <v>35</v>
      </c>
      <c r="E1" s="2" t="s">
        <v>36</v>
      </c>
      <c r="F1" s="3" t="s">
        <v>59</v>
      </c>
      <c r="G1" s="4"/>
    </row>
    <row r="2" spans="1:7" x14ac:dyDescent="0.25">
      <c r="A2" s="6" t="s">
        <v>2</v>
      </c>
      <c r="B2" s="12">
        <v>1127</v>
      </c>
      <c r="C2" s="12">
        <v>1204</v>
      </c>
      <c r="D2" s="12">
        <v>0</v>
      </c>
      <c r="E2" s="12">
        <v>2331</v>
      </c>
      <c r="F2" s="12">
        <v>2535704</v>
      </c>
    </row>
    <row r="3" spans="1:7" x14ac:dyDescent="0.25">
      <c r="A3" t="s">
        <v>3</v>
      </c>
      <c r="B3" s="12">
        <v>1710</v>
      </c>
      <c r="C3" s="12">
        <v>1748</v>
      </c>
      <c r="D3" s="12">
        <v>4</v>
      </c>
      <c r="E3" s="12">
        <v>3462</v>
      </c>
      <c r="F3" s="12">
        <v>1726703</v>
      </c>
    </row>
    <row r="4" spans="1:7" x14ac:dyDescent="0.25">
      <c r="A4" t="s">
        <v>4</v>
      </c>
      <c r="B4" s="12">
        <v>2148</v>
      </c>
      <c r="C4" s="12">
        <v>1370</v>
      </c>
      <c r="D4" s="12">
        <v>15</v>
      </c>
      <c r="E4" s="12">
        <v>3533</v>
      </c>
      <c r="F4" s="12">
        <v>1656262</v>
      </c>
    </row>
    <row r="5" spans="1:7" x14ac:dyDescent="0.25">
      <c r="A5" t="s">
        <v>5</v>
      </c>
      <c r="B5" s="12">
        <v>2415</v>
      </c>
      <c r="C5" s="12">
        <v>1244</v>
      </c>
      <c r="D5" s="12">
        <v>34</v>
      </c>
      <c r="E5" s="12">
        <v>3693</v>
      </c>
      <c r="F5" s="12">
        <v>1552521</v>
      </c>
    </row>
    <row r="6" spans="1:7" x14ac:dyDescent="0.25">
      <c r="A6" t="s">
        <v>6</v>
      </c>
      <c r="B6" s="12">
        <v>3120</v>
      </c>
      <c r="C6" s="12">
        <v>1347</v>
      </c>
      <c r="D6" s="12">
        <v>62</v>
      </c>
      <c r="E6" s="12">
        <v>4529</v>
      </c>
      <c r="F6" s="12">
        <v>1662396</v>
      </c>
    </row>
    <row r="7" spans="1:7" x14ac:dyDescent="0.25">
      <c r="A7" t="s">
        <v>7</v>
      </c>
      <c r="B7" s="12">
        <v>2812</v>
      </c>
      <c r="C7" s="12">
        <v>1066</v>
      </c>
      <c r="D7" s="12">
        <v>49</v>
      </c>
      <c r="E7" s="12">
        <v>3927</v>
      </c>
      <c r="F7" s="12">
        <v>1530400</v>
      </c>
    </row>
    <row r="8" spans="1:7" x14ac:dyDescent="0.25">
      <c r="A8" t="s">
        <v>8</v>
      </c>
      <c r="B8" s="12">
        <v>2554</v>
      </c>
      <c r="C8" s="12">
        <v>853</v>
      </c>
      <c r="D8" s="12">
        <v>52</v>
      </c>
      <c r="E8" s="12">
        <v>3459</v>
      </c>
      <c r="F8" s="12">
        <v>1547493</v>
      </c>
    </row>
    <row r="9" spans="1:7" x14ac:dyDescent="0.25">
      <c r="A9" t="s">
        <v>9</v>
      </c>
      <c r="B9" s="12">
        <v>1378</v>
      </c>
      <c r="C9" s="12">
        <v>405</v>
      </c>
      <c r="D9" s="12">
        <v>27</v>
      </c>
      <c r="E9" s="12">
        <v>1810</v>
      </c>
      <c r="F9" s="12">
        <v>1394188</v>
      </c>
    </row>
    <row r="10" spans="1:7" x14ac:dyDescent="0.25">
      <c r="A10" t="s">
        <v>10</v>
      </c>
      <c r="B10" s="12">
        <v>1332</v>
      </c>
      <c r="C10" s="12">
        <v>243</v>
      </c>
      <c r="D10" s="12">
        <v>25</v>
      </c>
      <c r="E10" s="12">
        <v>1600</v>
      </c>
      <c r="F10" s="12">
        <v>1241275</v>
      </c>
    </row>
    <row r="11" spans="1:7" x14ac:dyDescent="0.25">
      <c r="A11" t="s">
        <v>11</v>
      </c>
      <c r="B11" s="12">
        <v>765</v>
      </c>
      <c r="C11" s="12">
        <v>122</v>
      </c>
      <c r="D11" s="12">
        <v>19</v>
      </c>
      <c r="E11" s="12">
        <v>906</v>
      </c>
      <c r="F11" s="12">
        <v>1081249</v>
      </c>
    </row>
    <row r="12" spans="1:7" x14ac:dyDescent="0.25">
      <c r="A12" t="s">
        <v>12</v>
      </c>
      <c r="B12" s="12">
        <v>872</v>
      </c>
      <c r="C12" s="12">
        <v>167</v>
      </c>
      <c r="D12" s="12">
        <v>9</v>
      </c>
      <c r="E12" s="12">
        <v>1048</v>
      </c>
      <c r="F12" s="12">
        <v>2256253</v>
      </c>
    </row>
    <row r="13" spans="1:7" x14ac:dyDescent="0.25">
      <c r="A13" t="s">
        <v>13</v>
      </c>
      <c r="B13" s="12">
        <v>278</v>
      </c>
      <c r="C13" s="12">
        <v>0</v>
      </c>
      <c r="D13" s="12">
        <v>0</v>
      </c>
      <c r="E13" s="12">
        <v>278</v>
      </c>
      <c r="F13" s="12" t="s">
        <v>32</v>
      </c>
    </row>
    <row r="14" spans="1:7" x14ac:dyDescent="0.25">
      <c r="A14" t="s">
        <v>14</v>
      </c>
      <c r="B14" s="12">
        <v>20511</v>
      </c>
      <c r="C14" s="12">
        <v>9769</v>
      </c>
      <c r="D14" s="12">
        <v>296</v>
      </c>
      <c r="E14" s="12">
        <v>30576</v>
      </c>
      <c r="F14" s="12">
        <v>18184444</v>
      </c>
    </row>
    <row r="15" spans="1:7" x14ac:dyDescent="0.25">
      <c r="A15"/>
    </row>
    <row r="16" spans="1:7" x14ac:dyDescent="0.25">
      <c r="A16" t="s">
        <v>57</v>
      </c>
    </row>
    <row r="17" spans="1:1" x14ac:dyDescent="0.25">
      <c r="A17"/>
    </row>
    <row r="18" spans="1:1" x14ac:dyDescent="0.25">
      <c r="A1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/>
  </sheetViews>
  <sheetFormatPr defaultRowHeight="15" x14ac:dyDescent="0.25"/>
  <cols>
    <col min="1" max="1" width="17.7109375" style="5" customWidth="1"/>
    <col min="2" max="3" width="17.42578125" style="5" customWidth="1"/>
    <col min="4" max="4" width="21.28515625" style="5" customWidth="1"/>
    <col min="5" max="8" width="17.42578125" style="5" customWidth="1"/>
    <col min="9" max="16384" width="9.140625" style="5"/>
  </cols>
  <sheetData>
    <row r="1" spans="1:9" ht="60" x14ac:dyDescent="0.25">
      <c r="A1" s="1" t="s">
        <v>0</v>
      </c>
      <c r="B1" s="2" t="s">
        <v>37</v>
      </c>
      <c r="C1" s="2" t="s">
        <v>38</v>
      </c>
      <c r="D1" s="2" t="s">
        <v>39</v>
      </c>
      <c r="E1" s="2" t="s">
        <v>40</v>
      </c>
      <c r="F1" s="3" t="s">
        <v>58</v>
      </c>
      <c r="G1" s="3"/>
      <c r="H1" s="4"/>
    </row>
    <row r="2" spans="1:9" x14ac:dyDescent="0.25">
      <c r="A2" s="6" t="s">
        <v>2</v>
      </c>
      <c r="B2" s="12">
        <v>923</v>
      </c>
      <c r="C2" s="12">
        <v>1488</v>
      </c>
      <c r="D2" s="12">
        <v>0</v>
      </c>
      <c r="E2" s="12">
        <v>2411</v>
      </c>
      <c r="F2" s="12">
        <v>2555972</v>
      </c>
      <c r="G2" s="12"/>
      <c r="H2" s="13"/>
      <c r="I2" s="7"/>
    </row>
    <row r="3" spans="1:9" x14ac:dyDescent="0.25">
      <c r="A3" t="s">
        <v>3</v>
      </c>
      <c r="B3" s="12">
        <v>1508</v>
      </c>
      <c r="C3" s="12">
        <v>2117</v>
      </c>
      <c r="D3" s="12">
        <v>3</v>
      </c>
      <c r="E3" s="12">
        <v>3628</v>
      </c>
      <c r="F3" s="12">
        <v>1751348</v>
      </c>
      <c r="G3" s="12"/>
      <c r="H3" s="13"/>
      <c r="I3" s="7"/>
    </row>
    <row r="4" spans="1:9" x14ac:dyDescent="0.25">
      <c r="A4" t="s">
        <v>4</v>
      </c>
      <c r="B4" s="12">
        <v>1860</v>
      </c>
      <c r="C4" s="12">
        <v>1751</v>
      </c>
      <c r="D4" s="12">
        <v>17</v>
      </c>
      <c r="E4" s="12">
        <v>3628</v>
      </c>
      <c r="F4" s="12">
        <v>1712093</v>
      </c>
      <c r="G4" s="12"/>
      <c r="H4" s="13"/>
      <c r="I4" s="7"/>
    </row>
    <row r="5" spans="1:9" x14ac:dyDescent="0.25">
      <c r="A5" t="s">
        <v>5</v>
      </c>
      <c r="B5" s="12">
        <v>2078</v>
      </c>
      <c r="C5" s="12">
        <v>1394</v>
      </c>
      <c r="D5" s="12">
        <v>20</v>
      </c>
      <c r="E5" s="12">
        <v>3492</v>
      </c>
      <c r="F5" s="12">
        <v>1560317</v>
      </c>
      <c r="G5" s="12"/>
      <c r="H5" s="13"/>
      <c r="I5" s="7"/>
    </row>
    <row r="6" spans="1:9" x14ac:dyDescent="0.25">
      <c r="A6" t="s">
        <v>6</v>
      </c>
      <c r="B6" s="12">
        <v>2714</v>
      </c>
      <c r="C6" s="12">
        <v>1430</v>
      </c>
      <c r="D6" s="12">
        <v>40</v>
      </c>
      <c r="E6" s="12">
        <v>4184</v>
      </c>
      <c r="F6" s="12">
        <v>1667775</v>
      </c>
      <c r="G6" s="12"/>
      <c r="H6" s="13"/>
      <c r="I6" s="7"/>
    </row>
    <row r="7" spans="1:9" x14ac:dyDescent="0.25">
      <c r="A7" t="s">
        <v>7</v>
      </c>
      <c r="B7" s="12">
        <v>2447</v>
      </c>
      <c r="C7" s="12">
        <v>1182</v>
      </c>
      <c r="D7" s="12">
        <v>51</v>
      </c>
      <c r="E7" s="12">
        <v>3680</v>
      </c>
      <c r="F7" s="12">
        <v>1541519</v>
      </c>
      <c r="G7" s="12"/>
      <c r="H7" s="13"/>
      <c r="I7" s="7"/>
    </row>
    <row r="8" spans="1:9" x14ac:dyDescent="0.25">
      <c r="A8" t="s">
        <v>8</v>
      </c>
      <c r="B8" s="12">
        <v>2252</v>
      </c>
      <c r="C8" s="12">
        <v>974</v>
      </c>
      <c r="D8" s="12">
        <v>46</v>
      </c>
      <c r="E8" s="12">
        <v>3272</v>
      </c>
      <c r="F8" s="12">
        <v>1561451</v>
      </c>
      <c r="G8" s="12"/>
      <c r="H8" s="13"/>
      <c r="I8" s="7"/>
    </row>
    <row r="9" spans="1:9" x14ac:dyDescent="0.25">
      <c r="A9" t="s">
        <v>9</v>
      </c>
      <c r="B9" s="12">
        <v>1266</v>
      </c>
      <c r="C9" s="12">
        <v>418</v>
      </c>
      <c r="D9" s="12">
        <v>18</v>
      </c>
      <c r="E9" s="12">
        <v>1702</v>
      </c>
      <c r="F9" s="12">
        <v>1425771</v>
      </c>
      <c r="G9" s="12"/>
      <c r="H9" s="13"/>
      <c r="I9" s="7"/>
    </row>
    <row r="10" spans="1:9" x14ac:dyDescent="0.25">
      <c r="A10" t="s">
        <v>10</v>
      </c>
      <c r="B10" s="12">
        <v>1122</v>
      </c>
      <c r="C10" s="12">
        <v>279</v>
      </c>
      <c r="D10" s="12">
        <v>19</v>
      </c>
      <c r="E10" s="12">
        <v>1420</v>
      </c>
      <c r="F10" s="12">
        <v>1264018</v>
      </c>
      <c r="G10" s="12"/>
      <c r="H10" s="13"/>
      <c r="I10" s="7"/>
    </row>
    <row r="11" spans="1:9" x14ac:dyDescent="0.25">
      <c r="A11" t="s">
        <v>11</v>
      </c>
      <c r="B11" s="12">
        <v>684</v>
      </c>
      <c r="C11" s="12">
        <v>114</v>
      </c>
      <c r="D11" s="12">
        <v>8</v>
      </c>
      <c r="E11" s="12">
        <v>806</v>
      </c>
      <c r="F11" s="12">
        <v>1120081</v>
      </c>
      <c r="G11" s="12"/>
      <c r="H11" s="13"/>
      <c r="I11" s="7"/>
    </row>
    <row r="12" spans="1:9" x14ac:dyDescent="0.25">
      <c r="A12" t="s">
        <v>12</v>
      </c>
      <c r="B12" s="12">
        <v>736</v>
      </c>
      <c r="C12" s="12">
        <v>175</v>
      </c>
      <c r="D12" s="12">
        <v>16</v>
      </c>
      <c r="E12" s="12">
        <v>927</v>
      </c>
      <c r="F12" s="12">
        <v>2336107</v>
      </c>
      <c r="G12" s="12"/>
      <c r="H12" s="13"/>
      <c r="I12" s="7"/>
    </row>
    <row r="13" spans="1:9" x14ac:dyDescent="0.25">
      <c r="A13" t="s">
        <v>13</v>
      </c>
      <c r="B13" s="12">
        <v>451</v>
      </c>
      <c r="C13" s="12">
        <v>0</v>
      </c>
      <c r="D13" s="12">
        <v>0</v>
      </c>
      <c r="E13" s="12">
        <v>451</v>
      </c>
      <c r="F13" s="12" t="s">
        <v>32</v>
      </c>
      <c r="G13" s="12"/>
      <c r="H13" s="13"/>
    </row>
    <row r="14" spans="1:9" x14ac:dyDescent="0.25">
      <c r="A14" t="s">
        <v>14</v>
      </c>
      <c r="B14" s="12">
        <v>18041</v>
      </c>
      <c r="C14" s="12">
        <v>11322</v>
      </c>
      <c r="D14" s="12">
        <v>238</v>
      </c>
      <c r="E14" s="12">
        <v>29601</v>
      </c>
      <c r="F14" s="12">
        <v>18496452</v>
      </c>
      <c r="G14" s="12"/>
      <c r="H14" s="13"/>
    </row>
    <row r="15" spans="1:9" x14ac:dyDescent="0.25">
      <c r="A15"/>
    </row>
    <row r="16" spans="1:9" x14ac:dyDescent="0.25">
      <c r="A16" t="s">
        <v>57</v>
      </c>
    </row>
    <row r="17" spans="1:1" x14ac:dyDescent="0.25">
      <c r="A17"/>
    </row>
    <row r="18" spans="1:1" x14ac:dyDescent="0.25">
      <c r="A1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Contents</vt:lpstr>
      <vt:lpstr>1. 2008</vt:lpstr>
      <vt:lpstr>2. 2009</vt:lpstr>
      <vt:lpstr>3. 2010</vt:lpstr>
      <vt:lpstr>4. 2011</vt:lpstr>
      <vt:lpstr>5. 2012</vt:lpstr>
      <vt:lpstr>6. 2013</vt:lpstr>
      <vt:lpstr>7. 2014</vt:lpstr>
    </vt:vector>
  </TitlesOfParts>
  <Company>ITSA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Ages of insolvent debtors from 2008</dc:title>
  <dc:creator>Australian Financial Security Authority (AFSA)</dc:creator>
  <cp:lastModifiedBy>Noveras, Edward</cp:lastModifiedBy>
  <dcterms:created xsi:type="dcterms:W3CDTF">2015-04-29T05:12:22Z</dcterms:created>
  <dcterms:modified xsi:type="dcterms:W3CDTF">2016-05-12T04:59:45Z</dcterms:modified>
</cp:coreProperties>
</file>