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18195" windowHeight="12150" firstSheet="1" activeTab="2"/>
  </bookViews>
  <sheets>
    <sheet name="master" sheetId="10" r:id="rId1"/>
    <sheet name="data index" sheetId="5" r:id="rId2"/>
    <sheet name="stratigraphy" sheetId="4" r:id="rId3"/>
    <sheet name="log interp" sheetId="11" r:id="rId4"/>
    <sheet name="core testing" sheetId="8" r:id="rId5"/>
    <sheet name="Fm Test" sheetId="1" r:id="rId6"/>
    <sheet name="water analysis" sheetId="2" r:id="rId7"/>
    <sheet name="isotopic gas analysis" sheetId="3" r:id="rId8"/>
    <sheet name="gas composition" sheetId="9" r:id="rId9"/>
    <sheet name="pressure plot dst data" sheetId="13" r:id="rId10"/>
    <sheet name="pressure plot salinity data" sheetId="14" r:id="rId11"/>
  </sheets>
  <definedNames>
    <definedName name="_xlnm._FilterDatabase" localSheetId="1" hidden="1">'data index'!$B$1:$AA$99</definedName>
    <definedName name="_xlnm._FilterDatabase" localSheetId="5" hidden="1">'Fm Test'!$A$2:$BH$271</definedName>
    <definedName name="_xlnm._FilterDatabase" localSheetId="0" hidden="1">master!$A$2:$X$380</definedName>
    <definedName name="_xlnm._FilterDatabase" localSheetId="2" hidden="1">stratigraphy!$A$1:$I$1335</definedName>
    <definedName name="_xlnm.Print_Area" localSheetId="5">'Fm Test'!$A$2:$BH$240</definedName>
    <definedName name="_xlnm.Print_Titles" localSheetId="5">'Fm Test'!$2:$2</definedName>
  </definedNames>
  <calcPr calcId="145621"/>
</workbook>
</file>

<file path=xl/calcChain.xml><?xml version="1.0" encoding="utf-8"?>
<calcChain xmlns="http://schemas.openxmlformats.org/spreadsheetml/2006/main">
  <c r="B3" i="4" l="1"/>
  <c r="B4" i="4"/>
  <c r="B5" i="4"/>
  <c r="B6" i="4"/>
  <c r="B7" i="4"/>
  <c r="B8" i="4"/>
  <c r="B9" i="4"/>
  <c r="B10"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76" i="4"/>
  <c r="B77" i="4"/>
  <c r="B78" i="4"/>
  <c r="B79" i="4"/>
  <c r="B80" i="4"/>
  <c r="B81" i="4"/>
  <c r="B82" i="4"/>
  <c r="B83" i="4"/>
  <c r="B84" i="4"/>
  <c r="B85" i="4"/>
  <c r="B86" i="4"/>
  <c r="B87" i="4"/>
  <c r="B88" i="4"/>
  <c r="B89" i="4"/>
  <c r="B90" i="4"/>
  <c r="B91" i="4"/>
  <c r="B92" i="4"/>
  <c r="B93" i="4"/>
  <c r="B94" i="4"/>
  <c r="B95" i="4"/>
  <c r="B96" i="4"/>
  <c r="B97" i="4"/>
  <c r="B98" i="4"/>
  <c r="B99" i="4"/>
  <c r="B100" i="4"/>
  <c r="B101" i="4"/>
  <c r="B102" i="4"/>
  <c r="B103" i="4"/>
  <c r="B104" i="4"/>
  <c r="B105" i="4"/>
  <c r="B106" i="4"/>
  <c r="B107" i="4"/>
  <c r="B108" i="4"/>
  <c r="B109" i="4"/>
  <c r="B110" i="4"/>
  <c r="B111" i="4"/>
  <c r="B112" i="4"/>
  <c r="B113" i="4"/>
  <c r="B114" i="4"/>
  <c r="B115" i="4"/>
  <c r="B116" i="4"/>
  <c r="B117" i="4"/>
  <c r="B118" i="4"/>
  <c r="B119" i="4"/>
  <c r="B120" i="4"/>
  <c r="B121" i="4"/>
  <c r="B122" i="4"/>
  <c r="B123" i="4"/>
  <c r="B124" i="4"/>
  <c r="B125" i="4"/>
  <c r="B126" i="4"/>
  <c r="B127" i="4"/>
  <c r="B128" i="4"/>
  <c r="B129" i="4"/>
  <c r="B130" i="4"/>
  <c r="B131" i="4"/>
  <c r="B132" i="4"/>
  <c r="B133" i="4"/>
  <c r="B134" i="4"/>
  <c r="B135" i="4"/>
  <c r="B136" i="4"/>
  <c r="B137" i="4"/>
  <c r="B138" i="4"/>
  <c r="B139" i="4"/>
  <c r="B140" i="4"/>
  <c r="B141" i="4"/>
  <c r="B142" i="4"/>
  <c r="B143" i="4"/>
  <c r="B144" i="4"/>
  <c r="B145" i="4"/>
  <c r="B146" i="4"/>
  <c r="B147" i="4"/>
  <c r="B148" i="4"/>
  <c r="B149" i="4"/>
  <c r="B150" i="4"/>
  <c r="B151" i="4"/>
  <c r="B152" i="4"/>
  <c r="B153" i="4"/>
  <c r="B154" i="4"/>
  <c r="B155" i="4"/>
  <c r="B156" i="4"/>
  <c r="B157" i="4"/>
  <c r="B158" i="4"/>
  <c r="B159" i="4"/>
  <c r="B160" i="4"/>
  <c r="B161" i="4"/>
  <c r="B162" i="4"/>
  <c r="B163" i="4"/>
  <c r="B164" i="4"/>
  <c r="B165" i="4"/>
  <c r="B166" i="4"/>
  <c r="B167" i="4"/>
  <c r="B168" i="4"/>
  <c r="B169" i="4"/>
  <c r="B170" i="4"/>
  <c r="B171" i="4"/>
  <c r="B172" i="4"/>
  <c r="B173" i="4"/>
  <c r="B174" i="4"/>
  <c r="B175" i="4"/>
  <c r="B176" i="4"/>
  <c r="B177" i="4"/>
  <c r="B178" i="4"/>
  <c r="B179" i="4"/>
  <c r="B180" i="4"/>
  <c r="B181" i="4"/>
  <c r="B182" i="4"/>
  <c r="B183" i="4"/>
  <c r="B184" i="4"/>
  <c r="B185" i="4"/>
  <c r="B186" i="4"/>
  <c r="B187" i="4"/>
  <c r="B188" i="4"/>
  <c r="B189" i="4"/>
  <c r="B190" i="4"/>
  <c r="B191" i="4"/>
  <c r="B192" i="4"/>
  <c r="B193" i="4"/>
  <c r="B194" i="4"/>
  <c r="B195" i="4"/>
  <c r="B196" i="4"/>
  <c r="B197" i="4"/>
  <c r="B198" i="4"/>
  <c r="B199" i="4"/>
  <c r="B200" i="4"/>
  <c r="B201" i="4"/>
  <c r="B202" i="4"/>
  <c r="B203" i="4"/>
  <c r="B204" i="4"/>
  <c r="B205" i="4"/>
  <c r="B206" i="4"/>
  <c r="B207" i="4"/>
  <c r="B208" i="4"/>
  <c r="B209" i="4"/>
  <c r="B210" i="4"/>
  <c r="B211" i="4"/>
  <c r="B212" i="4"/>
  <c r="B213" i="4"/>
  <c r="B214" i="4"/>
  <c r="B215" i="4"/>
  <c r="B216" i="4"/>
  <c r="B217" i="4"/>
  <c r="B218" i="4"/>
  <c r="B219" i="4"/>
  <c r="B220" i="4"/>
  <c r="B221" i="4"/>
  <c r="B222" i="4"/>
  <c r="B223" i="4"/>
  <c r="B224" i="4"/>
  <c r="B225" i="4"/>
  <c r="B226" i="4"/>
  <c r="B227" i="4"/>
  <c r="B228" i="4"/>
  <c r="B229" i="4"/>
  <c r="B230" i="4"/>
  <c r="B231" i="4"/>
  <c r="B232" i="4"/>
  <c r="B233" i="4"/>
  <c r="B234" i="4"/>
  <c r="B235" i="4"/>
  <c r="B236" i="4"/>
  <c r="B237" i="4"/>
  <c r="B238" i="4"/>
  <c r="B239" i="4"/>
  <c r="B240" i="4"/>
  <c r="B241" i="4"/>
  <c r="B242" i="4"/>
  <c r="B243" i="4"/>
  <c r="B244" i="4"/>
  <c r="B245" i="4"/>
  <c r="B246" i="4"/>
  <c r="B247" i="4"/>
  <c r="B248" i="4"/>
  <c r="B249" i="4"/>
  <c r="B250" i="4"/>
  <c r="B251" i="4"/>
  <c r="B252" i="4"/>
  <c r="B253" i="4"/>
  <c r="B254" i="4"/>
  <c r="B255" i="4"/>
  <c r="B256" i="4"/>
  <c r="B257" i="4"/>
  <c r="B258" i="4"/>
  <c r="B259" i="4"/>
  <c r="B260" i="4"/>
  <c r="B261" i="4"/>
  <c r="B262" i="4"/>
  <c r="B263" i="4"/>
  <c r="B264" i="4"/>
  <c r="B265" i="4"/>
  <c r="B266" i="4"/>
  <c r="B267" i="4"/>
  <c r="B268" i="4"/>
  <c r="B269" i="4"/>
  <c r="B270" i="4"/>
  <c r="B271" i="4"/>
  <c r="B272" i="4"/>
  <c r="B273" i="4"/>
  <c r="B274" i="4"/>
  <c r="B275" i="4"/>
  <c r="B276" i="4"/>
  <c r="B277" i="4"/>
  <c r="B278" i="4"/>
  <c r="B279" i="4"/>
  <c r="B280" i="4"/>
  <c r="B281" i="4"/>
  <c r="B282" i="4"/>
  <c r="B283" i="4"/>
  <c r="B284" i="4"/>
  <c r="B285" i="4"/>
  <c r="B286" i="4"/>
  <c r="B287" i="4"/>
  <c r="B288" i="4"/>
  <c r="B289" i="4"/>
  <c r="B290" i="4"/>
  <c r="B291" i="4"/>
  <c r="B292" i="4"/>
  <c r="B293" i="4"/>
  <c r="B294" i="4"/>
  <c r="B295" i="4"/>
  <c r="B296" i="4"/>
  <c r="B297" i="4"/>
  <c r="B298" i="4"/>
  <c r="B299" i="4"/>
  <c r="B300" i="4"/>
  <c r="B301" i="4"/>
  <c r="B302" i="4"/>
  <c r="B303" i="4"/>
  <c r="B304" i="4"/>
  <c r="B305" i="4"/>
  <c r="B306" i="4"/>
  <c r="B307" i="4"/>
  <c r="B308" i="4"/>
  <c r="B309" i="4"/>
  <c r="B310" i="4"/>
  <c r="B311" i="4"/>
  <c r="B312" i="4"/>
  <c r="B313" i="4"/>
  <c r="B314" i="4"/>
  <c r="B315" i="4"/>
  <c r="B316" i="4"/>
  <c r="B317" i="4"/>
  <c r="B318" i="4"/>
  <c r="B319" i="4"/>
  <c r="B320" i="4"/>
  <c r="B321" i="4"/>
  <c r="B322" i="4"/>
  <c r="B323" i="4"/>
  <c r="B324" i="4"/>
  <c r="B325" i="4"/>
  <c r="B326" i="4"/>
  <c r="B327" i="4"/>
  <c r="B328" i="4"/>
  <c r="B329" i="4"/>
  <c r="B330" i="4"/>
  <c r="B331" i="4"/>
  <c r="B332" i="4"/>
  <c r="B333" i="4"/>
  <c r="B334" i="4"/>
  <c r="B335" i="4"/>
  <c r="B336" i="4"/>
  <c r="B337" i="4"/>
  <c r="B338" i="4"/>
  <c r="B339" i="4"/>
  <c r="B340" i="4"/>
  <c r="B341" i="4"/>
  <c r="B342" i="4"/>
  <c r="B343" i="4"/>
  <c r="B344" i="4"/>
  <c r="B345" i="4"/>
  <c r="B346" i="4"/>
  <c r="B347" i="4"/>
  <c r="B348" i="4"/>
  <c r="B349" i="4"/>
  <c r="B350" i="4"/>
  <c r="B351" i="4"/>
  <c r="B352" i="4"/>
  <c r="B353" i="4"/>
  <c r="B354" i="4"/>
  <c r="B355" i="4"/>
  <c r="B356" i="4"/>
  <c r="B357" i="4"/>
  <c r="B358" i="4"/>
  <c r="B359" i="4"/>
  <c r="B360" i="4"/>
  <c r="B361" i="4"/>
  <c r="B362" i="4"/>
  <c r="B363" i="4"/>
  <c r="B364" i="4"/>
  <c r="B365" i="4"/>
  <c r="B366" i="4"/>
  <c r="B367" i="4"/>
  <c r="B368" i="4"/>
  <c r="B369" i="4"/>
  <c r="B370" i="4"/>
  <c r="B371" i="4"/>
  <c r="B372" i="4"/>
  <c r="B373" i="4"/>
  <c r="B374" i="4"/>
  <c r="B375" i="4"/>
  <c r="B376" i="4"/>
  <c r="B377" i="4"/>
  <c r="B378" i="4"/>
  <c r="B379" i="4"/>
  <c r="B380" i="4"/>
  <c r="B381" i="4"/>
  <c r="B382" i="4"/>
  <c r="B383" i="4"/>
  <c r="B384" i="4"/>
  <c r="B385" i="4"/>
  <c r="B386" i="4"/>
  <c r="B387" i="4"/>
  <c r="B388" i="4"/>
  <c r="B389" i="4"/>
  <c r="B390" i="4"/>
  <c r="B391" i="4"/>
  <c r="B392" i="4"/>
  <c r="B393" i="4"/>
  <c r="B394" i="4"/>
  <c r="B395" i="4"/>
  <c r="B396" i="4"/>
  <c r="B397" i="4"/>
  <c r="B398" i="4"/>
  <c r="B399" i="4"/>
  <c r="B400" i="4"/>
  <c r="B401" i="4"/>
  <c r="B402" i="4"/>
  <c r="B403" i="4"/>
  <c r="B404" i="4"/>
  <c r="B405" i="4"/>
  <c r="B406" i="4"/>
  <c r="B407" i="4"/>
  <c r="B408" i="4"/>
  <c r="B409" i="4"/>
  <c r="B410" i="4"/>
  <c r="B411" i="4"/>
  <c r="B412" i="4"/>
  <c r="B413" i="4"/>
  <c r="B414" i="4"/>
  <c r="B415" i="4"/>
  <c r="B416" i="4"/>
  <c r="B417" i="4"/>
  <c r="B418" i="4"/>
  <c r="B419" i="4"/>
  <c r="B420" i="4"/>
  <c r="B421" i="4"/>
  <c r="B422" i="4"/>
  <c r="B423" i="4"/>
  <c r="B424" i="4"/>
  <c r="B425" i="4"/>
  <c r="B426" i="4"/>
  <c r="B427" i="4"/>
  <c r="B428" i="4"/>
  <c r="B429" i="4"/>
  <c r="B430" i="4"/>
  <c r="B431" i="4"/>
  <c r="B432" i="4"/>
  <c r="B433" i="4"/>
  <c r="B434" i="4"/>
  <c r="B435" i="4"/>
  <c r="B436" i="4"/>
  <c r="B437" i="4"/>
  <c r="B438" i="4"/>
  <c r="B439" i="4"/>
  <c r="B440" i="4"/>
  <c r="B441" i="4"/>
  <c r="B442" i="4"/>
  <c r="B443" i="4"/>
  <c r="B444" i="4"/>
  <c r="B445" i="4"/>
  <c r="B446" i="4"/>
  <c r="B447" i="4"/>
  <c r="B448" i="4"/>
  <c r="B449" i="4"/>
  <c r="B450" i="4"/>
  <c r="B451" i="4"/>
  <c r="B452" i="4"/>
  <c r="B453" i="4"/>
  <c r="B454" i="4"/>
  <c r="B455" i="4"/>
  <c r="B456" i="4"/>
  <c r="B457" i="4"/>
  <c r="B458" i="4"/>
  <c r="B459" i="4"/>
  <c r="B460" i="4"/>
  <c r="B461" i="4"/>
  <c r="B462" i="4"/>
  <c r="B463" i="4"/>
  <c r="B464" i="4"/>
  <c r="B465" i="4"/>
  <c r="B466" i="4"/>
  <c r="B467" i="4"/>
  <c r="B468" i="4"/>
  <c r="B469" i="4"/>
  <c r="B470" i="4"/>
  <c r="B471" i="4"/>
  <c r="B472" i="4"/>
  <c r="B473" i="4"/>
  <c r="B474" i="4"/>
  <c r="B475" i="4"/>
  <c r="B476" i="4"/>
  <c r="B477" i="4"/>
  <c r="B478" i="4"/>
  <c r="B479" i="4"/>
  <c r="B480" i="4"/>
  <c r="B481" i="4"/>
  <c r="B482" i="4"/>
  <c r="B483" i="4"/>
  <c r="B484" i="4"/>
  <c r="B485" i="4"/>
  <c r="B486" i="4"/>
  <c r="B487" i="4"/>
  <c r="B488" i="4"/>
  <c r="B489" i="4"/>
  <c r="B490" i="4"/>
  <c r="B491" i="4"/>
  <c r="B492" i="4"/>
  <c r="B493" i="4"/>
  <c r="B494" i="4"/>
  <c r="B495" i="4"/>
  <c r="B496" i="4"/>
  <c r="B497" i="4"/>
  <c r="B498" i="4"/>
  <c r="B499" i="4"/>
  <c r="B500" i="4"/>
  <c r="B501" i="4"/>
  <c r="B502" i="4"/>
  <c r="B503" i="4"/>
  <c r="B504" i="4"/>
  <c r="B505" i="4"/>
  <c r="B506" i="4"/>
  <c r="B507" i="4"/>
  <c r="B508" i="4"/>
  <c r="B509" i="4"/>
  <c r="B510" i="4"/>
  <c r="B511" i="4"/>
  <c r="B512" i="4"/>
  <c r="B513" i="4"/>
  <c r="B514" i="4"/>
  <c r="B515" i="4"/>
  <c r="B516" i="4"/>
  <c r="B517" i="4"/>
  <c r="B518" i="4"/>
  <c r="B519" i="4"/>
  <c r="B520" i="4"/>
  <c r="B521" i="4"/>
  <c r="B522" i="4"/>
  <c r="B523" i="4"/>
  <c r="B524" i="4"/>
  <c r="B525" i="4"/>
  <c r="B526" i="4"/>
  <c r="B527" i="4"/>
  <c r="B528" i="4"/>
  <c r="B529" i="4"/>
  <c r="B530" i="4"/>
  <c r="B531" i="4"/>
  <c r="B532" i="4"/>
  <c r="B533" i="4"/>
  <c r="B534" i="4"/>
  <c r="B535" i="4"/>
  <c r="B536" i="4"/>
  <c r="B537" i="4"/>
  <c r="B538" i="4"/>
  <c r="B539" i="4"/>
  <c r="B540" i="4"/>
  <c r="B541" i="4"/>
  <c r="B542" i="4"/>
  <c r="B543" i="4"/>
  <c r="B544" i="4"/>
  <c r="B545" i="4"/>
  <c r="B546" i="4"/>
  <c r="B547" i="4"/>
  <c r="B548" i="4"/>
  <c r="B549" i="4"/>
  <c r="B550" i="4"/>
  <c r="B551" i="4"/>
  <c r="B552" i="4"/>
  <c r="B553" i="4"/>
  <c r="B554" i="4"/>
  <c r="B555" i="4"/>
  <c r="B556" i="4"/>
  <c r="B557" i="4"/>
  <c r="B558" i="4"/>
  <c r="B559" i="4"/>
  <c r="B560" i="4"/>
  <c r="B561" i="4"/>
  <c r="B562" i="4"/>
  <c r="B563" i="4"/>
  <c r="B564" i="4"/>
  <c r="B565" i="4"/>
  <c r="B566" i="4"/>
  <c r="B567" i="4"/>
  <c r="B568" i="4"/>
  <c r="B569" i="4"/>
  <c r="B570" i="4"/>
  <c r="B571" i="4"/>
  <c r="B572" i="4"/>
  <c r="B573" i="4"/>
  <c r="B574" i="4"/>
  <c r="B575" i="4"/>
  <c r="B576" i="4"/>
  <c r="B577" i="4"/>
  <c r="B578" i="4"/>
  <c r="B579" i="4"/>
  <c r="B580" i="4"/>
  <c r="B581" i="4"/>
  <c r="B582" i="4"/>
  <c r="B583" i="4"/>
  <c r="B584" i="4"/>
  <c r="B585" i="4"/>
  <c r="B586" i="4"/>
  <c r="B587" i="4"/>
  <c r="B588" i="4"/>
  <c r="B589" i="4"/>
  <c r="B590" i="4"/>
  <c r="B591" i="4"/>
  <c r="B592" i="4"/>
  <c r="B593" i="4"/>
  <c r="B594" i="4"/>
  <c r="B595" i="4"/>
  <c r="B596" i="4"/>
  <c r="B597" i="4"/>
  <c r="B598" i="4"/>
  <c r="B599" i="4"/>
  <c r="B600" i="4"/>
  <c r="B601" i="4"/>
  <c r="B602" i="4"/>
  <c r="B603" i="4"/>
  <c r="B604" i="4"/>
  <c r="B605" i="4"/>
  <c r="B606" i="4"/>
  <c r="B607" i="4"/>
  <c r="B608" i="4"/>
  <c r="B609" i="4"/>
  <c r="B610" i="4"/>
  <c r="B611" i="4"/>
  <c r="B612" i="4"/>
  <c r="B613" i="4"/>
  <c r="B614" i="4"/>
  <c r="B615" i="4"/>
  <c r="B616" i="4"/>
  <c r="B617" i="4"/>
  <c r="B618" i="4"/>
  <c r="B619" i="4"/>
  <c r="B620" i="4"/>
  <c r="B621" i="4"/>
  <c r="B622" i="4"/>
  <c r="B623" i="4"/>
  <c r="B624" i="4"/>
  <c r="B625" i="4"/>
  <c r="B626" i="4"/>
  <c r="B627" i="4"/>
  <c r="B628" i="4"/>
  <c r="B629" i="4"/>
  <c r="B630" i="4"/>
  <c r="B631" i="4"/>
  <c r="B632" i="4"/>
  <c r="B633" i="4"/>
  <c r="B634" i="4"/>
  <c r="B635" i="4"/>
  <c r="B636" i="4"/>
  <c r="B637" i="4"/>
  <c r="B638" i="4"/>
  <c r="B639" i="4"/>
  <c r="B640" i="4"/>
  <c r="B641" i="4"/>
  <c r="B642" i="4"/>
  <c r="B643" i="4"/>
  <c r="B644" i="4"/>
  <c r="B645" i="4"/>
  <c r="B646" i="4"/>
  <c r="B647" i="4"/>
  <c r="B648" i="4"/>
  <c r="B649" i="4"/>
  <c r="B650" i="4"/>
  <c r="B651" i="4"/>
  <c r="B652" i="4"/>
  <c r="B653" i="4"/>
  <c r="B654" i="4"/>
  <c r="B655" i="4"/>
  <c r="B656" i="4"/>
  <c r="B657" i="4"/>
  <c r="B658" i="4"/>
  <c r="B659" i="4"/>
  <c r="B660" i="4"/>
  <c r="B661" i="4"/>
  <c r="B662" i="4"/>
  <c r="B663" i="4"/>
  <c r="B664" i="4"/>
  <c r="B665" i="4"/>
  <c r="B666" i="4"/>
  <c r="B667" i="4"/>
  <c r="B668" i="4"/>
  <c r="B669" i="4"/>
  <c r="B670" i="4"/>
  <c r="B671" i="4"/>
  <c r="B672" i="4"/>
  <c r="B673" i="4"/>
  <c r="B674" i="4"/>
  <c r="B675" i="4"/>
  <c r="B676" i="4"/>
  <c r="B677" i="4"/>
  <c r="B678" i="4"/>
  <c r="B679" i="4"/>
  <c r="B680" i="4"/>
  <c r="B681" i="4"/>
  <c r="B682" i="4"/>
  <c r="B683" i="4"/>
  <c r="B684" i="4"/>
  <c r="B685" i="4"/>
  <c r="B686" i="4"/>
  <c r="B687" i="4"/>
  <c r="B688" i="4"/>
  <c r="B689" i="4"/>
  <c r="B690" i="4"/>
  <c r="B691" i="4"/>
  <c r="B692" i="4"/>
  <c r="B693" i="4"/>
  <c r="B694" i="4"/>
  <c r="B695" i="4"/>
  <c r="B696" i="4"/>
  <c r="B697" i="4"/>
  <c r="B698" i="4"/>
  <c r="B699" i="4"/>
  <c r="B700" i="4"/>
  <c r="B701" i="4"/>
  <c r="B702" i="4"/>
  <c r="B703" i="4"/>
  <c r="B704" i="4"/>
  <c r="B705" i="4"/>
  <c r="B706" i="4"/>
  <c r="B707" i="4"/>
  <c r="B708" i="4"/>
  <c r="B709" i="4"/>
  <c r="B710" i="4"/>
  <c r="B711" i="4"/>
  <c r="B712" i="4"/>
  <c r="B713" i="4"/>
  <c r="B714" i="4"/>
  <c r="B715" i="4"/>
  <c r="B716" i="4"/>
  <c r="B717" i="4"/>
  <c r="B718" i="4"/>
  <c r="B719" i="4"/>
  <c r="B720" i="4"/>
  <c r="B721" i="4"/>
  <c r="B722" i="4"/>
  <c r="B723" i="4"/>
  <c r="B724" i="4"/>
  <c r="B725" i="4"/>
  <c r="B726" i="4"/>
  <c r="B727" i="4"/>
  <c r="B728" i="4"/>
  <c r="B729" i="4"/>
  <c r="B730" i="4"/>
  <c r="B731" i="4"/>
  <c r="B732" i="4"/>
  <c r="B733" i="4"/>
  <c r="B734" i="4"/>
  <c r="B735" i="4"/>
  <c r="B736" i="4"/>
  <c r="B737" i="4"/>
  <c r="B738" i="4"/>
  <c r="B739" i="4"/>
  <c r="B740" i="4"/>
  <c r="B741" i="4"/>
  <c r="B742" i="4"/>
  <c r="B743" i="4"/>
  <c r="B744" i="4"/>
  <c r="B745" i="4"/>
  <c r="B746" i="4"/>
  <c r="B747" i="4"/>
  <c r="B748" i="4"/>
  <c r="B749" i="4"/>
  <c r="B750" i="4"/>
  <c r="B751" i="4"/>
  <c r="B752" i="4"/>
  <c r="B753" i="4"/>
  <c r="B754" i="4"/>
  <c r="B755" i="4"/>
  <c r="B756" i="4"/>
  <c r="B757" i="4"/>
  <c r="B758" i="4"/>
  <c r="B759" i="4"/>
  <c r="B760" i="4"/>
  <c r="B761" i="4"/>
  <c r="B762" i="4"/>
  <c r="B763" i="4"/>
  <c r="B764" i="4"/>
  <c r="B765" i="4"/>
  <c r="B766" i="4"/>
  <c r="B767" i="4"/>
  <c r="B768" i="4"/>
  <c r="B769" i="4"/>
  <c r="B770" i="4"/>
  <c r="B771" i="4"/>
  <c r="B772" i="4"/>
  <c r="B773" i="4"/>
  <c r="B774" i="4"/>
  <c r="B775" i="4"/>
  <c r="B776" i="4"/>
  <c r="B777" i="4"/>
  <c r="B778" i="4"/>
  <c r="B779" i="4"/>
  <c r="B780" i="4"/>
  <c r="B781" i="4"/>
  <c r="B782" i="4"/>
  <c r="B783" i="4"/>
  <c r="B784" i="4"/>
  <c r="B785" i="4"/>
  <c r="B786" i="4"/>
  <c r="B787" i="4"/>
  <c r="B788" i="4"/>
  <c r="B789" i="4"/>
  <c r="B790" i="4"/>
  <c r="B791" i="4"/>
  <c r="B792" i="4"/>
  <c r="B793" i="4"/>
  <c r="B794" i="4"/>
  <c r="B795" i="4"/>
  <c r="B796" i="4"/>
  <c r="B797" i="4"/>
  <c r="B798" i="4"/>
  <c r="B799" i="4"/>
  <c r="B800" i="4"/>
  <c r="B801" i="4"/>
  <c r="B802" i="4"/>
  <c r="B803" i="4"/>
  <c r="B804" i="4"/>
  <c r="B805" i="4"/>
  <c r="B806" i="4"/>
  <c r="B807" i="4"/>
  <c r="B808" i="4"/>
  <c r="B809" i="4"/>
  <c r="B810" i="4"/>
  <c r="B811" i="4"/>
  <c r="B812" i="4"/>
  <c r="B813" i="4"/>
  <c r="B814" i="4"/>
  <c r="B815" i="4"/>
  <c r="B816" i="4"/>
  <c r="B817" i="4"/>
  <c r="B818" i="4"/>
  <c r="B819" i="4"/>
  <c r="B820" i="4"/>
  <c r="B821" i="4"/>
  <c r="B822" i="4"/>
  <c r="B823" i="4"/>
  <c r="B824" i="4"/>
  <c r="B825" i="4"/>
  <c r="B826" i="4"/>
  <c r="B827" i="4"/>
  <c r="B828" i="4"/>
  <c r="B829" i="4"/>
  <c r="B830" i="4"/>
  <c r="B831" i="4"/>
  <c r="B832" i="4"/>
  <c r="B833" i="4"/>
  <c r="B834" i="4"/>
  <c r="B835" i="4"/>
  <c r="B836" i="4"/>
  <c r="B837" i="4"/>
  <c r="B838" i="4"/>
  <c r="B839" i="4"/>
  <c r="B840" i="4"/>
  <c r="B841" i="4"/>
  <c r="B842" i="4"/>
  <c r="B843" i="4"/>
  <c r="B844" i="4"/>
  <c r="B845" i="4"/>
  <c r="B846" i="4"/>
  <c r="B847" i="4"/>
  <c r="B848" i="4"/>
  <c r="B849" i="4"/>
  <c r="B850" i="4"/>
  <c r="B851" i="4"/>
  <c r="B852" i="4"/>
  <c r="B853" i="4"/>
  <c r="B854" i="4"/>
  <c r="B855" i="4"/>
  <c r="B856" i="4"/>
  <c r="B857" i="4"/>
  <c r="B858" i="4"/>
  <c r="B859" i="4"/>
  <c r="B860" i="4"/>
  <c r="B861" i="4"/>
  <c r="B862" i="4"/>
  <c r="B863" i="4"/>
  <c r="B864" i="4"/>
  <c r="B865" i="4"/>
  <c r="B866" i="4"/>
  <c r="B867" i="4"/>
  <c r="B868" i="4"/>
  <c r="B869" i="4"/>
  <c r="B870" i="4"/>
  <c r="B871" i="4"/>
  <c r="B872" i="4"/>
  <c r="B873" i="4"/>
  <c r="B874" i="4"/>
  <c r="B875" i="4"/>
  <c r="B876" i="4"/>
  <c r="B877" i="4"/>
  <c r="B878" i="4"/>
  <c r="B879" i="4"/>
  <c r="B880" i="4"/>
  <c r="B881" i="4"/>
  <c r="B882" i="4"/>
  <c r="B883" i="4"/>
  <c r="B884" i="4"/>
  <c r="B885" i="4"/>
  <c r="B886" i="4"/>
  <c r="B887" i="4"/>
  <c r="B888" i="4"/>
  <c r="B889" i="4"/>
  <c r="B890" i="4"/>
  <c r="B891" i="4"/>
  <c r="B892" i="4"/>
  <c r="B893" i="4"/>
  <c r="B894" i="4"/>
  <c r="B895" i="4"/>
  <c r="B896" i="4"/>
  <c r="B897" i="4"/>
  <c r="B898" i="4"/>
  <c r="B899" i="4"/>
  <c r="B900" i="4"/>
  <c r="B901" i="4"/>
  <c r="B902" i="4"/>
  <c r="B903" i="4"/>
  <c r="B904" i="4"/>
  <c r="B905" i="4"/>
  <c r="B906" i="4"/>
  <c r="B907" i="4"/>
  <c r="B908" i="4"/>
  <c r="B909" i="4"/>
  <c r="B910" i="4"/>
  <c r="B911" i="4"/>
  <c r="B912" i="4"/>
  <c r="B913" i="4"/>
  <c r="B914" i="4"/>
  <c r="B915" i="4"/>
  <c r="B916" i="4"/>
  <c r="B917" i="4"/>
  <c r="B918" i="4"/>
  <c r="B919" i="4"/>
  <c r="B920" i="4"/>
  <c r="B921" i="4"/>
  <c r="B922" i="4"/>
  <c r="B923" i="4"/>
  <c r="B924" i="4"/>
  <c r="B925" i="4"/>
  <c r="B926" i="4"/>
  <c r="B927" i="4"/>
  <c r="B928" i="4"/>
  <c r="B929" i="4"/>
  <c r="B930" i="4"/>
  <c r="B931" i="4"/>
  <c r="B932" i="4"/>
  <c r="B933" i="4"/>
  <c r="B934" i="4"/>
  <c r="B935" i="4"/>
  <c r="B936" i="4"/>
  <c r="B937" i="4"/>
  <c r="B938" i="4"/>
  <c r="B939" i="4"/>
  <c r="B940" i="4"/>
  <c r="B941" i="4"/>
  <c r="B942" i="4"/>
  <c r="B943" i="4"/>
  <c r="B944" i="4"/>
  <c r="B945" i="4"/>
  <c r="B946" i="4"/>
  <c r="B947" i="4"/>
  <c r="B948" i="4"/>
  <c r="B949" i="4"/>
  <c r="B950" i="4"/>
  <c r="B951" i="4"/>
  <c r="B952" i="4"/>
  <c r="B953" i="4"/>
  <c r="B954" i="4"/>
  <c r="B955" i="4"/>
  <c r="B956" i="4"/>
  <c r="B957" i="4"/>
  <c r="B958" i="4"/>
  <c r="B959" i="4"/>
  <c r="B960" i="4"/>
  <c r="B961" i="4"/>
  <c r="B962" i="4"/>
  <c r="B963" i="4"/>
  <c r="B964" i="4"/>
  <c r="B965" i="4"/>
  <c r="B966" i="4"/>
  <c r="B967" i="4"/>
  <c r="B968" i="4"/>
  <c r="B969" i="4"/>
  <c r="B970" i="4"/>
  <c r="B971" i="4"/>
  <c r="B972" i="4"/>
  <c r="B973" i="4"/>
  <c r="B974" i="4"/>
  <c r="B975" i="4"/>
  <c r="B976" i="4"/>
  <c r="B977" i="4"/>
  <c r="B978" i="4"/>
  <c r="B979" i="4"/>
  <c r="B980" i="4"/>
  <c r="B981" i="4"/>
  <c r="B982" i="4"/>
  <c r="B983" i="4"/>
  <c r="B984" i="4"/>
  <c r="B985" i="4"/>
  <c r="B986" i="4"/>
  <c r="B987" i="4"/>
  <c r="B988" i="4"/>
  <c r="B989" i="4"/>
  <c r="B990" i="4"/>
  <c r="B991" i="4"/>
  <c r="B992" i="4"/>
  <c r="B993" i="4"/>
  <c r="B994" i="4"/>
  <c r="B995" i="4"/>
  <c r="B996" i="4"/>
  <c r="B997" i="4"/>
  <c r="B998" i="4"/>
  <c r="B999" i="4"/>
  <c r="B1000" i="4"/>
  <c r="B1001" i="4"/>
  <c r="B1002" i="4"/>
  <c r="B1003" i="4"/>
  <c r="B1004" i="4"/>
  <c r="B1005" i="4"/>
  <c r="B1006" i="4"/>
  <c r="B1007" i="4"/>
  <c r="B1008" i="4"/>
  <c r="B1009" i="4"/>
  <c r="B1010" i="4"/>
  <c r="B1011" i="4"/>
  <c r="B1012" i="4"/>
  <c r="B1013" i="4"/>
  <c r="B1014" i="4"/>
  <c r="B1015" i="4"/>
  <c r="B1016" i="4"/>
  <c r="B1017" i="4"/>
  <c r="B1018" i="4"/>
  <c r="B1019" i="4"/>
  <c r="B1020" i="4"/>
  <c r="B1021" i="4"/>
  <c r="B1022" i="4"/>
  <c r="B1023" i="4"/>
  <c r="B1024" i="4"/>
  <c r="B1025" i="4"/>
  <c r="B1026" i="4"/>
  <c r="B1027" i="4"/>
  <c r="B1028" i="4"/>
  <c r="B1029" i="4"/>
  <c r="B1030" i="4"/>
  <c r="B1031" i="4"/>
  <c r="B1032" i="4"/>
  <c r="B1033" i="4"/>
  <c r="B1034" i="4"/>
  <c r="B1035" i="4"/>
  <c r="B1036" i="4"/>
  <c r="B1037" i="4"/>
  <c r="B1038" i="4"/>
  <c r="B1039" i="4"/>
  <c r="B1040" i="4"/>
  <c r="B1041" i="4"/>
  <c r="B1042" i="4"/>
  <c r="B1043" i="4"/>
  <c r="B1044" i="4"/>
  <c r="B1045" i="4"/>
  <c r="B1046" i="4"/>
  <c r="B1047" i="4"/>
  <c r="B1048" i="4"/>
  <c r="B1049" i="4"/>
  <c r="B1050" i="4"/>
  <c r="B1051" i="4"/>
  <c r="B1052" i="4"/>
  <c r="B1053" i="4"/>
  <c r="B1054" i="4"/>
  <c r="B1055" i="4"/>
  <c r="B1056" i="4"/>
  <c r="B1057" i="4"/>
  <c r="B1058" i="4"/>
  <c r="B1059" i="4"/>
  <c r="B1060" i="4"/>
  <c r="B1061" i="4"/>
  <c r="B1062" i="4"/>
  <c r="B1063" i="4"/>
  <c r="B1064" i="4"/>
  <c r="B1065" i="4"/>
  <c r="B1066" i="4"/>
  <c r="B1067" i="4"/>
  <c r="B1068" i="4"/>
  <c r="B1069" i="4"/>
  <c r="B1070" i="4"/>
  <c r="B1071" i="4"/>
  <c r="B1072" i="4"/>
  <c r="B1073" i="4"/>
  <c r="B1074" i="4"/>
  <c r="B1075" i="4"/>
  <c r="B1076" i="4"/>
  <c r="B1077" i="4"/>
  <c r="B1078" i="4"/>
  <c r="B1079" i="4"/>
  <c r="B1080" i="4"/>
  <c r="B1081" i="4"/>
  <c r="B1082" i="4"/>
  <c r="B1083" i="4"/>
  <c r="B1084" i="4"/>
  <c r="B1085" i="4"/>
  <c r="B1086" i="4"/>
  <c r="B1087" i="4"/>
  <c r="B1088" i="4"/>
  <c r="B1089" i="4"/>
  <c r="B1090" i="4"/>
  <c r="B1091" i="4"/>
  <c r="B1092" i="4"/>
  <c r="B1093" i="4"/>
  <c r="B1094" i="4"/>
  <c r="B1095" i="4"/>
  <c r="B1096" i="4"/>
  <c r="B1097" i="4"/>
  <c r="B1098" i="4"/>
  <c r="B1099" i="4"/>
  <c r="B1100" i="4"/>
  <c r="B1101" i="4"/>
  <c r="B1102" i="4"/>
  <c r="B1103" i="4"/>
  <c r="B1104" i="4"/>
  <c r="B1105" i="4"/>
  <c r="B1106" i="4"/>
  <c r="B1107" i="4"/>
  <c r="B1108" i="4"/>
  <c r="B1109" i="4"/>
  <c r="B1110" i="4"/>
  <c r="B1111" i="4"/>
  <c r="B1112" i="4"/>
  <c r="B1113" i="4"/>
  <c r="B1114" i="4"/>
  <c r="B1115" i="4"/>
  <c r="B1116" i="4"/>
  <c r="B1117" i="4"/>
  <c r="B1118" i="4"/>
  <c r="B1119" i="4"/>
  <c r="B1120" i="4"/>
  <c r="B1121" i="4"/>
  <c r="B1122" i="4"/>
  <c r="B1123" i="4"/>
  <c r="B1124" i="4"/>
  <c r="B1125" i="4"/>
  <c r="B1126" i="4"/>
  <c r="B1127" i="4"/>
  <c r="B1128" i="4"/>
  <c r="B1129" i="4"/>
  <c r="B1130" i="4"/>
  <c r="B1131" i="4"/>
  <c r="B1132" i="4"/>
  <c r="B1133" i="4"/>
  <c r="B1134" i="4"/>
  <c r="B1135" i="4"/>
  <c r="B1136" i="4"/>
  <c r="B1137" i="4"/>
  <c r="B1138" i="4"/>
  <c r="B1139" i="4"/>
  <c r="B1140" i="4"/>
  <c r="B1141" i="4"/>
  <c r="B1142" i="4"/>
  <c r="B1143" i="4"/>
  <c r="B1144" i="4"/>
  <c r="B1145" i="4"/>
  <c r="B1146" i="4"/>
  <c r="B1147" i="4"/>
  <c r="B1148" i="4"/>
  <c r="B1149" i="4"/>
  <c r="B1150" i="4"/>
  <c r="B1151" i="4"/>
  <c r="B1152" i="4"/>
  <c r="B1153" i="4"/>
  <c r="B1154" i="4"/>
  <c r="B1155" i="4"/>
  <c r="B1156" i="4"/>
  <c r="B1157" i="4"/>
  <c r="B1158" i="4"/>
  <c r="B1159" i="4"/>
  <c r="B1160" i="4"/>
  <c r="B1161" i="4"/>
  <c r="B1162" i="4"/>
  <c r="B1163" i="4"/>
  <c r="B1164" i="4"/>
  <c r="B1165" i="4"/>
  <c r="B1166" i="4"/>
  <c r="B1167" i="4"/>
  <c r="B1168" i="4"/>
  <c r="B1169" i="4"/>
  <c r="B1170" i="4"/>
  <c r="B1171" i="4"/>
  <c r="B1172" i="4"/>
  <c r="B1173" i="4"/>
  <c r="B1174" i="4"/>
  <c r="B1175" i="4"/>
  <c r="B1176" i="4"/>
  <c r="B1177" i="4"/>
  <c r="B1178" i="4"/>
  <c r="B1179" i="4"/>
  <c r="B1180" i="4"/>
  <c r="B1181" i="4"/>
  <c r="B1182" i="4"/>
  <c r="B1183" i="4"/>
  <c r="B1184" i="4"/>
  <c r="B1185" i="4"/>
  <c r="B1186" i="4"/>
  <c r="B1187" i="4"/>
  <c r="B1188" i="4"/>
  <c r="B1189" i="4"/>
  <c r="B1190" i="4"/>
  <c r="B1191" i="4"/>
  <c r="B1192" i="4"/>
  <c r="B1193" i="4"/>
  <c r="B1194" i="4"/>
  <c r="B1195" i="4"/>
  <c r="B1196" i="4"/>
  <c r="B1197" i="4"/>
  <c r="B1198" i="4"/>
  <c r="B1199" i="4"/>
  <c r="B1200" i="4"/>
  <c r="B1201" i="4"/>
  <c r="B1202" i="4"/>
  <c r="B1203" i="4"/>
  <c r="B1204" i="4"/>
  <c r="B1205" i="4"/>
  <c r="B1206" i="4"/>
  <c r="B1207" i="4"/>
  <c r="B1208" i="4"/>
  <c r="B1209" i="4"/>
  <c r="B1210" i="4"/>
  <c r="B1211" i="4"/>
  <c r="B1212" i="4"/>
  <c r="B1213" i="4"/>
  <c r="B1214" i="4"/>
  <c r="B1215" i="4"/>
  <c r="B1216" i="4"/>
  <c r="B1217" i="4"/>
  <c r="B1218" i="4"/>
  <c r="B1219" i="4"/>
  <c r="B1220" i="4"/>
  <c r="B1221" i="4"/>
  <c r="B1222" i="4"/>
  <c r="B1223" i="4"/>
  <c r="B1224" i="4"/>
  <c r="B1225" i="4"/>
  <c r="B1226" i="4"/>
  <c r="B1227" i="4"/>
  <c r="B1228" i="4"/>
  <c r="B1229" i="4"/>
  <c r="B1230" i="4"/>
  <c r="B1231" i="4"/>
  <c r="B1232" i="4"/>
  <c r="B1233" i="4"/>
  <c r="B1234" i="4"/>
  <c r="B1235" i="4"/>
  <c r="B1236" i="4"/>
  <c r="B1237" i="4"/>
  <c r="B1238" i="4"/>
  <c r="B1239" i="4"/>
  <c r="B1240" i="4"/>
  <c r="B1241" i="4"/>
  <c r="B1242" i="4"/>
  <c r="B1243" i="4"/>
  <c r="B1244" i="4"/>
  <c r="B1245" i="4"/>
  <c r="B1246" i="4"/>
  <c r="B1247" i="4"/>
  <c r="B1248" i="4"/>
  <c r="B1249" i="4"/>
  <c r="B1250" i="4"/>
  <c r="B1251" i="4"/>
  <c r="B1252" i="4"/>
  <c r="B1253" i="4"/>
  <c r="B1254" i="4"/>
  <c r="B1255" i="4"/>
  <c r="B1256" i="4"/>
  <c r="B1257" i="4"/>
  <c r="B1258" i="4"/>
  <c r="B1259" i="4"/>
  <c r="B1260" i="4"/>
  <c r="B1261" i="4"/>
  <c r="B1262" i="4"/>
  <c r="B1263" i="4"/>
  <c r="B1264" i="4"/>
  <c r="B1265" i="4"/>
  <c r="B1266" i="4"/>
  <c r="B1267" i="4"/>
  <c r="B1268" i="4"/>
  <c r="B1269" i="4"/>
  <c r="B1270" i="4"/>
  <c r="B1271" i="4"/>
  <c r="B1272" i="4"/>
  <c r="B1273" i="4"/>
  <c r="B1274" i="4"/>
  <c r="B1275" i="4"/>
  <c r="B1276" i="4"/>
  <c r="B1277" i="4"/>
  <c r="B1278" i="4"/>
  <c r="B1279" i="4"/>
  <c r="B1280" i="4"/>
  <c r="B1281" i="4"/>
  <c r="B1282" i="4"/>
  <c r="B1283" i="4"/>
  <c r="B1284" i="4"/>
  <c r="B1285" i="4"/>
  <c r="B1286" i="4"/>
  <c r="B1287" i="4"/>
  <c r="B1288" i="4"/>
  <c r="B1289" i="4"/>
  <c r="B1290" i="4"/>
  <c r="B1291" i="4"/>
  <c r="B1292" i="4"/>
  <c r="B1293" i="4"/>
  <c r="B1294" i="4"/>
  <c r="B1295" i="4"/>
  <c r="B1296" i="4"/>
  <c r="B1297" i="4"/>
  <c r="B1298" i="4"/>
  <c r="B1299" i="4"/>
  <c r="B1300" i="4"/>
  <c r="B1301" i="4"/>
  <c r="B1302" i="4"/>
  <c r="B1303" i="4"/>
  <c r="B1304" i="4"/>
  <c r="B1305" i="4"/>
  <c r="B1306" i="4"/>
  <c r="B1307" i="4"/>
  <c r="B1308" i="4"/>
  <c r="B1309" i="4"/>
  <c r="B1310" i="4"/>
  <c r="B1311" i="4"/>
  <c r="B1312" i="4"/>
  <c r="B1313" i="4"/>
  <c r="B1314" i="4"/>
  <c r="B1315" i="4"/>
  <c r="B1316" i="4"/>
  <c r="B1317" i="4"/>
  <c r="B1318" i="4"/>
  <c r="B1319" i="4"/>
  <c r="B1320" i="4"/>
  <c r="B1321" i="4"/>
  <c r="B1322" i="4"/>
  <c r="B1323" i="4"/>
  <c r="B1324" i="4"/>
  <c r="B1325" i="4"/>
  <c r="B1326" i="4"/>
  <c r="B1327" i="4"/>
  <c r="B1328" i="4"/>
  <c r="B1329" i="4"/>
  <c r="B1330" i="4"/>
  <c r="B1331" i="4"/>
  <c r="B1332" i="4"/>
  <c r="B1333" i="4"/>
  <c r="B1334" i="4"/>
  <c r="B1335" i="4"/>
  <c r="B2" i="4"/>
</calcChain>
</file>

<file path=xl/comments1.xml><?xml version="1.0" encoding="utf-8"?>
<comments xmlns="http://schemas.openxmlformats.org/spreadsheetml/2006/main">
  <authors>
    <author>Rebecca Cassel</author>
    <author>Geoscience Australia</author>
  </authors>
  <commentList>
    <comment ref="F1" authorId="0">
      <text>
        <r>
          <rPr>
            <b/>
            <sz val="9"/>
            <color indexed="81"/>
            <rFont val="Tahoma"/>
            <family val="2"/>
          </rPr>
          <t>Rebecca Cassel:</t>
        </r>
        <r>
          <rPr>
            <sz val="9"/>
            <color indexed="81"/>
            <rFont val="Tahoma"/>
            <family val="2"/>
          </rPr>
          <t xml:space="preserve">
could be also RL, </t>
        </r>
      </text>
    </comment>
    <comment ref="Y1" authorId="0">
      <text>
        <r>
          <rPr>
            <b/>
            <sz val="9"/>
            <color indexed="81"/>
            <rFont val="Tahoma"/>
            <family val="2"/>
          </rPr>
          <t>Rebecca Cassel:</t>
        </r>
        <r>
          <rPr>
            <sz val="9"/>
            <color indexed="81"/>
            <rFont val="Tahoma"/>
            <family val="2"/>
          </rPr>
          <t xml:space="preserve">
Plant spores - micro paleontology, biostratigraphy</t>
        </r>
      </text>
    </comment>
    <comment ref="I85" authorId="1">
      <text>
        <r>
          <rPr>
            <b/>
            <sz val="9"/>
            <color indexed="81"/>
            <rFont val="Tahoma"/>
            <family val="2"/>
          </rPr>
          <t>Geoscience Australia:</t>
        </r>
        <r>
          <rPr>
            <sz val="9"/>
            <color indexed="81"/>
            <rFont val="Tahoma"/>
            <family val="2"/>
          </rPr>
          <t xml:space="preserve">
Target??
</t>
        </r>
      </text>
    </comment>
  </commentList>
</comments>
</file>

<file path=xl/comments2.xml><?xml version="1.0" encoding="utf-8"?>
<comments xmlns="http://schemas.openxmlformats.org/spreadsheetml/2006/main">
  <authors>
    <author>Rebecca Cassel</author>
    <author>Geoscience Australia</author>
  </authors>
  <commentList>
    <comment ref="Y167" authorId="0">
      <text>
        <r>
          <rPr>
            <b/>
            <sz val="9"/>
            <color indexed="81"/>
            <rFont val="Tahoma"/>
            <family val="2"/>
          </rPr>
          <t>Rebecca Cassel:</t>
        </r>
        <r>
          <rPr>
            <sz val="9"/>
            <color indexed="81"/>
            <rFont val="Tahoma"/>
            <family val="2"/>
          </rPr>
          <t xml:space="preserve">
Outside gauge is out of calibration. Pressures are not valid</t>
        </r>
      </text>
    </comment>
    <comment ref="Y168" authorId="0">
      <text>
        <r>
          <rPr>
            <b/>
            <sz val="9"/>
            <color indexed="81"/>
            <rFont val="Tahoma"/>
            <family val="2"/>
          </rPr>
          <t>Rebecca Cassel:</t>
        </r>
        <r>
          <rPr>
            <sz val="9"/>
            <color indexed="81"/>
            <rFont val="Tahoma"/>
            <family val="2"/>
          </rPr>
          <t xml:space="preserve">
Outside gauge is out of calibration. Pressures are not valid</t>
        </r>
      </text>
    </comment>
    <comment ref="Y169" authorId="0">
      <text>
        <r>
          <rPr>
            <b/>
            <sz val="9"/>
            <color indexed="81"/>
            <rFont val="Tahoma"/>
            <family val="2"/>
          </rPr>
          <t>Rebecca Cassel:</t>
        </r>
        <r>
          <rPr>
            <sz val="9"/>
            <color indexed="81"/>
            <rFont val="Tahoma"/>
            <family val="2"/>
          </rPr>
          <t xml:space="preserve">
Outside gauge is out of calibration. Pressures are not valid</t>
        </r>
      </text>
    </comment>
    <comment ref="Y171" authorId="0">
      <text>
        <r>
          <rPr>
            <b/>
            <sz val="9"/>
            <color indexed="81"/>
            <rFont val="Tahoma"/>
            <family val="2"/>
          </rPr>
          <t>Rebecca Cassel:</t>
        </r>
        <r>
          <rPr>
            <sz val="9"/>
            <color indexed="81"/>
            <rFont val="Tahoma"/>
            <family val="2"/>
          </rPr>
          <t xml:space="preserve">
Outside gauge is out of calibration. Pressures are not valid</t>
        </r>
      </text>
    </comment>
    <comment ref="I173" authorId="1">
      <text>
        <r>
          <rPr>
            <b/>
            <sz val="9"/>
            <color indexed="81"/>
            <rFont val="Tahoma"/>
            <family val="2"/>
          </rPr>
          <t>Geoscience Australia:</t>
        </r>
        <r>
          <rPr>
            <sz val="9"/>
            <color indexed="81"/>
            <rFont val="Tahoma"/>
            <family val="2"/>
          </rPr>
          <t xml:space="preserve">
Target Fm?
</t>
        </r>
      </text>
    </comment>
    <comment ref="Y257" authorId="0">
      <text>
        <r>
          <rPr>
            <b/>
            <sz val="9"/>
            <color indexed="81"/>
            <rFont val="Tahoma"/>
            <family val="2"/>
          </rPr>
          <t>Rebecca Cassel:</t>
        </r>
        <r>
          <rPr>
            <sz val="9"/>
            <color indexed="81"/>
            <rFont val="Tahoma"/>
            <family val="2"/>
          </rPr>
          <t xml:space="preserve">
out side pressures are not valid. Gauge was not calibrated</t>
        </r>
      </text>
    </comment>
    <comment ref="H262" authorId="1">
      <text>
        <r>
          <rPr>
            <b/>
            <sz val="9"/>
            <color indexed="81"/>
            <rFont val="Tahoma"/>
            <family val="2"/>
          </rPr>
          <t>Geoscience Australia:</t>
        </r>
        <r>
          <rPr>
            <sz val="9"/>
            <color indexed="81"/>
            <rFont val="Tahoma"/>
            <family val="2"/>
          </rPr>
          <t xml:space="preserve">
Date?</t>
        </r>
      </text>
    </comment>
  </commentList>
</comments>
</file>

<file path=xl/sharedStrings.xml><?xml version="1.0" encoding="utf-8"?>
<sst xmlns="http://schemas.openxmlformats.org/spreadsheetml/2006/main" count="21489" uniqueCount="2426">
  <si>
    <t>Well</t>
  </si>
  <si>
    <t>COMMENTS</t>
  </si>
  <si>
    <t>GAUGE DEPTH</t>
  </si>
  <si>
    <t>Date</t>
  </si>
  <si>
    <t>Formation</t>
  </si>
  <si>
    <t>Water sample taken</t>
  </si>
  <si>
    <t>Reference</t>
  </si>
  <si>
    <t>Well name</t>
  </si>
  <si>
    <t xml:space="preserve">Company </t>
  </si>
  <si>
    <t xml:space="preserve">Test Number </t>
  </si>
  <si>
    <t>Test type (DST/RFT/MDT)</t>
  </si>
  <si>
    <t>Skin factor</t>
  </si>
  <si>
    <t>DST Interpretation</t>
  </si>
  <si>
    <t>Basic Info</t>
  </si>
  <si>
    <t>Final Hydrostatic</t>
  </si>
  <si>
    <t>Inside Gauge Pressures</t>
  </si>
  <si>
    <t>Outside Guage pressures</t>
  </si>
  <si>
    <t>Temp</t>
  </si>
  <si>
    <t>d13C2</t>
  </si>
  <si>
    <t>d13C3</t>
  </si>
  <si>
    <t>d13iC4</t>
  </si>
  <si>
    <t>d13nC4</t>
  </si>
  <si>
    <t>d13iC5</t>
  </si>
  <si>
    <t>d13nC5</t>
  </si>
  <si>
    <t>dDC1</t>
  </si>
  <si>
    <t>H2</t>
  </si>
  <si>
    <t>CO2</t>
  </si>
  <si>
    <t>N2</t>
  </si>
  <si>
    <t>CO</t>
  </si>
  <si>
    <t>C1</t>
  </si>
  <si>
    <t>C2</t>
  </si>
  <si>
    <t>C2H4</t>
  </si>
  <si>
    <t>C3</t>
  </si>
  <si>
    <t>C3H6</t>
  </si>
  <si>
    <t>iC4</t>
  </si>
  <si>
    <t>nC4</t>
  </si>
  <si>
    <t>iC5</t>
  </si>
  <si>
    <t>nC5</t>
  </si>
  <si>
    <t>C6+</t>
  </si>
  <si>
    <t>d13C1</t>
  </si>
  <si>
    <t>O2+Ar</t>
  </si>
  <si>
    <t>Lab</t>
  </si>
  <si>
    <t>Name</t>
  </si>
  <si>
    <t>ppm</t>
  </si>
  <si>
    <t>‰</t>
  </si>
  <si>
    <t>d13CO2</t>
  </si>
  <si>
    <t>Comments</t>
  </si>
  <si>
    <t>Sample</t>
  </si>
  <si>
    <t>From</t>
  </si>
  <si>
    <t>To</t>
  </si>
  <si>
    <t>WATER ANALYSIS</t>
  </si>
  <si>
    <t>Well ID</t>
  </si>
  <si>
    <t xml:space="preserve">From </t>
  </si>
  <si>
    <t>Stratigraphic unit</t>
  </si>
  <si>
    <t>date drilled (rig release date)</t>
  </si>
  <si>
    <t>Total depth</t>
  </si>
  <si>
    <t>Target</t>
  </si>
  <si>
    <t>Well status</t>
  </si>
  <si>
    <t>test configeration (e.g. straddle, bottom hole)</t>
  </si>
  <si>
    <t xml:space="preserve">Gas desorption </t>
  </si>
  <si>
    <t>Gas Isotopes</t>
  </si>
  <si>
    <t>Drill stem test interpretation</t>
  </si>
  <si>
    <t>porosity</t>
  </si>
  <si>
    <t>comments</t>
  </si>
  <si>
    <t>Reservoir pressure</t>
  </si>
  <si>
    <t>AHD Ground level (M)</t>
  </si>
  <si>
    <t>Adsorption isotherm analyses</t>
  </si>
  <si>
    <t>Vitrintie reflectance?</t>
  </si>
  <si>
    <t xml:space="preserve">Coal petrology or petrography reports? </t>
  </si>
  <si>
    <t>Other</t>
  </si>
  <si>
    <t>Core type (diamond, sidewall?)</t>
  </si>
  <si>
    <t>Initial hydrostatic</t>
  </si>
  <si>
    <t>Initial Shut in Pressure</t>
  </si>
  <si>
    <t>Final Shut in pressure</t>
  </si>
  <si>
    <t xml:space="preserve">DST Result </t>
  </si>
  <si>
    <t xml:space="preserve">Note: Only input if bore not in QPED database. </t>
  </si>
  <si>
    <t>ABERFOYLE 1A</t>
  </si>
  <si>
    <t>AYRSHIRE 1</t>
  </si>
  <si>
    <t>BABOON 1</t>
  </si>
  <si>
    <t>BALLYNEETY 1</t>
  </si>
  <si>
    <t>BANFF 1</t>
  </si>
  <si>
    <t>BULLOCK 1</t>
  </si>
  <si>
    <t>CAROLINA 1</t>
  </si>
  <si>
    <t>CROSSMORE 2</t>
  </si>
  <si>
    <t>CROSSMORE SOUTH 1</t>
  </si>
  <si>
    <t>DENBIGH DOWNS 1</t>
  </si>
  <si>
    <t>DOTSWOOD 1</t>
  </si>
  <si>
    <t>DUNROSSIE 1</t>
  </si>
  <si>
    <t>FLINDERS RIVER 1</t>
  </si>
  <si>
    <t>GILMORE 1</t>
  </si>
  <si>
    <t>GILMORE 3</t>
  </si>
  <si>
    <t>GILMORE 4A</t>
  </si>
  <si>
    <t>GILMORE 5</t>
  </si>
  <si>
    <t>GLENARAS 2</t>
  </si>
  <si>
    <t>GLENARAS 3</t>
  </si>
  <si>
    <t>GLENARAS 4</t>
  </si>
  <si>
    <t>GLENARAS 5</t>
  </si>
  <si>
    <t>GLENARAS 6</t>
  </si>
  <si>
    <t>GLUE POT CREEK 1</t>
  </si>
  <si>
    <t>GUNN 1</t>
  </si>
  <si>
    <t>HERGENROTHER 1</t>
  </si>
  <si>
    <t>IGHTHAM 1</t>
  </si>
  <si>
    <t>KOBURRA 1</t>
  </si>
  <si>
    <t>LAKE GALILEE 1</t>
  </si>
  <si>
    <t>LAUGHARNE CREEK 1</t>
  </si>
  <si>
    <t>LODESTONE 1</t>
  </si>
  <si>
    <t>LODESTONE 1A</t>
  </si>
  <si>
    <t>LODESTONE 2</t>
  </si>
  <si>
    <t>LOG CREEK 1</t>
  </si>
  <si>
    <t>MCQUEEN 1</t>
  </si>
  <si>
    <t>MONTANI 1</t>
  </si>
  <si>
    <t>MUTTABURRA 2</t>
  </si>
  <si>
    <t>MYROSS 1</t>
  </si>
  <si>
    <t>PEBBLE HILL 1</t>
  </si>
  <si>
    <t>PENNYCOED CREEK 1</t>
  </si>
  <si>
    <t>PENTLAND 1</t>
  </si>
  <si>
    <t>PHFARLET 1</t>
  </si>
  <si>
    <t>PHFARLET 2</t>
  </si>
  <si>
    <t>RODNEY CREEK 1</t>
  </si>
  <si>
    <t>RODNEY CREEK 2</t>
  </si>
  <si>
    <t>RODNEY CREEK 3</t>
  </si>
  <si>
    <t>RODNEY CREEK 4</t>
  </si>
  <si>
    <t>RODNEY CREEK 5</t>
  </si>
  <si>
    <t>RODNEY CREEK 6</t>
  </si>
  <si>
    <t>RODNEY CREEK 7</t>
  </si>
  <si>
    <t>RODNEY CREEK 8</t>
  </si>
  <si>
    <t>SHOEMAKER 1</t>
  </si>
  <si>
    <t>SKIFF 1</t>
  </si>
  <si>
    <t>STAINBURN DOWNS 1</t>
  </si>
  <si>
    <t>TWENTY MILE CREEK 1</t>
  </si>
  <si>
    <t>VERA PARK 1</t>
  </si>
  <si>
    <t>WOLOLLA 1</t>
  </si>
  <si>
    <t>In Qped</t>
  </si>
  <si>
    <t>ACACIA 1</t>
  </si>
  <si>
    <t>HOBSON 1</t>
  </si>
  <si>
    <t>KANAKA 1</t>
  </si>
  <si>
    <t>MT MYTH 1</t>
  </si>
  <si>
    <t>SOLOMON 1</t>
  </si>
  <si>
    <t>SOLOMON 1A</t>
  </si>
  <si>
    <t>SOLOMON 2</t>
  </si>
  <si>
    <t>STOCKHOLM 1</t>
  </si>
  <si>
    <t>1ST 7 MINS DEAD, SHUT IN FOR 31 MINS THEN DEAD WITH OCCASIONAL WEAK BLOW. RECOVERED 530M OF WATER CUSHION &amp; 5M OF FLUID</t>
  </si>
  <si>
    <t>DEAD. RECOVERED 36M OF FORMATION WATER</t>
  </si>
  <si>
    <t>WEAK AIR BLOW IN 1ST 6 MINS, SHUT IN FOR 31 MINS THEN WEAK TO MODERATE BLOW THROUGHOUT REST OF TEST (61 MINS). RECOVERED 1189M OF WATER CUSHION &amp; 12M OF SLIGHTLY GAS CUT FLUID</t>
  </si>
  <si>
    <t>WEAK AIR BLOW THROUGHOUT ENTIRE TEST. RECOVERED 11M OF SLIGHTLY GAS CUT FLUID</t>
  </si>
  <si>
    <t>WEAK AIR BLOW IN 1ST 6 MIN TEST THEN MODERATE AIR BLOW THROUGHOUT 2ND 61 MIN TEST. RECOVERED 1235M OF MUD CUSHION PLUS 12M OF SLIGHTLY GAS CUT FLUID</t>
  </si>
  <si>
    <t>VERY WEAK AIR BLOW, RECOVERED 2.7 BARRELS FRESH WATER</t>
  </si>
  <si>
    <t>MISRUN</t>
  </si>
  <si>
    <t>WEAK AIR BLOW, RECOVERED 64.9 M WATER CUSHION, 125.7 M WATER WITH OIL SCUM</t>
  </si>
  <si>
    <t>VERY WEAK AIR BLOW INCREASING TO STRONG AIR BLOW IN 4 MINUTES, RECOVERED 63 BARRELS OF FRESH WATER</t>
  </si>
  <si>
    <t>PF: WEAK BUBBLES TO TOP OF BUCKET WHEN TOOL OPENED AND INCREASED TO 50MM DEEP AFTER 5 MINS. MF: WEAK BUBBLES TO TOP OF BUCKET WHEN TOOL OPENED AND INCREASED TO 125MM DEEP AFTER 30MINS RECOVERED 15M FORMATION WATER</t>
  </si>
  <si>
    <t>REC 203 M OF FORMATION WATER.</t>
  </si>
  <si>
    <t>NGTS. WEB TO MAB AT SURFACE. REC: 646M WC (ARAMAC CM).</t>
  </si>
  <si>
    <t>REC 29.4M FORMATION WATER. PREFLOW: WEAK BUBBLES AFTER ONE MINUTES AND ONLY REACHED 1 INCH INTO BUCKET. MAINFLOW: FEW BUBBLES AT SURFACE INSTANTLY, BLOW SLOWLY INCREASED FOR DURATION OF FLOW AND REACHED 5 INCHES INTO BUCKET.</t>
  </si>
  <si>
    <t>REC 42M FORMATION WATER. PREFLOW: BUBBLES ALMOST IMMEDIATELY BUT VERY WEAK FLOW. MAINFLOW: FEW BUBBLES IMMEDIATELY BUT VERY WEAK FLOW THAT STEADILY INCREASED TO ALMOST BOTTOM OF BUCKET AFTER 1 HOUR.</t>
  </si>
  <si>
    <t>REC 88.3M FORMATION WATER. PREFLOW: VERY WEAK BUBBLES TO SURFACE ALMOST IMMEDIATELY, BUBBLE HOSE REACHING A MAXIMUM OF 6 INCHES. MAINFLOW: VERY WEAK FLOW OF BUBBLES ALMOST IMMEDIATELY WITH A SLOW AND STEADY INCREASE FOR DURATION OF TEST.</t>
  </si>
  <si>
    <t>REC 89.8M FORMATION WATER. PREFLOW: VERY WEAK BUBBLES IMMEDIATELY SLIGHTLY INCREASING, BUBBLE HOSE REACHED 5 INCHES IN 5 MINUTES. MAINFLOW: VERY WEAK FLOW TO SURFACE, BUBBLES WERE SLOW AND STEADY FOR DURATION. BOTTOM OF BUCKET IN 23 MINUTES.</t>
  </si>
  <si>
    <t>REC 4M FORMATION WATER. PREFLOW: WATER TO SURFACE. MAINFLOW: WATER TO SURFACE.</t>
  </si>
  <si>
    <t>REC 1032M FLUID. PREFLOW: WEAK BUT RAPIDLY INCREASING FLOW TAKING LESS THAN A MINUTE TO REACH BOTTOM OF BUCKER. MAINFLOW: BUBBLE HOSE REACHED BOTTOM OF BUCKET AT AN INCREASING RATE. TOOL SHUT IN EARLY DUE TO PACKER FAILURE.</t>
  </si>
  <si>
    <t>WEAK AIR BLOW; DST TOOL FAILED.</t>
  </si>
  <si>
    <t>PF: WEAK BLOW SLOWLY INCREASING TO 1" IN BUCKET MF: NO BUBBLES UNTIL 4MIN, WEAK AT TOP OF BUCKET SLOWING INCREASING TO 2" INTO BUCKET AFTER 20 MINS, 3" AFTER 30MINS, 5" AFTER 40MINS, 6" AFTER 50 AND WAS 7" BY END OF THE FLOW, RECOVERED 45M FORMATION WATER</t>
  </si>
  <si>
    <t>PF: WEAK BLOW SLOWLY INCREASING TO 1" IN BUCKET MF: NO BUBBLES UNTIL 8MIN, WEAK AT TOP OF BUCKET SLOWLY INCREASING TO 2" INTO BUCKET AFTER 20 MINS, 6" AFTER 30, 9" AFTER 40, 12" AFTER 50 AND HIT THE BOTTOM OF THE BUCKET (13") AFTER 53 MINS RECOVERED 57M</t>
  </si>
  <si>
    <t>PF: BOTTOM OF BUCKET IN 40 SECONDS AND CONTINUTED AT BOTTOM FOR DURATION MF: BOTTOM OF BUCKET IN 40SEC AFTER ABOUT 45 MINS INTO FLOW THERE WAS FLUID TO SURFACE FLOWING AT 2PSI AND CONTINUED FLOWING UNTIL IT WAS SHUT IN, RECOVERED 428M FORMATION FLUID</t>
  </si>
  <si>
    <t>PF: BOTTOM OF BUCKETIN IN 2MINS AND CONTINUED FOR DURATION MF: BOTTOM OF BUCKET IN 30 SECONDS AND CONTINUED FOR DURATION RECOVERED 260M OF FORMATION WATER</t>
  </si>
  <si>
    <t>PF: WEAK AIR BLOW THROUGHOUT PRE-FLOW AND NO GAS TO SURFACE, MF: WEAK BLOW THROUGH MAIN FLOW AND NO GAS TO SURFACE, RECOVERED 195M FORMATION WATER</t>
  </si>
  <si>
    <t>PF: WEAK TO GOOD IN 5 MINS ON PREFLOW AND NO GAS TO SURFACE, MF: WEAK TO STRONG IN 8 MINS REMAINING STEADY THROUGHOUT VALVE OPEN AND NO GAS TO SURFACE, RECOVERD 242M FORMATION WATER</t>
  </si>
  <si>
    <t>REC 220M OF FORMATION WATER. NO GAS TO SURFACE.</t>
  </si>
  <si>
    <t>REC 350M OF FORMATION WATER. NO GAS TO SURFACE</t>
  </si>
  <si>
    <t>VERY WEAK AIR BLOW, NO GAS TO SURFACE, RECOVERED 0.9M MUD</t>
  </si>
  <si>
    <t>VERY WEAK AIR BLOW, NO GAS TO SURFACE, RECOVERED 1M MUD</t>
  </si>
  <si>
    <t>FIRST FLOW WITH GAS TO SURFACE IN 16 MINUTES AT 152062 M*3/D</t>
  </si>
  <si>
    <t>VERY WEAK AIR BLOW, NO GAS TO SURFACE, RECOVERED 1015M WATER, 140M WATERY MUD, 130M GAS CUT MUD.</t>
  </si>
  <si>
    <t>VERY WEAK AIR BLOW, NO GAS TO SURFACE, RECOVERED 1351M WATER, 1342 WATER, 9M GAS CUT MUDDY WATER.</t>
  </si>
  <si>
    <t>GAS TO SURFACE IN  27 MINS 28 M*3/D, RECOVERED 494M WATER AND MUD.</t>
  </si>
  <si>
    <t>GAS TO SURFACE IN 22 MINUTES AT 57 M*3/D, RECOVERED 95M GAS CUT MUD, 307M WATER.</t>
  </si>
  <si>
    <t>GAS TO SURFACE IN 27 MINUTES AT 396 M*3/D, RECOVERED 307M WATER, 213M MUD</t>
  </si>
  <si>
    <t>GAS TO SURFACE IN 60 MINUTES  AT RATE TO SMALL TO MEASURE, RECOVERED 307M WATER, 223M GAS CUT MUD.</t>
  </si>
  <si>
    <t>GAS TO SURFACE IN 17 MINUTES AT 680 M*3/D, RECOVERED 307M WATER, 317M GAS CUT MUD.</t>
  </si>
  <si>
    <t>GAS TO SURFACE AT 2662 M*3/D DECREASING TO RATE TO SMALL TO MEASURE, RECOVERED 472M GAS CUT MUD.</t>
  </si>
  <si>
    <t>GAS TO SURFACE AT 56634 TO 99110 M*3/D, RECOVERED 30M GAS CUT MUD.</t>
  </si>
  <si>
    <t>GAS TO SURFACE IN 4 MINUTES AT 138753 M*3/D</t>
  </si>
  <si>
    <t>GAS TO SURFACE IN 1.5  MINS, FLOW VARIED TO 42476 M*3/D, RECOVERED 55M GAS CUT MUD.</t>
  </si>
  <si>
    <t>GAS TO SURFACE IN 10 MINUTES AT RATE TO SMALL TO MEASURE, RECOVERED 305M GASSY WATER, 253M GAS CUT MUD.</t>
  </si>
  <si>
    <t>MISRUN, PACKER FAILED AFTER 6 MINUTES</t>
  </si>
  <si>
    <t>MISRUN, PACKER FAILED</t>
  </si>
  <si>
    <t>SAB TO VSAB MTS IN 85 MINS TURNING TO SALT WATER Q=2.7M*3/D</t>
  </si>
  <si>
    <t>GTS IN 280 MINS AT RTSTM, REC 914.4 WC, 45.7M SGCM WITH TR OIL</t>
  </si>
  <si>
    <t>FAB GTS IN 74 MINS IN INITIAL FLOW, WC TO SURFACE IN 17 MINS IN FINAL FLOW GTS Q=232198 M*3/D REC 9.1M WATER AND 1.5 GRANULAR SALT</t>
  </si>
  <si>
    <t>MISRUN  REC 304.8M WC, 259.1M DEHYDRATED MUD CAKE, 634M MUD</t>
  </si>
  <si>
    <t>MISRUN WAB TO NIL REC 304.8M WC, 1478.3M MUD</t>
  </si>
  <si>
    <t>WAB TO NIL, REC 304.8M WC, 137.8M WM, 54.9 FMW</t>
  </si>
  <si>
    <t>MISRUN REC 304.8M WC AND 243.8M MUD</t>
  </si>
  <si>
    <t>REC 311.8M WC, 113.4M FLUFFY GCM AND 311.8 SALT WATER GAS CUT SLIGHTY MUDDY.</t>
  </si>
  <si>
    <t>WAB TO NIL, REC 304.8M WC AND 329.2M MUD</t>
  </si>
  <si>
    <t>GIP GTS IN 13 MINS Q=67960M*3/D REC 1.2M SALT WATER AND .6M GRANULAR SALT.</t>
  </si>
  <si>
    <t>REC 304.8M MUD, 137.2M VSGCM AND 394.7M WATER.</t>
  </si>
  <si>
    <t>REC 304.8M MUD AND 61M SGCM</t>
  </si>
  <si>
    <t>MAB REC 304.8M WC, 167.9M MUD AND 137.8 SALT WATER</t>
  </si>
  <si>
    <t>VWAB TO WAB REC 304.8M WC, 221M MUD AND 4.3M OIL.</t>
  </si>
  <si>
    <t>REC 286.5M WC AND 1.5M MUD</t>
  </si>
  <si>
    <t>WAB TO NIL, REC 304.8M WC, 164.6M WM, 54.9 WATER</t>
  </si>
  <si>
    <t>MISRUN REC 304.8 WC AND 701M MUD.</t>
  </si>
  <si>
    <t>MISRUN REC 304.8M WC, 816.9M MUD, BOTTOM 304.8 SLIGHTLY GAS.</t>
  </si>
  <si>
    <t>MISRUN  REC 103.6M MUD CAKE</t>
  </si>
  <si>
    <t>MISRUN  REC 396.2M MUD CAKE</t>
  </si>
  <si>
    <t>GIP REC 1432.3 M WATER AND 200.6 M MUD.</t>
  </si>
  <si>
    <t>GIP TO NIL IN 10 MINS REC 304.8 WC AND 0.6 M GCM</t>
  </si>
  <si>
    <t>GIP WAB REC 304.8 WC 48.8M GMW AND 9.1 M GCM</t>
  </si>
  <si>
    <t>GIP GTS IN 8 MINS Q=77339M*3/D DECREASING TO 50687 M*3/D REC 0.6M*3 MUD, 0.2M*3 WATER AND 22.7L OILY GCM.</t>
  </si>
  <si>
    <t>GTS IN 88 MINS Q=283-425 M*3/D REC 304.8M WC AND 64M GCM.</t>
  </si>
  <si>
    <t>GIP WAB REC 304.8M WC, 33.5M VSGCM</t>
  </si>
  <si>
    <t>REC 307.2 M WC AND 51.8M MUD</t>
  </si>
  <si>
    <t>REC 71M OF FORMATION WATER. VERY LOW RATE LIQUID INFLUX DURING PREFLOW AND MAIN FLOW. MAXIMUM GAS RATE IS 350509.31 CUBIC METRES PER DAY.</t>
  </si>
  <si>
    <t>NO FORMATION WATER. VERY LOW RATE LIQUID INFLUX DURING PREFLOW AND MAIN FLOW. MAXIMUM GAS RATE IS 319230.50 CUBIC METRES PER DAY.</t>
  </si>
  <si>
    <t>REC 64M OF FORMATION WATER. LOW RATE LIQUID INFLUX DURING PREFLOW, MODERATE LIQUID INFLUX DURING MAIN FLOW. MAXIMUM GAS RATE IS 300911.06 CUBIC METRES PER DAY.</t>
  </si>
  <si>
    <t>TESTING CANCELLED AFTER RUNNING TEST STRING INTO THE HOLE.</t>
  </si>
  <si>
    <t>PF: VERY WEAK BUBBLES MF: SAME AS FIRST FLOW BUT GETTING SLOWLY STRONGER AFTER 6MIN, BY THE END BUBBLES WERE BELOW HALF WAY OF THE BUCKET RECOVERED 14.3M FORMATION WATER/DRILLING MUD</t>
  </si>
  <si>
    <t>PF: VERY WEAK BUBBLES AT START OF FLOW DYING AFTER 2MIN, MF: NO BUBBLES RECOVERED 6.5M FORMATION WATER/DRILLING MUD</t>
  </si>
  <si>
    <t>PF: WEAK CONSTANT BUBBLES, END OF FLOW BUBBLES WERE 5" IN THE TOP OF BUCKET, MF: SAME AS FIRST FLOW, 14MIN BUBBLES WERE HALF BUCKET 20MINS THEY WERE ON THE BOTTOM 34M FORMATION WATER/DRILLING MUD RECOVERED</t>
  </si>
  <si>
    <t>PF AND MF: NO BUBBLS NO FLUID RECOVERED</t>
  </si>
  <si>
    <t>PF AND MF: NO BUBBLES TO BUCKET FECOVERED .7M FLUID</t>
  </si>
  <si>
    <t>WAB DYING IN 3 MINS NGTS</t>
  </si>
  <si>
    <t>FAIR INITIAL BLOW, STEADY THROUGHOUT TEST. 265.2M MUD BECOMING WATERY TOWARDS BOTTOM.</t>
  </si>
  <si>
    <t>FAIR AIR BLOW DYING IN 45 MINS, NGTS.</t>
  </si>
  <si>
    <t>GOOD AIR BLOW, STEADY, GAS TO SURFACE IN 22 MINS, RTSTM, 3M LIGHT GREEN OIL 43.1 DEGS AP1 GRAVITY</t>
  </si>
  <si>
    <t>GOOD AIR BLOW STEADY THROUGHOUT TEST, REC 440M SLIGHTLY BRACKISH WATER, 246.9M WATERY MUD, 457.2M WATER CUSHION, ALL ARE SLIGHTLY GAS CUT.</t>
  </si>
  <si>
    <t>WEAK INITIAL PUFF, DYING IN 30 SEC. NGTS TIGHT, 1066.8M WATER CUSHION, MUDDY AT THE BOTTOM.</t>
  </si>
  <si>
    <t>TECHNICAL DIFFICULTIES</t>
  </si>
  <si>
    <t>NO BUBBLES IN BUCKET</t>
  </si>
  <si>
    <t>SAB, NGTS REC. 9M DRILLING MUD, 165M MUDDY WATER, 1106M WATER</t>
  </si>
  <si>
    <t>SAB, NGTS REC. 274M MUD, 213M MCW, 1219M WATER</t>
  </si>
  <si>
    <t>WAB, NGTS REC. 762M WATER, 91M MCW, 161M WATER CUSHION</t>
  </si>
  <si>
    <t>WAB, NGTS REC. 192M WATER CUSHION, 247M GCM, 1093M SALT WATER</t>
  </si>
  <si>
    <t>GAB, NGTS REC. 242M SALT WATER</t>
  </si>
  <si>
    <t>VWAB, GTS 566 M*3/D, REC. 213M GCM</t>
  </si>
  <si>
    <t>VWB, PACKER FAILED, REC 356.6 WC, 521.2 GCM, 188.7 MUD</t>
  </si>
  <si>
    <t>PUFF THEN DEAD, REC 1219.2 WATER CUSHION</t>
  </si>
  <si>
    <t>STRONG BLOW THROUGHOUT FIRST OPEN AND BLOW DECREASED AND DIED AT END OF SECOND OPEN INTERVAL. RECOVERED 73M MUD AND 1113M FRESH FORMATION WATER</t>
  </si>
  <si>
    <t>STRONG BLOW THROUGHOUT FIRST OPEN AND BLOW DECREASED AND DIED AT END OF SECOND OPEN INTERVAL. RECOVERED 185M DILUTED RATHOLE MUD AND 1512M FRESH FORMATION WATER.</t>
  </si>
  <si>
    <t>PF: BUBBLES IMMEDIATELY ONCE TOOL OPENED, WEAK AIR BLOW 10MM INTO BUCKET, DECREASING TO NIL IN 2.5 MINS. NO GAS TO SURFACE</t>
  </si>
  <si>
    <t>PF: WEAK BUBBLE AT TOP OF BUCKET THROUGHOUT FLOW, MF: WEAK BUBBLES INCREASING TO 3 INCHES IN BUCKET THEN CONSTANT THROUGHOUT THE FLOW</t>
  </si>
  <si>
    <t>PF: STRONG BUBBLES 3 INCHES IN PAIL AND INCREASING THROUGHOUT, MF: STRONG BUBBLE INCREASING TO BOTTOM OF BUCKET THEN CONSTANT THROUGHOUT THE FLOW</t>
  </si>
  <si>
    <t>PF: WEAK BUBBLES IMMEDIATELY AT SURFACE WHEN TOOL WAS OPENED, REDUCING TO VERY WEA KBUBBLES AT SURFACE AT END OF FLOW, MF: VERY WEAK BUBBLES TO SURFACE WITHIN 1 MINUTE OF OPENING, REMAINING CONSTANT FOR ENTIRE FLOW RECOVERED 18M OF FORMATION WATER AND COA</t>
  </si>
  <si>
    <t>PF NAD MF: NO BUBBLES TO BUCKET RECOVERED 2M FORMATION WATER</t>
  </si>
  <si>
    <t>40M OF FORMATION WATER,MORE DETAIL IN CHAMBER REPORT SUMMARY</t>
  </si>
  <si>
    <t>10.89 MUDDY FORMATION WATER,MORE DETAIL IN CHAMBER REPORT SUMMARY</t>
  </si>
  <si>
    <t>338M FORMATION WATER, MORE DETAIL IN CHAMBER REPORT SUMMARY</t>
  </si>
  <si>
    <t>126M FORMATION WATER, MORE DETAIL IN CHAMBER REPORT SUMMARY</t>
  </si>
  <si>
    <t>UNCONSOLIDATED SANDS. MISRUN DUE TO HOLE CONDITIONS. TESTING PROGRAM CANCELLED.</t>
  </si>
  <si>
    <t>MISRUN - PACKER SEAT FAILURE</t>
  </si>
  <si>
    <t>GAS TO SURFACE - FLOW ESTIMATED AT 7928.76 M3/D</t>
  </si>
  <si>
    <t>1A</t>
  </si>
  <si>
    <t>GAS TO SURFACE IN 135 MINS AT RATE TOO SMALL TO MEASURE.</t>
  </si>
  <si>
    <t>GAS TO SURFACE IN 124 MINS AT RATE TOO SMALL TO MEASURE.</t>
  </si>
  <si>
    <t>GAS TO SURFACE IN 92 MINS AT RATE TOO SMALL TO MEASURE.</t>
  </si>
  <si>
    <t>NO FLOW TO SURFACE, 477M OF WATER CUSHION PLUS 215M OF FRESH WATER RECOVERED</t>
  </si>
  <si>
    <t>WEAK BLOW THRUOUT IN 1ST 10 MINS,WELL SHUT FOR 30 MINS THEN WEAK BLOW FOR 20 MINS &amp; DEAD FOR REST OF TEST.TRACE GAS TO SURFACE AT RATE TOO SMALL TO MEASURE AFTER 15 MINS. RECOVERED 555M OF WATER CUSHION &amp; 90M OF BRACKISH FORMATION WATER</t>
  </si>
  <si>
    <t>DEAD WITH WEAK AIR BLOW AFTER 58 MINS, RECOVERED 857M OF WATER CUSHION &amp; 10M OF SLIGHTLY METHANE CUT FLUID</t>
  </si>
  <si>
    <t>WEAK AIR BLOW, DEAD AFTER 4 MINS, NO GAS TO SURFACE, THEN WEAK AIR BLOW &amp; DEAD AFTER 13 MINS, NO GAS TO SURFACE. RECOVERED 809M WATER CUSHION &amp; 4M OF SLIGHTLY METHANE CUT FLUID</t>
  </si>
  <si>
    <t>WEAK AIR BLOW, DEAD AFTER 3 MINS, NO GAS TO SURFACE. RECOVERED 806M WATER CUSHION &amp; 1M OF METHANE CUT FLUID</t>
  </si>
  <si>
    <t>WEAK TO MODRATE AIR BLOW THROUGHOUT, NO GAS TO SURFACE. RECOVERED 790M WATER CUSHION &amp; 15M OF METHANE CUT FLUID</t>
  </si>
  <si>
    <t>WEAK AIR BLOW THROUGHOUT, NO GAS TO SURFACE. RECOVERED 779M WATER CUSHION &amp; 8M OF SLIGHTLY METHANE &amp; TRACE CO2 CUT FLUID</t>
  </si>
  <si>
    <t>WEAK AIR BLOW AFTER 19 MINS, STEADY TO END OF TEST, NO GAS TO SUFACE. RECOVERED 713M WATER CUSHION &amp; 14M OF SLIGHTLY METHANE CUT FLUID</t>
  </si>
  <si>
    <t>STRONG AIR BLOW THROUGHOUT, METHANE TO SURFACE IN 41 MINS AT RATE TOO SMALL TO MEASURE. NO CO2. WATER TO SURFACE AFTER 53 MINS AT 181BBLS/DAY. RECOVERED FULL STRING OF FORMATION WATER</t>
  </si>
  <si>
    <t>WEAK AIR BLOW THROUGHOUT, NO GAS TO SURFACE. RECOVERED 802M WATER CUSHION &amp; 10M OF FLUID SLIGHTLY CUT WITH METHANE &amp; A TRACE OF CO2</t>
  </si>
  <si>
    <t>WEAK AIR BLOW, DEAD AFTER 2 MINS, NO GAS TO SURFACE. RECOVERED 806M WATER CUSHION &amp; 2.5M OF SLIGHTLY METHANE CUT FLUID</t>
  </si>
  <si>
    <t>MODERATE TO STRONG AIR BLOW THRUOUT,NO GAS TO SURFACE THEN IN 2ND TEST A STRONG AIR BLOW THRUOUT,TRACE METHANE &amp; CO2 TO SURFACE. RECOVERED 521M OF SLIGHTLY METHANE &amp; CO2 CUT FORMATION WATER</t>
  </si>
  <si>
    <t>STRONG AIR BLOW THRUOUT,NO GAS TO SURFACE. 2ND TEST GAVE A STRONG BLOW THRUOUT WITH TRACE METHANE &amp; CO2 TO SURFACE. RECOVERED 460M OF METHANE &amp; CO2 CUT FORMATION WATER</t>
  </si>
  <si>
    <t>WEAK TO MODERATE BLOW THRUOUT, NO GAS TO SURFACE. RECOVERED 715M WATER CUSHION &amp; 56M OF SLIGHTLY METHANE &amp; CO2 CUT FLUID</t>
  </si>
  <si>
    <t>MODERATE AIR BLOW THRUOUT, NO GAS TO SURFACE. RECOVERED 783M WATER CUSHION &amp; 101M OF SLIGHTLY METAHNE &amp; TRACE CO2 CUT FORMATION WATER</t>
  </si>
  <si>
    <t>PF AND MF: NO BUBBLES, 1.8M FLUID RECOVERED</t>
  </si>
  <si>
    <t>PF: MODERATE BLOW AT TOB ON OPENING 2.5 MIN MODERATE BOB MF: NO BUBBLE AT OPENING, WEAK TOB AFTER 3.5MIN INCREASING TO 12CM AFTER 10 MIN. MODERATE BOB AFTER 15MIN RECOVERED 32M FLUID</t>
  </si>
  <si>
    <t>PF AND MF: NO BUBBLES OBSERVED</t>
  </si>
  <si>
    <t>0.1M FORMATION WATER RECOVERED. NO GAS DETECTED</t>
  </si>
  <si>
    <t>0.55M FORMATION WATER RECOVERED. NO GAS DETECTED</t>
  </si>
  <si>
    <t>NIL FORMATION WATER RECOVERED. NO GAS DETECTED</t>
  </si>
  <si>
    <t>PF: VERY STRONG BUBBLE INCREASING TO BOTTOM OF THE BUCKET AND STAYING CONSTANT THROUGHOUT, MF: VERY STRONG BUBBLE INCREASING TO THE BOTTOM OF THE BUCKET STRAIGHT AWAY, OPENED THROUGH TO 1/8 CHOKE AT 16:00</t>
  </si>
  <si>
    <t>PF &amp; MF: NO BUBBLES THROUGHOUT</t>
  </si>
  <si>
    <t>PF: SLIGHT UBBLES AT TOP OF BUCKET FOR 5 SECONDS THEN NOTHING THEREAFTER, MF: NO BUBBLES UPON TOOL OPENING. AFTER APPROXIMATELY 24 MINUTES GOT STRONG BUBBLES AT BOTTOM OF BUCKET, SLOWLY DYING OFF. TOOL CLOSED EARLY</t>
  </si>
  <si>
    <t>result from qped database</t>
  </si>
  <si>
    <t>Westbourne Formation</t>
  </si>
  <si>
    <t>WESTBOURNE FORMATION EQUIVALENT</t>
  </si>
  <si>
    <t>HOORAY SANDSTONE (UPPER UNIT)</t>
  </si>
  <si>
    <t>Wallumbilla Formation</t>
  </si>
  <si>
    <t>Warang Sandstone</t>
  </si>
  <si>
    <t>Betts Creek beds</t>
  </si>
  <si>
    <t>ARAMAC COAL MEASURES EQUIVALENT</t>
  </si>
  <si>
    <t>JOCHMUS FORMATION EQUIVALENT</t>
  </si>
  <si>
    <t>Winton Formation</t>
  </si>
  <si>
    <t>Mackunda Formation</t>
  </si>
  <si>
    <t>Allaru Mudstone</t>
  </si>
  <si>
    <t>Toolebuc Formation</t>
  </si>
  <si>
    <t>Hooray Sandstone</t>
  </si>
  <si>
    <t>HOORAY SANDSTONE (LOWER UNIT)</t>
  </si>
  <si>
    <t>Injune Creek Group</t>
  </si>
  <si>
    <t>WESTBOURNE SHALE</t>
  </si>
  <si>
    <t>Birkhead Formation</t>
  </si>
  <si>
    <t>Adori Sandstone</t>
  </si>
  <si>
    <t>Moolayember Formation</t>
  </si>
  <si>
    <t>Hutton Sandstone</t>
  </si>
  <si>
    <t>Aramac Coal Measures</t>
  </si>
  <si>
    <t>BASEMENT</t>
  </si>
  <si>
    <t>Longsight Sandstone</t>
  </si>
  <si>
    <t>Glendower Formation</t>
  </si>
  <si>
    <t>Cooladdi Dolomite</t>
  </si>
  <si>
    <t>ETONVALE FORMATION (UNIT D-2)</t>
  </si>
  <si>
    <t>ETONVALE FORMATION (UNIT D-1)</t>
  </si>
  <si>
    <t>Buckabie Formation</t>
  </si>
  <si>
    <t>Jericho Formation</t>
  </si>
  <si>
    <t>Precipice Sandstone</t>
  </si>
  <si>
    <t>Evergreen Formation</t>
  </si>
  <si>
    <t>Log Creek Formation</t>
  </si>
  <si>
    <t>Lissoy Sandstone</t>
  </si>
  <si>
    <t>Cadna-owie Formation</t>
  </si>
  <si>
    <t>Etonvale Formation</t>
  </si>
  <si>
    <t>UNDIFFERENTIATED</t>
  </si>
  <si>
    <t>JERICHO FORMATION (UPPER UNIT)</t>
  </si>
  <si>
    <t>Oakleigh Siltstone Member</t>
  </si>
  <si>
    <t>JERICHO FORMATION (LOWER UNIT)</t>
  </si>
  <si>
    <t>Ronlow beds</t>
  </si>
  <si>
    <t>Ducabrook Formation</t>
  </si>
  <si>
    <t>Lake Galilee Sandstone</t>
  </si>
  <si>
    <t>Jochmus Formation</t>
  </si>
  <si>
    <t>Rewan Formation</t>
  </si>
  <si>
    <t>Dunda beds</t>
  </si>
  <si>
    <t>Clematis Sandstone</t>
  </si>
  <si>
    <t>SEDIMENTS</t>
  </si>
  <si>
    <t>JOCHMUS FORMATION (UPPER UNIT)</t>
  </si>
  <si>
    <t>JOCHMUS FORMATION (LOWER UNIT)</t>
  </si>
  <si>
    <t>Edie Tuff Member</t>
  </si>
  <si>
    <t>Black Alley Shale</t>
  </si>
  <si>
    <t>Bandanna Formation</t>
  </si>
  <si>
    <t>Colinlea Sandstone</t>
  </si>
  <si>
    <t>TOOLEBUC LIMESTONE</t>
  </si>
  <si>
    <t>REWAN GROUP</t>
  </si>
  <si>
    <t>Undifferentiated Surficial and Winton Formation</t>
  </si>
  <si>
    <t>Namur Sandstone Member</t>
  </si>
  <si>
    <t>Poolowanna Formation</t>
  </si>
  <si>
    <t>Arrabury Formation</t>
  </si>
  <si>
    <t>Toolachee Formation</t>
  </si>
  <si>
    <t>UNDIFFERENTIATED ALLUVIUM</t>
  </si>
  <si>
    <t>Rewan Group</t>
  </si>
  <si>
    <t>Rolling Downs Group</t>
  </si>
  <si>
    <t>Toole Creek Volcanics</t>
  </si>
  <si>
    <t>TAMBO FORMATION (UPPER UNIT)</t>
  </si>
  <si>
    <t>TAMBO FORMATION (LOWER UNIT)</t>
  </si>
  <si>
    <t>Roma Formation</t>
  </si>
  <si>
    <t>BLYTHESDALE FORMATION</t>
  </si>
  <si>
    <t>WALLOON FORMATION</t>
  </si>
  <si>
    <t>HUTTON FORMATION</t>
  </si>
  <si>
    <t>ETONVALE FORMATION (UNIT D-3)</t>
  </si>
  <si>
    <t>ETONVALE FORMATION (UNIT D-4)</t>
  </si>
  <si>
    <t>BASAL JURASSIC</t>
  </si>
  <si>
    <t>Clematis Group</t>
  </si>
  <si>
    <t>Tertiary sediments</t>
  </si>
  <si>
    <t>UNIT NOT DETERMINED</t>
  </si>
  <si>
    <t>CLEMATIS FORMATION</t>
  </si>
  <si>
    <t>HUTTON SANDSTONE (LOWER UNIT)</t>
  </si>
  <si>
    <t>BASAL JURASSIC UNIT</t>
  </si>
  <si>
    <t>ARAMAC FORMATION</t>
  </si>
  <si>
    <t>ALLARU FORMATION</t>
  </si>
  <si>
    <t xml:space="preserve">Rock properties interp? </t>
  </si>
  <si>
    <t>Fracture stimualation reports?</t>
  </si>
  <si>
    <t xml:space="preserve"> horizontal permeability (mD)</t>
  </si>
  <si>
    <t>vertical perm</t>
  </si>
  <si>
    <t>permeability (no direction)</t>
  </si>
  <si>
    <t>Youngs modulus</t>
  </si>
  <si>
    <t>Poissons Ratio</t>
  </si>
  <si>
    <t>Drill stem test results</t>
  </si>
  <si>
    <t>WELLNAME</t>
  </si>
  <si>
    <t>TOP_m</t>
  </si>
  <si>
    <t>BOTTOM_m</t>
  </si>
  <si>
    <t>CH4</t>
  </si>
  <si>
    <t>CH4_UNITS</t>
  </si>
  <si>
    <t>C2H6</t>
  </si>
  <si>
    <t>C2H6_UNITS</t>
  </si>
  <si>
    <t>C3H8</t>
  </si>
  <si>
    <t>C3H8_UNITS</t>
  </si>
  <si>
    <t>CO2_UNITS</t>
  </si>
  <si>
    <t>CO_UNITS</t>
  </si>
  <si>
    <t>N2_UNITS</t>
  </si>
  <si>
    <t>O2</t>
  </si>
  <si>
    <t>O2_UNITS</t>
  </si>
  <si>
    <t>AR</t>
  </si>
  <si>
    <t>AR_UNITS</t>
  </si>
  <si>
    <t>HE</t>
  </si>
  <si>
    <t>HE_UNITS</t>
  </si>
  <si>
    <t>AIR</t>
  </si>
  <si>
    <t>AIR_UNITS</t>
  </si>
  <si>
    <t>COMPANY_REPORT_REFERENCE</t>
  </si>
  <si>
    <t>%</t>
  </si>
  <si>
    <t>64671 WELL COMPLETION REPORT</t>
  </si>
  <si>
    <t>57396 WELL COMPLETION REPORT</t>
  </si>
  <si>
    <t>64687 WELL COMPLETION REPORT.</t>
  </si>
  <si>
    <t>64633 WELL COMPLETION REPORT</t>
  </si>
  <si>
    <t>64509 WELL COMPLETION REPORT</t>
  </si>
  <si>
    <t>%MOL</t>
  </si>
  <si>
    <t>65657 WELL COMPLETION REPORT</t>
  </si>
  <si>
    <t>65518 WELL COMPLETION REPORT</t>
  </si>
  <si>
    <t>64713 WELL COMPLETION REPORT</t>
  </si>
  <si>
    <t>63546 WELL COMPLETION REPORT</t>
  </si>
  <si>
    <t>65383 WELL COMPLETION REPORT</t>
  </si>
  <si>
    <t>65416 WELL COMPLETION REPORT</t>
  </si>
  <si>
    <t>52438 WELL COMPLETION REPORT.</t>
  </si>
  <si>
    <t>64534 WELL COMPLETION REPORT</t>
  </si>
  <si>
    <t>64650 WELL COMPLETION REPORT</t>
  </si>
  <si>
    <t>64402 WELL COMPLETION REPORT</t>
  </si>
  <si>
    <t xml:space="preserve">comment </t>
  </si>
  <si>
    <t>Data from QPED</t>
  </si>
  <si>
    <t>lab</t>
  </si>
  <si>
    <t>READING_QUALIFIER</t>
  </si>
  <si>
    <t>ALKAL</t>
  </si>
  <si>
    <t>UNIT_MEASURE_CODE</t>
  </si>
  <si>
    <t>Chlorine</t>
  </si>
  <si>
    <t>Carbon_Dioxide</t>
  </si>
  <si>
    <t>Carbonate</t>
  </si>
  <si>
    <t>Fluorine</t>
  </si>
  <si>
    <t>Total_Iron</t>
  </si>
  <si>
    <t>Hardness</t>
  </si>
  <si>
    <t>Bicarbonate</t>
  </si>
  <si>
    <t>Potassium</t>
  </si>
  <si>
    <t>Magnesium</t>
  </si>
  <si>
    <t>Sodium</t>
  </si>
  <si>
    <t>Total_Nitrate</t>
  </si>
  <si>
    <t>PH</t>
  </si>
  <si>
    <t>PH_Field</t>
  </si>
  <si>
    <t>Total_Phosphate</t>
  </si>
  <si>
    <t>Silica</t>
  </si>
  <si>
    <t>Specifi_Conductivity</t>
  </si>
  <si>
    <t>Specific_Conductivity_Field</t>
  </si>
  <si>
    <t>Total_ions</t>
  </si>
  <si>
    <t>TDS</t>
  </si>
  <si>
    <t>LAB_NAME</t>
  </si>
  <si>
    <t>MG/L</t>
  </si>
  <si>
    <t>MS/CM</t>
  </si>
  <si>
    <t>AUSTRALIAN MINERAL DEVELOPMENT LABORATORY</t>
  </si>
  <si>
    <t>WEATHERFORD LABORATORIES</t>
  </si>
  <si>
    <t>Sample Name</t>
  </si>
  <si>
    <t xml:space="preserve">Formation </t>
  </si>
  <si>
    <t xml:space="preserve">Taken from </t>
  </si>
  <si>
    <t xml:space="preserve">Calcium </t>
  </si>
  <si>
    <t>&lt;0.5</t>
  </si>
  <si>
    <t>&lt;1</t>
  </si>
  <si>
    <t>AGL</t>
  </si>
  <si>
    <t>221.028 DF</t>
  </si>
  <si>
    <t>Betts Creek Beds, Aramac Coal Measures</t>
  </si>
  <si>
    <t>WCR</t>
  </si>
  <si>
    <t>x</t>
  </si>
  <si>
    <t>Rolling Dow ns GP/Allaru Mudstone/Undifferentiated</t>
  </si>
  <si>
    <t>-</t>
  </si>
  <si>
    <t>Cadna-Ow ie Formation</t>
  </si>
  <si>
    <t>Acacia 1</t>
  </si>
  <si>
    <t>R4 Seam</t>
  </si>
  <si>
    <t>R5 Seam</t>
  </si>
  <si>
    <t>R6 Seam</t>
  </si>
  <si>
    <t>R7 Seam</t>
  </si>
  <si>
    <t>MDT</t>
  </si>
  <si>
    <t>Lower Aramac</t>
  </si>
  <si>
    <t>straddle</t>
  </si>
  <si>
    <t>Aramac</t>
  </si>
  <si>
    <t>R3</t>
  </si>
  <si>
    <t>R1</t>
  </si>
  <si>
    <t>Dry Test</t>
  </si>
  <si>
    <t>Cable stuck</t>
  </si>
  <si>
    <t>Permiability (mD)</t>
  </si>
  <si>
    <t>Tranmissivity K H (mD.M)</t>
  </si>
  <si>
    <t>Temperature</t>
  </si>
  <si>
    <t>ND</t>
  </si>
  <si>
    <t>&lt;0.01</t>
  </si>
  <si>
    <t>O 2 + Ar</t>
  </si>
  <si>
    <t>N</t>
  </si>
  <si>
    <t>Ethane</t>
  </si>
  <si>
    <t>Propane</t>
  </si>
  <si>
    <t>I Butane</t>
  </si>
  <si>
    <t xml:space="preserve">N Butane </t>
  </si>
  <si>
    <t>I pentane</t>
  </si>
  <si>
    <t>N pentane</t>
  </si>
  <si>
    <t>Hexane</t>
  </si>
  <si>
    <t>Puruge gas</t>
  </si>
  <si>
    <t>Total</t>
  </si>
  <si>
    <t>Air content</t>
  </si>
  <si>
    <t>Air Included</t>
  </si>
  <si>
    <t>Air Corrected</t>
  </si>
  <si>
    <t>Acacia-1</t>
  </si>
  <si>
    <t>ST2</t>
  </si>
  <si>
    <t>10/13/2010</t>
  </si>
  <si>
    <t>APLNG</t>
  </si>
  <si>
    <t>?</t>
  </si>
  <si>
    <t>DST</t>
  </si>
  <si>
    <t>SI straddle</t>
  </si>
  <si>
    <t>Betts Ck</t>
  </si>
  <si>
    <t>palynology</t>
  </si>
  <si>
    <t>NO Dst Interp, water analysis, adsorption isotherms, some gas composition in gas desorption results provided</t>
  </si>
  <si>
    <t>Proximate Analysis (Coal Quality, e.g. moisture, ash, )</t>
  </si>
  <si>
    <t xml:space="preserve">Drilling issues, no logs run. </t>
  </si>
  <si>
    <t>Bow Energy</t>
  </si>
  <si>
    <t>Blue Energy</t>
  </si>
  <si>
    <t>243.8 RT</t>
  </si>
  <si>
    <t>Resistivity-Sonic-Density-Neutron-GR-SP-Cal</t>
  </si>
  <si>
    <t>petrophysical interpretation</t>
  </si>
  <si>
    <t>Australia Pacific LNG</t>
  </si>
  <si>
    <t>433.019 DF</t>
  </si>
  <si>
    <t>Formation Mico imagering (FMI) / Acoustic sonic scanner (UMI)</t>
  </si>
  <si>
    <t>Composite log / formation evaluation log (Interpreted logs)?</t>
  </si>
  <si>
    <t>Betts Creek Beds &amp; Aramac CM, 17m of net coal encountered</t>
  </si>
  <si>
    <t>Enron</t>
  </si>
  <si>
    <t>196.49??</t>
  </si>
  <si>
    <t>R5 - Betts Ck</t>
  </si>
  <si>
    <t>R4 - Betts Ck</t>
  </si>
  <si>
    <t>R3 - Betts Ck</t>
  </si>
  <si>
    <t>R1 - Betts Ck</t>
  </si>
  <si>
    <t>large permeable sst included in test interval</t>
  </si>
  <si>
    <t>failed test</t>
  </si>
  <si>
    <t>Petro Sources INC</t>
  </si>
  <si>
    <t>Toolabuc Formation</t>
  </si>
  <si>
    <t>Galilee Energy</t>
  </si>
  <si>
    <t>Betts Creek</t>
  </si>
  <si>
    <t>Betts Creek Beds</t>
  </si>
  <si>
    <t>bottom hole</t>
  </si>
  <si>
    <t>Conventional - Bottom Hole</t>
  </si>
  <si>
    <t>Betts Creek Beds CM</t>
  </si>
  <si>
    <t>Aramac CM</t>
  </si>
  <si>
    <t>Conventional - Straddle (Blank Off)</t>
  </si>
  <si>
    <t>Aramac Coal</t>
  </si>
  <si>
    <t>unsucessful now a water well in Hooray SST</t>
  </si>
  <si>
    <t>δ13C CO2</t>
  </si>
  <si>
    <t>Dotswood-1</t>
  </si>
  <si>
    <t>Number</t>
  </si>
  <si>
    <t>Average</t>
  </si>
  <si>
    <t>Run 1</t>
  </si>
  <si>
    <t>Run 2</t>
  </si>
  <si>
    <t>Std Dev</t>
  </si>
  <si>
    <t>Insufficient Sample</t>
  </si>
  <si>
    <t>δ13C CH4</t>
  </si>
  <si>
    <t>δD CH4</t>
  </si>
  <si>
    <t>Depth</t>
  </si>
  <si>
    <t>Porosity</t>
  </si>
  <si>
    <t>Grain</t>
  </si>
  <si>
    <t>Bulk</t>
  </si>
  <si>
    <t>Remarks</t>
  </si>
  <si>
    <t>Helium</t>
  </si>
  <si>
    <t>Density</t>
  </si>
  <si>
    <t>(m)</t>
  </si>
  <si>
    <t>(percent)</t>
  </si>
  <si>
    <t>(g/cm3</t>
  </si>
  <si>
    <t>Shaly coal</t>
  </si>
  <si>
    <t>Dir</t>
  </si>
  <si>
    <t>H</t>
  </si>
  <si>
    <t>Crsg</t>
  </si>
  <si>
    <t>Crsg;</t>
  </si>
  <si>
    <t>carb/slt</t>
  </si>
  <si>
    <t>lam</t>
  </si>
  <si>
    <t>Carb</t>
  </si>
  <si>
    <t>Mud</t>
  </si>
  <si>
    <t>bdg</t>
  </si>
  <si>
    <t>vugs</t>
  </si>
  <si>
    <t>wisp</t>
  </si>
  <si>
    <t>Vugs</t>
  </si>
  <si>
    <t>Permeability</t>
  </si>
  <si>
    <t>(mD)</t>
  </si>
  <si>
    <t>(g/cm3)</t>
  </si>
  <si>
    <t>to Air</t>
  </si>
  <si>
    <t>mg/L</t>
  </si>
  <si>
    <t>meq/L</t>
  </si>
  <si>
    <t>&lt;0.1</t>
  </si>
  <si>
    <t>&lt;10</t>
  </si>
  <si>
    <t>conductivity</t>
  </si>
  <si>
    <t>mg/L based on EC</t>
  </si>
  <si>
    <t>mg/L  calculated</t>
  </si>
  <si>
    <t>DST1-01</t>
  </si>
  <si>
    <t>DST1-02</t>
  </si>
  <si>
    <t>μS/cm</t>
  </si>
  <si>
    <t>lab testing of core samples is ongoing</t>
  </si>
  <si>
    <t>160.07 F</t>
  </si>
  <si>
    <t>Dunrossie-1</t>
  </si>
  <si>
    <t>0034-07-3</t>
  </si>
  <si>
    <t>0034-07-8</t>
  </si>
  <si>
    <t>0034-07-14</t>
  </si>
  <si>
    <t>Shaley</t>
  </si>
  <si>
    <t>Coal</t>
  </si>
  <si>
    <t>Frac;</t>
  </si>
  <si>
    <t>slt</t>
  </si>
  <si>
    <t>&lt;</t>
  </si>
  <si>
    <t>Slt</t>
  </si>
  <si>
    <t>S.P.</t>
  </si>
  <si>
    <t>Lam</t>
  </si>
  <si>
    <t>Inflate - Straddle</t>
  </si>
  <si>
    <t>Betts Creek Beds and Aramac Coal Measures</t>
  </si>
  <si>
    <t>R1 Seam</t>
  </si>
  <si>
    <t>R2 Seam</t>
  </si>
  <si>
    <t>R3 Seam</t>
  </si>
  <si>
    <t>Aramac Seam</t>
  </si>
  <si>
    <t>Betts ck</t>
  </si>
  <si>
    <t>102 F</t>
  </si>
  <si>
    <t>Comet Ridge</t>
  </si>
  <si>
    <t>A Coal Seam</t>
  </si>
  <si>
    <t>B Coal Seam</t>
  </si>
  <si>
    <t>C Coal Seam</t>
  </si>
  <si>
    <t>C1 Coal Seam</t>
  </si>
  <si>
    <t>D and D1 Coal Seams</t>
  </si>
  <si>
    <t>these are the "early" compositions. WCR has a table which also contains "mid" and "late" gas compositions.  Page 9 of Appendix J. Unfortunatly it is not easily able to be pasted and will need to be manually typed in if required</t>
  </si>
  <si>
    <t>0076-07-2</t>
  </si>
  <si>
    <t>0076-07-9</t>
  </si>
  <si>
    <t>0076-07-16</t>
  </si>
  <si>
    <t>Gunn-1</t>
  </si>
  <si>
    <t>GUNN-1</t>
  </si>
  <si>
    <t>WCR Appendix J (page 66) has this information for the coals but it is not able to be pasted in so will need to be manually entered if required</t>
  </si>
  <si>
    <t>SH Conv. BH</t>
  </si>
  <si>
    <t>Betts Creek 'C'</t>
  </si>
  <si>
    <t>Betts Creek 'C1'</t>
  </si>
  <si>
    <t>SH Conv. Straddle</t>
  </si>
  <si>
    <t>no well completion report in qdex</t>
  </si>
  <si>
    <t>Kanaka 1</t>
  </si>
  <si>
    <t>Hutton</t>
  </si>
  <si>
    <t>Rewan Grp</t>
  </si>
  <si>
    <t>Aramac Cm</t>
  </si>
  <si>
    <t>Jochmus fmt</t>
  </si>
  <si>
    <t>R5</t>
  </si>
  <si>
    <t>not valid</t>
  </si>
  <si>
    <t>LC01_0032906100610A1</t>
  </si>
  <si>
    <t>LC01_0032906101900B1</t>
  </si>
  <si>
    <t>LC01_0030207101500C1_1</t>
  </si>
  <si>
    <t>LC01_0030207101500C1_2</t>
  </si>
  <si>
    <t>LC01_0083006101230A1</t>
  </si>
  <si>
    <t>LC01_0080107100600B1</t>
  </si>
  <si>
    <t>LC01_0080207100900C1</t>
  </si>
  <si>
    <t>LC01_0100207102030A1</t>
  </si>
  <si>
    <t>LC01_0100307100200B1</t>
  </si>
  <si>
    <t>LC01_0130407100200A1</t>
  </si>
  <si>
    <t>LC01_0150407100400A1</t>
  </si>
  <si>
    <t>LC01_0150607100330B1</t>
  </si>
  <si>
    <t>LC01_0180407101417A1*</t>
  </si>
  <si>
    <t>LC01_0180407101830B1</t>
  </si>
  <si>
    <t>LC01_0180907100750C1</t>
  </si>
  <si>
    <t>LC01_0190407101419A1_1</t>
  </si>
  <si>
    <t>LC01_0190407101419A1_2</t>
  </si>
  <si>
    <t>LC01_0190407101540B1</t>
  </si>
  <si>
    <t>LC01_0190907100750C1_1</t>
  </si>
  <si>
    <t>LC01_0190907100750C1_2</t>
  </si>
  <si>
    <t>LC01_0210607102145A1</t>
  </si>
  <si>
    <t>LC01_0210707100500B1</t>
  </si>
  <si>
    <t>LC01_0210807101800C1</t>
  </si>
  <si>
    <t>LC01_0230707100100A1*</t>
  </si>
  <si>
    <t>LC01_0230807100000B1</t>
  </si>
  <si>
    <t>LC01_0230907100000C1</t>
  </si>
  <si>
    <t>LC01_0280707100500A1*</t>
  </si>
  <si>
    <t>LC01_0280807101251B1</t>
  </si>
  <si>
    <t>LC01_0281007100700C1_1</t>
  </si>
  <si>
    <t>LC01_0281007100700C1_2</t>
  </si>
  <si>
    <t>LC01_0310807101415A1</t>
  </si>
  <si>
    <t>LC01_0310807102300B1</t>
  </si>
  <si>
    <t>LC01_0311207100732C1*</t>
  </si>
  <si>
    <t>LC01_0330807101750A1</t>
  </si>
  <si>
    <t>LC01_0330907100300B1</t>
  </si>
  <si>
    <t>LC01_0331207100732C1_1</t>
  </si>
  <si>
    <t>LC01_0331207100732C1_2</t>
  </si>
  <si>
    <t>LC01_0350807101950A1</t>
  </si>
  <si>
    <t>LC01_0351007100010B1</t>
  </si>
  <si>
    <t>LC01_0351207100732C1</t>
  </si>
  <si>
    <t>Standard</t>
  </si>
  <si>
    <t>C1_1</t>
  </si>
  <si>
    <t>C1_2</t>
  </si>
  <si>
    <t>C2_1</t>
  </si>
  <si>
    <t>C2_2</t>
  </si>
  <si>
    <t>Oxygen+Argon</t>
  </si>
  <si>
    <t>Methane</t>
  </si>
  <si>
    <t>Sample ID</t>
  </si>
  <si>
    <t>LC01_0012806100930A1</t>
  </si>
  <si>
    <t>Ethan</t>
  </si>
  <si>
    <t>Carbon dioxide</t>
  </si>
  <si>
    <t>Nitrogen</t>
  </si>
  <si>
    <t>total</t>
  </si>
  <si>
    <t>Lodestone Energy</t>
  </si>
  <si>
    <t>Birkhead Fm</t>
  </si>
  <si>
    <t>Phillips Sunray</t>
  </si>
  <si>
    <t>Rincon</t>
  </si>
  <si>
    <t>not included in report</t>
  </si>
  <si>
    <t>gas composition not easier to copy and paste but in WCR</t>
  </si>
  <si>
    <t>Mt Myth 1</t>
  </si>
  <si>
    <t>Rolling Dow ns GP/Allaru Mudstone</t>
  </si>
  <si>
    <t>Rew an Formation</t>
  </si>
  <si>
    <t>Aramac Seam Low er</t>
  </si>
  <si>
    <t>Straddle</t>
  </si>
  <si>
    <t>Fluid Guage pressures</t>
  </si>
  <si>
    <t>End Initial Flow (PSIG)</t>
  </si>
  <si>
    <t>Start Initial Flow (PSIG)</t>
  </si>
  <si>
    <t>End Final Flow (PSIG)</t>
  </si>
  <si>
    <t>Start Final Flow (PSIG)</t>
  </si>
  <si>
    <t>Below Straddle Guage pressures</t>
  </si>
  <si>
    <t>R2</t>
  </si>
  <si>
    <t>gauge failed</t>
  </si>
  <si>
    <t>MB02AED17403110091400A1</t>
  </si>
  <si>
    <t>MB02AED20330211090230A1</t>
  </si>
  <si>
    <t>MB02AED22400111091317A1</t>
  </si>
  <si>
    <t>MB02AED22400111092000B1</t>
  </si>
  <si>
    <t>MB02AED22420111091000A1</t>
  </si>
  <si>
    <t>MB02AED22743110090515A1</t>
  </si>
  <si>
    <t>MB02ED10032010090503A1</t>
  </si>
  <si>
    <t>MB02ED10032010091300B1</t>
  </si>
  <si>
    <t>MB02ED10032910091642C1*</t>
  </si>
  <si>
    <t>MB02ED13722010091708A1_1</t>
  </si>
  <si>
    <t>MB02ED13722010091708A1_2</t>
  </si>
  <si>
    <t>MB02ED13722110090000B1_1</t>
  </si>
  <si>
    <t>MB02ED13722110090000B1_2</t>
  </si>
  <si>
    <t>MB02ED13722910091642C1</t>
  </si>
  <si>
    <t>MB02ED17352310091004A1</t>
  </si>
  <si>
    <t>MB02ED22202310090200A1</t>
  </si>
  <si>
    <t>MB02ED22682110091434A1*</t>
  </si>
  <si>
    <t>MB02ED22682110092200B1</t>
  </si>
  <si>
    <t>MB02ED22682910091646C1_1</t>
  </si>
  <si>
    <t>MB02ED22682910091646C1_2</t>
  </si>
  <si>
    <t>A1_1</t>
  </si>
  <si>
    <t>A1_2</t>
  </si>
  <si>
    <t>A2_1</t>
  </si>
  <si>
    <t>A2_2</t>
  </si>
  <si>
    <t>MB02AED10261711091118A1_1</t>
  </si>
  <si>
    <t>MB02AED10261711091118A1_2</t>
  </si>
  <si>
    <t>MB02ED17651611090910A1*</t>
  </si>
  <si>
    <t>MB02AED22402602100853C1_1*</t>
  </si>
  <si>
    <t>MB02AED22402602100853C1_2*</t>
  </si>
  <si>
    <t>Winton Fm</t>
  </si>
  <si>
    <t>154.66 F</t>
  </si>
  <si>
    <t>147.19 F</t>
  </si>
  <si>
    <t>147.45f</t>
  </si>
  <si>
    <t>EEAPL (Enron Exploration Australia Pty Ltd)</t>
  </si>
  <si>
    <t>Rodney Creek 1</t>
  </si>
  <si>
    <t>table of data in WCR</t>
  </si>
  <si>
    <t>DST 3 failed and was rerun as DST 4</t>
  </si>
  <si>
    <t>report scanned in as image in PDF not so useful for copying information</t>
  </si>
  <si>
    <t>NOT in WCR.Raw data provided as a zip file. Not been looked at yet</t>
  </si>
  <si>
    <t>Gauge Failure</t>
  </si>
  <si>
    <t>Queensland Energy Resources</t>
  </si>
  <si>
    <t>Solomon 1A</t>
  </si>
  <si>
    <t>Moolayamber Formation</t>
  </si>
  <si>
    <t>Solomon 2</t>
  </si>
  <si>
    <t>Toolebuc / Wallumbilla Formation</t>
  </si>
  <si>
    <t>Betts Creek Bed</t>
  </si>
  <si>
    <t>slim hole straddle</t>
  </si>
  <si>
    <t>10.5 md.ft</t>
  </si>
  <si>
    <t>Slim Hole - Off Bottom - DST</t>
  </si>
  <si>
    <t>Aramac coal measures</t>
  </si>
  <si>
    <t>Betts Creek Beds and Aramac CM</t>
  </si>
  <si>
    <t>Stockholm 1</t>
  </si>
  <si>
    <t>Upper Betts</t>
  </si>
  <si>
    <t>MDT Mini DST</t>
  </si>
  <si>
    <t>N/A</t>
  </si>
  <si>
    <t>only interpretation and graphs in report</t>
  </si>
  <si>
    <t>Still in Hole</t>
  </si>
  <si>
    <t>170 F</t>
  </si>
  <si>
    <t>169 F</t>
  </si>
  <si>
    <t>Jochmus</t>
  </si>
  <si>
    <t>197 F</t>
  </si>
  <si>
    <t xml:space="preserve"> -</t>
  </si>
  <si>
    <t>12.3-14.7</t>
  </si>
  <si>
    <t>Slim Hole - Bottom Hole</t>
  </si>
  <si>
    <t>Slimhole- Straddle</t>
  </si>
  <si>
    <t>-1.2 - -0.1</t>
  </si>
  <si>
    <t>1611.82 - 1607.22</t>
  </si>
  <si>
    <t>Apiti Oil &amp; Gas Exploration Limited</t>
  </si>
  <si>
    <t>124.60 F</t>
  </si>
  <si>
    <t>Inflate Reset</t>
  </si>
  <si>
    <t>Conventional - Straddle</t>
  </si>
  <si>
    <t>152.74 F</t>
  </si>
  <si>
    <t>15015 F</t>
  </si>
  <si>
    <t>158.87 F</t>
  </si>
  <si>
    <t>160.8 F</t>
  </si>
  <si>
    <t>152.86 F</t>
  </si>
  <si>
    <t>125.40 F</t>
  </si>
  <si>
    <t>unable to aquire data</t>
  </si>
  <si>
    <t>107.88 F</t>
  </si>
  <si>
    <t>101 F</t>
  </si>
  <si>
    <t>Adavale Basin</t>
  </si>
  <si>
    <t>ALBILBAH CSG 1</t>
  </si>
  <si>
    <t>ALVA 1</t>
  </si>
  <si>
    <t>BANMIRRA 1</t>
  </si>
  <si>
    <t>BARWINOCK 1</t>
  </si>
  <si>
    <t>BRYNDERWIN 1</t>
  </si>
  <si>
    <t>CARANNA 1</t>
  </si>
  <si>
    <t>ELVO 1</t>
  </si>
  <si>
    <t>EMU CREEK 1</t>
  </si>
  <si>
    <t>GIFFORD 1</t>
  </si>
  <si>
    <t>GREY RANGE 1</t>
  </si>
  <si>
    <t>JILLAROO 1</t>
  </si>
  <si>
    <t>KALOOLA 1</t>
  </si>
  <si>
    <t>LISBURNE 1</t>
  </si>
  <si>
    <t>LOVELLE DOWNS 1</t>
  </si>
  <si>
    <t>MCVERRY 1</t>
  </si>
  <si>
    <t>MILO 1</t>
  </si>
  <si>
    <t>MOUNT MORRIS 1</t>
  </si>
  <si>
    <t>NORTH APSLEY 1</t>
  </si>
  <si>
    <t>PARADISE 1</t>
  </si>
  <si>
    <t>PAROO 1</t>
  </si>
  <si>
    <t>RANGOON 1</t>
  </si>
  <si>
    <t>ROLWEGAN CREEK 1</t>
  </si>
  <si>
    <t>ROSEBANK 1</t>
  </si>
  <si>
    <t>SALTERN 1</t>
  </si>
  <si>
    <t>SALTERN 1A</t>
  </si>
  <si>
    <t>SPELTZ 1</t>
  </si>
  <si>
    <t>STOCKHOLM 2</t>
  </si>
  <si>
    <t>STRATAVON 1</t>
  </si>
  <si>
    <t>SWAYLANDS 1</t>
  </si>
  <si>
    <t>TALUNDILLY_CSG 1</t>
  </si>
  <si>
    <t>WONGANELLA 1</t>
  </si>
  <si>
    <t>CERNAN 1</t>
  </si>
  <si>
    <t xml:space="preserve"> </t>
  </si>
  <si>
    <t>SEN</t>
  </si>
  <si>
    <t>HEP</t>
  </si>
  <si>
    <t>WMC</t>
  </si>
  <si>
    <t>EAL</t>
  </si>
  <si>
    <t>AAU</t>
  </si>
  <si>
    <t>CRD</t>
  </si>
  <si>
    <t>MRE</t>
  </si>
  <si>
    <t>AAR</t>
  </si>
  <si>
    <t>CON</t>
  </si>
  <si>
    <t>LEA</t>
  </si>
  <si>
    <t>AMX</t>
  </si>
  <si>
    <t>HPP</t>
  </si>
  <si>
    <t>RPN</t>
  </si>
  <si>
    <t>HEM</t>
  </si>
  <si>
    <t>IOD</t>
  </si>
  <si>
    <t>AAP</t>
  </si>
  <si>
    <t>LRH</t>
  </si>
  <si>
    <t>AGE</t>
  </si>
  <si>
    <t>EHN</t>
  </si>
  <si>
    <t>ALBILBAH 1</t>
  </si>
  <si>
    <t>WTS AT 152.4 M*3/D</t>
  </si>
  <si>
    <t>NO BLOW AT SURFACE; NO FLOW; NO BUBBLES. RECOVERED 1524.0M OF WATER CUSHION, 30.48M DRILL MUD; SHUT-IN PRESSURES INDICATE VERY TIGHT FORMATION.</t>
  </si>
  <si>
    <t>MODERATE TO STRONG AIR BLOW, NO GAS TO SURFACE. REC. 1421.28M FRESH WATER.</t>
  </si>
  <si>
    <t>MISRUN. FAILURE TO OBTAIN A PACKER SEAT DUE TO 35 FEET (10.67M) OF FILL ON BOTTOM.</t>
  </si>
  <si>
    <t>RECOVERED 1447.8M WATER, MUDDY AT TOP.</t>
  </si>
  <si>
    <t xml:space="preserve"> RECOVERED 2.78M3 (17.5 BBL) MUD &amp; MUD CUT WATER AND 9.94M3 (62.5 BBL) OF FAINTLY MUD CUT FORMATION WATER.</t>
  </si>
  <si>
    <t xml:space="preserve"> RECOVERED 14.47M3 (91 BBLS) OF FORMATION WATER. FLOWED FRESH WATER (MINIMUM CHLORIDES 200 PPM) AT  76.32 M3/DAY (480 BBLS/DAY).</t>
  </si>
  <si>
    <t>WEAK AIR BLOW AFTER 4 HRS 50 MINS; RECOVERED 47.2M OF WATER CUT MUD, 56.7M OF MUDDY WATER, AND 1453.6M OF WATER.</t>
  </si>
  <si>
    <t>FLUIDS TO SURFACE IN 29 MINUTES AT 999.0 BARRELS WATER PER DAY / GAS TO SURFACE IN 46 MINUTES AT RATE TO SMALL TO MEASURE.</t>
  </si>
  <si>
    <t>MISRUN.</t>
  </si>
  <si>
    <t>NO GAS TO SURFACE / NO FLUIDS TO SURFACE - MISRUN AFTER 5 MINUTES TOOL PLUGGED.</t>
  </si>
  <si>
    <t>NO GAS TO SURFACE / NO FLUIDS TO SURFACE.</t>
  </si>
  <si>
    <t>NO DSTS CONDUCTED</t>
  </si>
  <si>
    <t>STRONG AIR BLOW, NO GAS TO SURFACE, WATER CUSHION (457M) TO SURFACE 25MINS, MUD TO SURFACE 42MINS,GAS CUT SALT WATER TO SURFACE IN 47MINS AT 220 KILOLITRES PER DAY.</t>
  </si>
  <si>
    <t>STRONG AIR BLOW, MUDDY FRESHWATER TO SURFACE AFTER 29 MINS.; MAX. FLOW RATE 102,206 LITRES PER DAY</t>
  </si>
  <si>
    <t>NFTS, REC. 1019M FORMATION WATER</t>
  </si>
  <si>
    <t>VERY WEAK AIR BLOW. RECOVERED 50L RAT-HOLE MUD.</t>
  </si>
  <si>
    <t>WEAK TO MODERATE AIR BLOW. RECOVERED 48 BARRELS MUDDY WATER.</t>
  </si>
  <si>
    <t>Adavale Basin?</t>
  </si>
  <si>
    <t>not in Qdex 16/1/2014</t>
  </si>
  <si>
    <t>Winton Formation / Mackunda Sandstone</t>
  </si>
  <si>
    <t>From WCR</t>
  </si>
  <si>
    <t>Winton Coal Zone</t>
  </si>
  <si>
    <t>to 400m</t>
  </si>
  <si>
    <t>note datum was Ground level</t>
  </si>
  <si>
    <t>note datum was Ground Level not Drill Floor</t>
  </si>
  <si>
    <t>Saltern 1 / 1A</t>
  </si>
  <si>
    <t>Allaru</t>
  </si>
  <si>
    <t>Toolebuc</t>
  </si>
  <si>
    <t>Wallumbilla</t>
  </si>
  <si>
    <t>Hooray</t>
  </si>
  <si>
    <t>Westbourne</t>
  </si>
  <si>
    <t>Adori</t>
  </si>
  <si>
    <t>Birkhead</t>
  </si>
  <si>
    <t>Clematis</t>
  </si>
  <si>
    <t>Rewan</t>
  </si>
  <si>
    <t>Cadna Owie</t>
  </si>
  <si>
    <t>27 core cuts from 798.5 to 937.57 (Betts Creek Beds)</t>
  </si>
  <si>
    <t>Permian Coals, Toolebuc Shales</t>
  </si>
  <si>
    <t>Betts Creek Coal Measures</t>
  </si>
  <si>
    <t>Saltern 1A</t>
  </si>
  <si>
    <t>SI Straddle</t>
  </si>
  <si>
    <t>Had WLRT Recorder instead of Inside Recorder says 'Refer to RT Charts' for pressures</t>
  </si>
  <si>
    <t>Bury Limestone</t>
  </si>
  <si>
    <t>pages of report with results not clear</t>
  </si>
  <si>
    <t>Triassic and Permian Galilee Basin sequence on the Barwinock Structure / Jurassic and Cretaceous sandstones of Eromanga Basin Sequence</t>
  </si>
  <si>
    <t xml:space="preserve">All measurements are Imperial </t>
  </si>
  <si>
    <t>Galilee</t>
  </si>
  <si>
    <t>Bottom Hole</t>
  </si>
  <si>
    <t>5310.55'</t>
  </si>
  <si>
    <t>299.174 md.ft</t>
  </si>
  <si>
    <t>Pressure was labled extrapolated pressure</t>
  </si>
  <si>
    <t>RFT</t>
  </si>
  <si>
    <t>yes</t>
  </si>
  <si>
    <t>sidewall core</t>
  </si>
  <si>
    <t>Galilee Basin</t>
  </si>
  <si>
    <t>Joe Joe Group</t>
  </si>
  <si>
    <t>sidewall cores</t>
  </si>
  <si>
    <t>Cadna-Owie</t>
  </si>
  <si>
    <t>Gauges were called top and bottom not inside and outside. Bottom of bottom packer set at 1364 m</t>
  </si>
  <si>
    <t>Gauges were called top and bottom not inside and outside.</t>
  </si>
  <si>
    <t>Eromanga and Galilee Basins</t>
  </si>
  <si>
    <t>Cadna-Owie Formation</t>
  </si>
  <si>
    <t>Dual Straddle</t>
  </si>
  <si>
    <t>2 gauges not sure which is inside/outside/fluid etc as not indicated. Pretty sure results are in imperial measurements</t>
  </si>
  <si>
    <t>Eromanga Basin</t>
  </si>
  <si>
    <t>Hooray, Adori, Birkhead, Hutton</t>
  </si>
  <si>
    <t>side wall core</t>
  </si>
  <si>
    <t>North Apsley 1</t>
  </si>
  <si>
    <t>Nappamerri Group</t>
  </si>
  <si>
    <t>Conventional off bottom</t>
  </si>
  <si>
    <t>core and sidewall core</t>
  </si>
  <si>
    <t>Buckabie</t>
  </si>
  <si>
    <t>Lake Galilee Sandstone, Aramac Coal Measures</t>
  </si>
  <si>
    <t>samples of thick coal seams in Aramac</t>
  </si>
  <si>
    <t>Stratigraphy only as a diagram not as a table with depths</t>
  </si>
  <si>
    <t>lots of gas data, purpose of well was to test suitabilty for CSG production. gamma ray log, density, dual laterlog MLL compensated sonic, Neutron, micro-imager</t>
  </si>
  <si>
    <t>WCR downloaded but not datamined as yet (TE)</t>
  </si>
  <si>
    <t>Row ID</t>
  </si>
  <si>
    <t>Not open file as yet (jan 14)</t>
  </si>
  <si>
    <t>Subset derived  petroleum &amp; CSG well shapefiles downloaded from IRTM website 12th Nov 2013</t>
  </si>
  <si>
    <t>dataset</t>
  </si>
  <si>
    <t>PETWELLS_I</t>
  </si>
  <si>
    <t>TYPE</t>
  </si>
  <si>
    <t>OPERATOR_C</t>
  </si>
  <si>
    <t>WELL_NAME</t>
  </si>
  <si>
    <t>have WCR</t>
  </si>
  <si>
    <t xml:space="preserve">In well required. </t>
  </si>
  <si>
    <t>DST data in pressure plot</t>
  </si>
  <si>
    <t>geochem data in pressure plot</t>
  </si>
  <si>
    <t>In QPED DST</t>
  </si>
  <si>
    <t>In QPED geochem</t>
  </si>
  <si>
    <t>RESULT</t>
  </si>
  <si>
    <t>TOTALDEPM</t>
  </si>
  <si>
    <t>TOTALDEPFT</t>
  </si>
  <si>
    <t>RIGRELEASE</t>
  </si>
  <si>
    <t>HYLOGRELEA</t>
  </si>
  <si>
    <t>LAT</t>
  </si>
  <si>
    <t>LON</t>
  </si>
  <si>
    <t>Lat</t>
  </si>
  <si>
    <t>Lon</t>
  </si>
  <si>
    <t>CR_NO</t>
  </si>
  <si>
    <t>REF</t>
  </si>
  <si>
    <t>STRBORES_</t>
  </si>
  <si>
    <t>petroleum</t>
  </si>
  <si>
    <t>EXPLORATION</t>
  </si>
  <si>
    <t>DON</t>
  </si>
  <si>
    <t>(BARCALDINE) 1</t>
  </si>
  <si>
    <t>NO HYDROCARBONS</t>
  </si>
  <si>
    <t>23 36 54</t>
  </si>
  <si>
    <t>145 30 04</t>
  </si>
  <si>
    <t>GSQ PUBLICATION 299</t>
  </si>
  <si>
    <t>(BARCALDINE) 2</t>
  </si>
  <si>
    <t>SPP</t>
  </si>
  <si>
    <t>(BIRKHEAD) 1</t>
  </si>
  <si>
    <t>24 36 28</t>
  </si>
  <si>
    <t>146 23 31</t>
  </si>
  <si>
    <t>LOL</t>
  </si>
  <si>
    <t>(CLEEVE) 1</t>
  </si>
  <si>
    <t>no</t>
  </si>
  <si>
    <t>23 25 34</t>
  </si>
  <si>
    <t>144 23 34</t>
  </si>
  <si>
    <t>(LONGREACH) 2</t>
  </si>
  <si>
    <t>23 26 14</t>
  </si>
  <si>
    <t>144 15 44</t>
  </si>
  <si>
    <t>(LONGREACH) 3</t>
  </si>
  <si>
    <t>23 26 24</t>
  </si>
  <si>
    <t>144 14 56</t>
  </si>
  <si>
    <t>(LONGREACH) 4</t>
  </si>
  <si>
    <t>23 26 29</t>
  </si>
  <si>
    <t>144 15 39</t>
  </si>
  <si>
    <t>MOC</t>
  </si>
  <si>
    <t>(NIVE RIVER) 1</t>
  </si>
  <si>
    <t>24 54 54</t>
  </si>
  <si>
    <t>146 50 4.</t>
  </si>
  <si>
    <t>HNT</t>
  </si>
  <si>
    <t>(TAMBO) 1</t>
  </si>
  <si>
    <t>24 51 54</t>
  </si>
  <si>
    <t>145 54 4.</t>
  </si>
  <si>
    <t>csg</t>
  </si>
  <si>
    <t>EEA</t>
  </si>
  <si>
    <t>ABERFOYLE 1</t>
  </si>
  <si>
    <t>21 32 8.</t>
  </si>
  <si>
    <t>145 12 52</t>
  </si>
  <si>
    <t>DRY PLUS GAS SHOW</t>
  </si>
  <si>
    <t>21 32 3.</t>
  </si>
  <si>
    <t>145 12 56</t>
  </si>
  <si>
    <t>COAL SEAM GAS</t>
  </si>
  <si>
    <t>22 50 13</t>
  </si>
  <si>
    <t>144 39 57</t>
  </si>
  <si>
    <t>strat</t>
  </si>
  <si>
    <t>STRATIGRAPHIC</t>
  </si>
  <si>
    <t>BMR</t>
  </si>
  <si>
    <t>ADAVALE 1</t>
  </si>
  <si>
    <t>25 00 2.</t>
  </si>
  <si>
    <t>145 22 25</t>
  </si>
  <si>
    <t>BMR RECORD 1967/82??GALLOWAY MC, INGRAM J. 1967. DRILLING IN THE EASTERN EROMANGA BASIN 1966. BUREAU OF MINERAL RESOURCES, GEOLOGY AND GEOPHYSICS. RECORD; 1967/82:17P ?</t>
  </si>
  <si>
    <t>ADAVALE 2</t>
  </si>
  <si>
    <t>25 25 35</t>
  </si>
  <si>
    <t>144 20 31</t>
  </si>
  <si>
    <t>BMR RECORD 1967/82 ?</t>
  </si>
  <si>
    <t>24 48 20</t>
  </si>
  <si>
    <t>144 14 38</t>
  </si>
  <si>
    <t>144 14 40</t>
  </si>
  <si>
    <t>FDN</t>
  </si>
  <si>
    <t>ALICE RIVER 1</t>
  </si>
  <si>
    <t>data in pressure plot</t>
  </si>
  <si>
    <t>23 37 2.</t>
  </si>
  <si>
    <t>145 19 19</t>
  </si>
  <si>
    <t>BEA</t>
  </si>
  <si>
    <t>ALLANDALE 1</t>
  </si>
  <si>
    <t>24 24 54</t>
  </si>
  <si>
    <t>145 54 19</t>
  </si>
  <si>
    <t>ALMA 1</t>
  </si>
  <si>
    <t>22 28 37</t>
  </si>
  <si>
    <t>144 19 7.</t>
  </si>
  <si>
    <t>25 11 48</t>
  </si>
  <si>
    <t>145 23 18</t>
  </si>
  <si>
    <t>QDM</t>
  </si>
  <si>
    <t>ARAMAC 1</t>
  </si>
  <si>
    <t>22 56 50</t>
  </si>
  <si>
    <t>145 17 7.</t>
  </si>
  <si>
    <t>GSQ REPORT 92</t>
  </si>
  <si>
    <t>GSQ</t>
  </si>
  <si>
    <t>AUGATHELLA 1</t>
  </si>
  <si>
    <t>25 48 13</t>
  </si>
  <si>
    <t>146 25 46</t>
  </si>
  <si>
    <t>COOTE, S.M. (1986): STRATIGRAPHIC DRILLING REPORT - GSQ AUGATHELLA 1. QUEENSLAND GOVERNMENT MINING JOURNAL. 87,412-424.</t>
  </si>
  <si>
    <t>25 11 39</t>
  </si>
  <si>
    <t>145 58 17</t>
  </si>
  <si>
    <t>AUGATHELLA 2</t>
  </si>
  <si>
    <t>25 11 16</t>
  </si>
  <si>
    <t>145 55 20</t>
  </si>
  <si>
    <t>AUGATHELLA 2-3R</t>
  </si>
  <si>
    <t>25 11 36</t>
  </si>
  <si>
    <t>146 08 42</t>
  </si>
  <si>
    <t>JOHN, B.H., (1985):  GSQ AUGATHELLA 2-3R-PRELIMINARY LITHOLOGIC LOGS AND COMPOSITE LOGS. GEOLOGICAL SURVEY OF QUEENSLAND RECORD 1985/58.</t>
  </si>
  <si>
    <t>AUGATHELLA 3</t>
  </si>
  <si>
    <t>25 06 15</t>
  </si>
  <si>
    <t>146 41 56</t>
  </si>
  <si>
    <t>BMR RECORD 1967/82</t>
  </si>
  <si>
    <t>AUGATHELLA 4</t>
  </si>
  <si>
    <t>25 19 26</t>
  </si>
  <si>
    <t>145 48 17</t>
  </si>
  <si>
    <t>AUGATHELLA 5</t>
  </si>
  <si>
    <t>25 36 1.</t>
  </si>
  <si>
    <t>146 20 49</t>
  </si>
  <si>
    <t>BMR RECORD 1981/12</t>
  </si>
  <si>
    <t>AUGATHELLA 6</t>
  </si>
  <si>
    <t>25 36 7.</t>
  </si>
  <si>
    <t>146 05 39</t>
  </si>
  <si>
    <t>AUGATHELLA 7</t>
  </si>
  <si>
    <t>25 01 39</t>
  </si>
  <si>
    <t>146 42 6.</t>
  </si>
  <si>
    <t>DRY PLUS OIL SHOW</t>
  </si>
  <si>
    <t>21 57 5.</t>
  </si>
  <si>
    <t>142 33 30</t>
  </si>
  <si>
    <t>AUS</t>
  </si>
  <si>
    <t>UNKNOWN</t>
  </si>
  <si>
    <t>23 04 23</t>
  </si>
  <si>
    <t>145 40 27</t>
  </si>
  <si>
    <t>WELL COMPLETION REPORT</t>
  </si>
  <si>
    <t>AOP</t>
  </si>
  <si>
    <t>BALFOUR 1</t>
  </si>
  <si>
    <t>25 37 20</t>
  </si>
  <si>
    <t>146 37 13</t>
  </si>
  <si>
    <t>BLU</t>
  </si>
  <si>
    <t>22 40 8.</t>
  </si>
  <si>
    <t>145 42 35</t>
  </si>
  <si>
    <t>BALMORAL 5</t>
  </si>
  <si>
    <t>23 17 54</t>
  </si>
  <si>
    <t>144 39 4.</t>
  </si>
  <si>
    <t>BALMORAL 6</t>
  </si>
  <si>
    <t>144 38 4.</t>
  </si>
  <si>
    <t>BOW</t>
  </si>
  <si>
    <t>25 38 35</t>
  </si>
  <si>
    <t>143 54 22</t>
  </si>
  <si>
    <t>25 28 51</t>
  </si>
  <si>
    <t>144 02 38</t>
  </si>
  <si>
    <t>ASO</t>
  </si>
  <si>
    <t>BARCOO 1</t>
  </si>
  <si>
    <t>24 16 57</t>
  </si>
  <si>
    <t>145 08 21</t>
  </si>
  <si>
    <t>25 24 16</t>
  </si>
  <si>
    <t>145 54 30</t>
  </si>
  <si>
    <t>JHR</t>
  </si>
  <si>
    <t>BELFAST 1</t>
  </si>
  <si>
    <t>21 34 30</t>
  </si>
  <si>
    <t>142 09 32</t>
  </si>
  <si>
    <t>LMN</t>
  </si>
  <si>
    <t>BELLARA 1</t>
  </si>
  <si>
    <t>23 09 11</t>
  </si>
  <si>
    <t>145 15 53</t>
  </si>
  <si>
    <t>AAO</t>
  </si>
  <si>
    <t>BERYL 1</t>
  </si>
  <si>
    <t>22 22 2.</t>
  </si>
  <si>
    <t>143 58 30</t>
  </si>
  <si>
    <t>BERYL RIDGE 1</t>
  </si>
  <si>
    <t>22 32 27</t>
  </si>
  <si>
    <t>143 53 51</t>
  </si>
  <si>
    <t>OER</t>
  </si>
  <si>
    <t>BETA 1</t>
  </si>
  <si>
    <t>23 42 14</t>
  </si>
  <si>
    <t>146 16 35</t>
  </si>
  <si>
    <t>BLACKALL 1</t>
  </si>
  <si>
    <t>24 21 36</t>
  </si>
  <si>
    <t>145 20 29</t>
  </si>
  <si>
    <t>ALMOND, C.S., (1986): GSQ BLACKALL 1: PRELIMINARY LITHOLOGICAL LOG AND COMPOSITE LOG. GEOLOGICAL SURVEY OF QUEENSLAND RECORD 1986/43.</t>
  </si>
  <si>
    <t>BLACKALL 2</t>
  </si>
  <si>
    <t>24 09 38</t>
  </si>
  <si>
    <t>144 13 25</t>
  </si>
  <si>
    <t>GSQ RECORD 1987/12</t>
  </si>
  <si>
    <t>CDI</t>
  </si>
  <si>
    <t>REM</t>
  </si>
  <si>
    <t>BLENDON (JERICHO STAGE 2) 1</t>
  </si>
  <si>
    <t>2 check</t>
  </si>
  <si>
    <t>23 46 3.</t>
  </si>
  <si>
    <t>145 35 39</t>
  </si>
  <si>
    <t>BLA</t>
  </si>
  <si>
    <t>BLENDON 1</t>
  </si>
  <si>
    <t>23 46 8.</t>
  </si>
  <si>
    <t>145 27 51</t>
  </si>
  <si>
    <t>PPC</t>
  </si>
  <si>
    <t>BONNIE 1</t>
  </si>
  <si>
    <t>25 00 43</t>
  </si>
  <si>
    <t>145 22 1.</t>
  </si>
  <si>
    <t>BOREE 1</t>
  </si>
  <si>
    <t>24 45 26</t>
  </si>
  <si>
    <t>145 34 40</t>
  </si>
  <si>
    <t>BRIGHTSPOT 1</t>
  </si>
  <si>
    <t>25 08 44</t>
  </si>
  <si>
    <t>143 38 53</t>
  </si>
  <si>
    <t>BRIXTON 2</t>
  </si>
  <si>
    <t>23 22 9.</t>
  </si>
  <si>
    <t>145 11 31</t>
  </si>
  <si>
    <t>ENL</t>
  </si>
  <si>
    <t>BROOKWOOD 1</t>
  </si>
  <si>
    <t>22 28 49</t>
  </si>
  <si>
    <t>144 20 2.</t>
  </si>
  <si>
    <t>24 28 3.</t>
  </si>
  <si>
    <t>145 32 37</t>
  </si>
  <si>
    <t>10537;13071</t>
  </si>
  <si>
    <t>BUCHANAN 1</t>
  </si>
  <si>
    <t>21 30 31</t>
  </si>
  <si>
    <t>145 38 43</t>
  </si>
  <si>
    <t>BMR RECORD 1972/99</t>
  </si>
  <si>
    <t>BUCHANAN 2</t>
  </si>
  <si>
    <t>21 25 49</t>
  </si>
  <si>
    <t>146 01 11</t>
  </si>
  <si>
    <t>BUCHANAN 3</t>
  </si>
  <si>
    <t>21 25 12</t>
  </si>
  <si>
    <t>146 02 21</t>
  </si>
  <si>
    <t>BUCHANAN 4</t>
  </si>
  <si>
    <t>21 24 18</t>
  </si>
  <si>
    <t>146 02 25</t>
  </si>
  <si>
    <t>BUCHANAN 5</t>
  </si>
  <si>
    <t>21 23 24</t>
  </si>
  <si>
    <t>146 04 6.</t>
  </si>
  <si>
    <t>BUCHANAN 6</t>
  </si>
  <si>
    <t>21 27 .4</t>
  </si>
  <si>
    <t>145 57 50</t>
  </si>
  <si>
    <t>BUCKABIE 1</t>
  </si>
  <si>
    <t>26 11 34</t>
  </si>
  <si>
    <t>144 16 9.</t>
  </si>
  <si>
    <t>AOD</t>
  </si>
  <si>
    <t>BUDGERYGAR 1</t>
  </si>
  <si>
    <t>25 14 18</t>
  </si>
  <si>
    <t>143 48 39</t>
  </si>
  <si>
    <t>20 50 3.</t>
  </si>
  <si>
    <t>144 47 50</t>
  </si>
  <si>
    <t>BURY 1</t>
  </si>
  <si>
    <t>25 02 34</t>
  </si>
  <si>
    <t>145 36 24</t>
  </si>
  <si>
    <t>BRP</t>
  </si>
  <si>
    <t>CAIRNHOPE 1</t>
  </si>
  <si>
    <t>21 48 33</t>
  </si>
  <si>
    <t>144 00 11</t>
  </si>
  <si>
    <t>SDA</t>
  </si>
  <si>
    <t>CAMPASPE 1</t>
  </si>
  <si>
    <t>20 40 35</t>
  </si>
  <si>
    <t>145 50 41</t>
  </si>
  <si>
    <t>CAMPASPE 2</t>
  </si>
  <si>
    <t>20 41 35</t>
  </si>
  <si>
    <t>145 49 31</t>
  </si>
  <si>
    <t>CAMPASPE 3</t>
  </si>
  <si>
    <t>20 43 10</t>
  </si>
  <si>
    <t>145 47 58</t>
  </si>
  <si>
    <t>CAMPASPE 4</t>
  </si>
  <si>
    <t>20 44 22</t>
  </si>
  <si>
    <t>145 36 41</t>
  </si>
  <si>
    <t>CAMPASPE 5</t>
  </si>
  <si>
    <t>20 45 1.</t>
  </si>
  <si>
    <t>145 46 .9</t>
  </si>
  <si>
    <t>CAMPASPE 6</t>
  </si>
  <si>
    <t>20 46 24</t>
  </si>
  <si>
    <t>145 44 33</t>
  </si>
  <si>
    <t>CAMPASPE 6A</t>
  </si>
  <si>
    <t>CANAWAY 1</t>
  </si>
  <si>
    <t>25 56 .5</t>
  </si>
  <si>
    <t>143 57 51</t>
  </si>
  <si>
    <t>CANNONBALL 1</t>
  </si>
  <si>
    <t>20 46 39</t>
  </si>
  <si>
    <t>144 01 9.</t>
  </si>
  <si>
    <t>25 20 52</t>
  </si>
  <si>
    <t>145 22 18</t>
  </si>
  <si>
    <t>CARLOW 1</t>
  </si>
  <si>
    <t>24 50 21</t>
  </si>
  <si>
    <t>145 25 52</t>
  </si>
  <si>
    <t>EEC</t>
  </si>
  <si>
    <t>CARLOW EAST 1</t>
  </si>
  <si>
    <t>24 50 45</t>
  </si>
  <si>
    <t>145 28 7.</t>
  </si>
  <si>
    <t>MON</t>
  </si>
  <si>
    <t>CARMICHAEL 1</t>
  </si>
  <si>
    <t>21 57 22</t>
  </si>
  <si>
    <t>146 02 5.</t>
  </si>
  <si>
    <t>22 23 4.</t>
  </si>
  <si>
    <t>145 40 4.</t>
  </si>
  <si>
    <t>APPRAISAL</t>
  </si>
  <si>
    <t>22 24 25</t>
  </si>
  <si>
    <t>146 07 36</t>
  </si>
  <si>
    <t>CHARLEVILLE 1</t>
  </si>
  <si>
    <t>26 10 31</t>
  </si>
  <si>
    <t>146 00 52</t>
  </si>
  <si>
    <t>BMR RECORD 1969/13</t>
  </si>
  <si>
    <t>26 20 33</t>
  </si>
  <si>
    <t>146 16 51</t>
  </si>
  <si>
    <t>COOTE, S.M., (1984): GSQ CHARLEVILLE 1-PRELIMINARY LITHOLOGIC LOG AND COMPOSITE LOG. GEOLOGICAL SURVEY OF QUEENSLAND RECORD 1984/15.</t>
  </si>
  <si>
    <t>CHARLEVILLE 2</t>
  </si>
  <si>
    <t>26 24 46</t>
  </si>
  <si>
    <t>146 03 27</t>
  </si>
  <si>
    <t>CHARLEVILLE 3</t>
  </si>
  <si>
    <t>26 28 24</t>
  </si>
  <si>
    <t>146 20 4.</t>
  </si>
  <si>
    <t>BMR RECORD 1981/38</t>
  </si>
  <si>
    <t>CHARLEVILLE 3A</t>
  </si>
  <si>
    <t>CHARLEVILLE 4</t>
  </si>
  <si>
    <t>26 11 12</t>
  </si>
  <si>
    <t>146 21 46</t>
  </si>
  <si>
    <t>CHARLEVILLE 4A</t>
  </si>
  <si>
    <t>CHARLEVILLE 5</t>
  </si>
  <si>
    <t>26 23 11</t>
  </si>
  <si>
    <t>146 02 8.</t>
  </si>
  <si>
    <t>CHARLEVILLE 6</t>
  </si>
  <si>
    <t>26 49 54</t>
  </si>
  <si>
    <t>146 09 4.</t>
  </si>
  <si>
    <t>BMR RECORD 1982/25</t>
  </si>
  <si>
    <t>CHARLEVILLE 7</t>
  </si>
  <si>
    <t>CHARLEVILLE 8</t>
  </si>
  <si>
    <t>26 51 54</t>
  </si>
  <si>
    <t>146 03 4.</t>
  </si>
  <si>
    <t>SPC</t>
  </si>
  <si>
    <t>CHEVIOT HILLS 1</t>
  </si>
  <si>
    <t>25 27 47</t>
  </si>
  <si>
    <t>143 44 25</t>
  </si>
  <si>
    <t>CLYDE 1</t>
  </si>
  <si>
    <t>22 48 18</t>
  </si>
  <si>
    <t>143 29 4.</t>
  </si>
  <si>
    <t>COLLABARA 1</t>
  </si>
  <si>
    <t>25 14 17</t>
  </si>
  <si>
    <t>144 45 4.</t>
  </si>
  <si>
    <t>DEVELOPMENT</t>
  </si>
  <si>
    <t>COMBABULA 187</t>
  </si>
  <si>
    <t>26 15 32</t>
  </si>
  <si>
    <t>146 30 22</t>
  </si>
  <si>
    <t>CONNEMARA 1</t>
  </si>
  <si>
    <t>24 05 10</t>
  </si>
  <si>
    <t>141 14 46</t>
  </si>
  <si>
    <t>BMR RECORD 1967/16</t>
  </si>
  <si>
    <t>CONNEMARA 2</t>
  </si>
  <si>
    <t>24 09 54</t>
  </si>
  <si>
    <t>141 58 44</t>
  </si>
  <si>
    <t>COREENA 1</t>
  </si>
  <si>
    <t>23 18 47</t>
  </si>
  <si>
    <t>145 23 23</t>
  </si>
  <si>
    <t>MPC</t>
  </si>
  <si>
    <t>CORFIELD 1</t>
  </si>
  <si>
    <t>21 42 34</t>
  </si>
  <si>
    <t>143 22 34</t>
  </si>
  <si>
    <t>CORK 1</t>
  </si>
  <si>
    <t>22 47 48</t>
  </si>
  <si>
    <t>141 50 35</t>
  </si>
  <si>
    <t>COTHALOW 1</t>
  </si>
  <si>
    <t>25 43 28</t>
  </si>
  <si>
    <t>144 23 26</t>
  </si>
  <si>
    <t>1773;727</t>
  </si>
  <si>
    <t>CRD CERNAN 1</t>
  </si>
  <si>
    <t>CRD SCHMITT 1</t>
  </si>
  <si>
    <t>22 26 27</t>
  </si>
  <si>
    <t>146 00 33</t>
  </si>
  <si>
    <t>CROSSMORE 1</t>
  </si>
  <si>
    <t>22 54 25</t>
  </si>
  <si>
    <t>144 34 19</t>
  </si>
  <si>
    <t>GAS</t>
  </si>
  <si>
    <t>22 56 27</t>
  </si>
  <si>
    <t>144 37 39</t>
  </si>
  <si>
    <t>WELL COMPLETION REPORT.</t>
  </si>
  <si>
    <t>CULLODEN 1</t>
  </si>
  <si>
    <t>COAL</t>
  </si>
  <si>
    <t>22 07 3.</t>
  </si>
  <si>
    <t>143 56 17</t>
  </si>
  <si>
    <t>CUNNO 1</t>
  </si>
  <si>
    <t>25 06 54</t>
  </si>
  <si>
    <t>147 04 41</t>
  </si>
  <si>
    <t>DARR 1</t>
  </si>
  <si>
    <t>23 05 15</t>
  </si>
  <si>
    <t>144 10 17</t>
  </si>
  <si>
    <t>DARTMOUTH 1</t>
  </si>
  <si>
    <t>26 08 36</t>
  </si>
  <si>
    <t>145 20 37</t>
  </si>
  <si>
    <t>BUO</t>
  </si>
  <si>
    <t>22 13 35</t>
  </si>
  <si>
    <t>141 26 35</t>
  </si>
  <si>
    <t>GEN</t>
  </si>
  <si>
    <t>22 13 44</t>
  </si>
  <si>
    <t>144 29 55</t>
  </si>
  <si>
    <t>21 58 16</t>
  </si>
  <si>
    <t>144 32 8.</t>
  </si>
  <si>
    <t>EASTWOOD 1</t>
  </si>
  <si>
    <t>24 46 28</t>
  </si>
  <si>
    <t>145 21 .1</t>
  </si>
  <si>
    <t>EDDYSTONE 49</t>
  </si>
  <si>
    <t>25 30 39</t>
  </si>
  <si>
    <t>147 11 26</t>
  </si>
  <si>
    <t>BMR RECORD 1965/119</t>
  </si>
  <si>
    <t>EDDYSTONE 50</t>
  </si>
  <si>
    <t>25 35 57</t>
  </si>
  <si>
    <t>147 05 41</t>
  </si>
  <si>
    <t>EDDYSTONE 51</t>
  </si>
  <si>
    <t>25 15 35</t>
  </si>
  <si>
    <t>147 27 27</t>
  </si>
  <si>
    <t>EDDYSTONE 52</t>
  </si>
  <si>
    <t>25 15 26</t>
  </si>
  <si>
    <t>147 28 8.</t>
  </si>
  <si>
    <t>EDDYSTONE 53</t>
  </si>
  <si>
    <t>25 20 2.</t>
  </si>
  <si>
    <t>147 52 20</t>
  </si>
  <si>
    <t>23 19 20</t>
  </si>
  <si>
    <t>142 04 29</t>
  </si>
  <si>
    <t>25 56 36</t>
  </si>
  <si>
    <t>145 00 47</t>
  </si>
  <si>
    <t>ETONVALE 1</t>
  </si>
  <si>
    <t>25 09 34</t>
  </si>
  <si>
    <t>144 59 44</t>
  </si>
  <si>
    <t>EUSTON 1</t>
  </si>
  <si>
    <t>23 09 35</t>
  </si>
  <si>
    <t>143 38 22</t>
  </si>
  <si>
    <t>FAIRLEA 1</t>
  </si>
  <si>
    <t>24 29 42</t>
  </si>
  <si>
    <t>145 19 52</t>
  </si>
  <si>
    <t>FERMOY 1</t>
  </si>
  <si>
    <t>23 08 26</t>
  </si>
  <si>
    <t>143 03 30</t>
  </si>
  <si>
    <t>FLEETWOOD 1</t>
  </si>
  <si>
    <t>22 06 25</t>
  </si>
  <si>
    <t>145 51 6.</t>
  </si>
  <si>
    <t>OEC</t>
  </si>
  <si>
    <t>20 52 42</t>
  </si>
  <si>
    <t>144 10 58</t>
  </si>
  <si>
    <t>FOXHALL 1</t>
  </si>
  <si>
    <t>23 35 53</t>
  </si>
  <si>
    <t>145 17 13</t>
  </si>
  <si>
    <t>GALILEE 1</t>
  </si>
  <si>
    <t>22 23 25</t>
  </si>
  <si>
    <t>145 40 31</t>
  </si>
  <si>
    <t>BMR RECORD 1969/20</t>
  </si>
  <si>
    <t>GALILEE 3</t>
  </si>
  <si>
    <t>22 15 20</t>
  </si>
  <si>
    <t>146 26 22</t>
  </si>
  <si>
    <t>GALILEE 4</t>
  </si>
  <si>
    <t>22 15 2.</t>
  </si>
  <si>
    <t>146 29 34</t>
  </si>
  <si>
    <t>GALILEE 6</t>
  </si>
  <si>
    <t>22 15 18</t>
  </si>
  <si>
    <t>146 26 34</t>
  </si>
  <si>
    <t>GALILEE 7</t>
  </si>
  <si>
    <t>22 11 23</t>
  </si>
  <si>
    <t>146 34 48</t>
  </si>
  <si>
    <t>GALILEE 9</t>
  </si>
  <si>
    <t>22 11 48</t>
  </si>
  <si>
    <t>146 33 02</t>
  </si>
  <si>
    <t>25 18 50</t>
  </si>
  <si>
    <t>145 03 1.</t>
  </si>
  <si>
    <t>25 21 27</t>
  </si>
  <si>
    <t>144 48 42</t>
  </si>
  <si>
    <t>GILMORE 2</t>
  </si>
  <si>
    <t>DRY PLUS OIL AND GAS SHOW</t>
  </si>
  <si>
    <t>25 24 11</t>
  </si>
  <si>
    <t>144 51 17</t>
  </si>
  <si>
    <t>25 20 19</t>
  </si>
  <si>
    <t>144 50 44</t>
  </si>
  <si>
    <t>GILMORE 4</t>
  </si>
  <si>
    <t>25 20 38</t>
  </si>
  <si>
    <t>144 47 26</t>
  </si>
  <si>
    <t>25 20 34</t>
  </si>
  <si>
    <t>144 47 28</t>
  </si>
  <si>
    <t>AGA</t>
  </si>
  <si>
    <t>25 20 44</t>
  </si>
  <si>
    <t>144 49 47</t>
  </si>
  <si>
    <t>GLADEVALE DOWNS 1</t>
  </si>
  <si>
    <t>20 17 55</t>
  </si>
  <si>
    <t>142 27 2.</t>
  </si>
  <si>
    <t>GLENARAS 1</t>
  </si>
  <si>
    <t>23 05 43</t>
  </si>
  <si>
    <t>144 43 43</t>
  </si>
  <si>
    <t>23 05 8.</t>
  </si>
  <si>
    <t>144 43 37</t>
  </si>
  <si>
    <t>23 05 9.</t>
  </si>
  <si>
    <t>144 43 52</t>
  </si>
  <si>
    <t>144 43 45</t>
  </si>
  <si>
    <t>23 05 23</t>
  </si>
  <si>
    <t>144 43 38</t>
  </si>
  <si>
    <t>23 05 22</t>
  </si>
  <si>
    <t>144 43 54</t>
  </si>
  <si>
    <t>GLENARAS 7</t>
  </si>
  <si>
    <t>23 01 9.</t>
  </si>
  <si>
    <t>144 42 7.</t>
  </si>
  <si>
    <t>GLENARAS 8</t>
  </si>
  <si>
    <t>23 00 59</t>
  </si>
  <si>
    <t>144 45 58</t>
  </si>
  <si>
    <t>GLENARAS 9</t>
  </si>
  <si>
    <t>22 58 42</t>
  </si>
  <si>
    <t>144 38 33</t>
  </si>
  <si>
    <t>WCL</t>
  </si>
  <si>
    <t>GLENLYON 1</t>
  </si>
  <si>
    <t>21 19 27</t>
  </si>
  <si>
    <t>142 55 53</t>
  </si>
  <si>
    <t>GLENLYON 2</t>
  </si>
  <si>
    <t>142 55 52</t>
  </si>
  <si>
    <t>22 48 4.</t>
  </si>
  <si>
    <t>145 56 57</t>
  </si>
  <si>
    <t>GOLEBURRA 1</t>
  </si>
  <si>
    <t>22 24 55</t>
  </si>
  <si>
    <t>142 36 39</t>
  </si>
  <si>
    <t>25 06 42</t>
  </si>
  <si>
    <t>144 37 34</t>
  </si>
  <si>
    <t>GUMBARDO 1</t>
  </si>
  <si>
    <t>25 58 46</t>
  </si>
  <si>
    <t>144 41 45</t>
  </si>
  <si>
    <t>22 22 1.</t>
  </si>
  <si>
    <t>145 52 5.</t>
  </si>
  <si>
    <t>GUNN 2</t>
  </si>
  <si>
    <t>145 52 2.</t>
  </si>
  <si>
    <t>HAMPDEN DOWNS 1</t>
  </si>
  <si>
    <t>21 32 46</t>
  </si>
  <si>
    <t>141 39 4.</t>
  </si>
  <si>
    <t>22 30 57</t>
  </si>
  <si>
    <t>145 52 12</t>
  </si>
  <si>
    <t>HEXHAM 1</t>
  </si>
  <si>
    <t>22 48 16</t>
  </si>
  <si>
    <t>145 57 12</t>
  </si>
  <si>
    <t>HILLVIEW 6</t>
  </si>
  <si>
    <t>22 13 33</t>
  </si>
  <si>
    <t>144 21 33</t>
  </si>
  <si>
    <t>25 38 27</t>
  </si>
  <si>
    <t>143 54 29</t>
  </si>
  <si>
    <t>HOLBERTON 1</t>
  </si>
  <si>
    <t>142 18 37</t>
  </si>
  <si>
    <t>HOLLOWBACK 1</t>
  </si>
  <si>
    <t>21 51 29</t>
  </si>
  <si>
    <t>144 12 55</t>
  </si>
  <si>
    <t>HUGHENDEN 1</t>
  </si>
  <si>
    <t>20 39 54</t>
  </si>
  <si>
    <t>144 39 21</t>
  </si>
  <si>
    <t>HUGHENDEN 1-2R</t>
  </si>
  <si>
    <t>20 46 54</t>
  </si>
  <si>
    <t>144 57 4.</t>
  </si>
  <si>
    <t>QGMJ 78 : 382-392</t>
  </si>
  <si>
    <t>HUGHENDEN 1A</t>
  </si>
  <si>
    <t>HUGHENDEN 3-4R</t>
  </si>
  <si>
    <t>20 37 54</t>
  </si>
  <si>
    <t>145 23 4.</t>
  </si>
  <si>
    <t>QGMJ 78 382-392</t>
  </si>
  <si>
    <t>HUGHENDEN 5</t>
  </si>
  <si>
    <t>144 24 4.</t>
  </si>
  <si>
    <t>HUGHENDEN 6</t>
  </si>
  <si>
    <t>20 20 54</t>
  </si>
  <si>
    <t>144 27 4.</t>
  </si>
  <si>
    <t>HUGHENDEN 7</t>
  </si>
  <si>
    <t>20 51 54</t>
  </si>
  <si>
    <t>144 11 4.</t>
  </si>
  <si>
    <t>QGMJ 80(932) 282-294</t>
  </si>
  <si>
    <t>HUGHES 1</t>
  </si>
  <si>
    <t>23 14 39</t>
  </si>
  <si>
    <t>144 47 40</t>
  </si>
  <si>
    <t>HULTON 1</t>
  </si>
  <si>
    <t>23 23 19</t>
  </si>
  <si>
    <t>144 55 24</t>
  </si>
  <si>
    <t>IGHTHAM (JERICHO STAGE 2) 1</t>
  </si>
  <si>
    <t>23 28 35</t>
  </si>
  <si>
    <t>145 57 7.</t>
  </si>
  <si>
    <t>TIE</t>
  </si>
  <si>
    <t>WELL ABANDONMENT REPORT</t>
  </si>
  <si>
    <t>ISIS DOWNS 1</t>
  </si>
  <si>
    <t>24 16 47</t>
  </si>
  <si>
    <t>144 35 32</t>
  </si>
  <si>
    <t>10363;12780</t>
  </si>
  <si>
    <t>VIP</t>
  </si>
  <si>
    <t>JAMPOT 1</t>
  </si>
  <si>
    <t>25 18 42</t>
  </si>
  <si>
    <t>143 50 12</t>
  </si>
  <si>
    <t>JERICHO 1</t>
  </si>
  <si>
    <t>23 46 13</t>
  </si>
  <si>
    <t>146 05 5.</t>
  </si>
  <si>
    <t>23 37 54</t>
  </si>
  <si>
    <t>146 22 4.</t>
  </si>
  <si>
    <t>QGMJ 75(872) 210-215</t>
  </si>
  <si>
    <t>23 34 13</t>
  </si>
  <si>
    <t>145 36 23</t>
  </si>
  <si>
    <t>JERICHO 10</t>
  </si>
  <si>
    <t>23 14 9.</t>
  </si>
  <si>
    <t>146 30 47</t>
  </si>
  <si>
    <t>JERICHO 11</t>
  </si>
  <si>
    <t>23 51 24</t>
  </si>
  <si>
    <t>145 31 22</t>
  </si>
  <si>
    <t>JERICHO 2</t>
  </si>
  <si>
    <t>146 33 4.</t>
  </si>
  <si>
    <t>QGMJ 76 438-442</t>
  </si>
  <si>
    <t>23 33 53</t>
  </si>
  <si>
    <t>145 48 58</t>
  </si>
  <si>
    <t>JERICHO 3</t>
  </si>
  <si>
    <t>23 33 57</t>
  </si>
  <si>
    <t>145 50 34</t>
  </si>
  <si>
    <t>JERICHO 3A</t>
  </si>
  <si>
    <t>JERICHO 4</t>
  </si>
  <si>
    <t>23 38 11</t>
  </si>
  <si>
    <t>146 30 13</t>
  </si>
  <si>
    <t>JERICHO 5</t>
  </si>
  <si>
    <t>23 28 22</t>
  </si>
  <si>
    <t>145 44 44</t>
  </si>
  <si>
    <t>JERICHO 6</t>
  </si>
  <si>
    <t>23 39 9.</t>
  </si>
  <si>
    <t>146 42 5.</t>
  </si>
  <si>
    <t>JERICHO 7</t>
  </si>
  <si>
    <t>23 51 19</t>
  </si>
  <si>
    <t>145 50 57</t>
  </si>
  <si>
    <t>JERICHO 8</t>
  </si>
  <si>
    <t>23 49 34</t>
  </si>
  <si>
    <t>145 55 32</t>
  </si>
  <si>
    <t>JERICHO 9</t>
  </si>
  <si>
    <t>23 52 8.</t>
  </si>
  <si>
    <t>145 47 14</t>
  </si>
  <si>
    <t>23 27 55</t>
  </si>
  <si>
    <t>141 51 58</t>
  </si>
  <si>
    <t>25 37 1.</t>
  </si>
  <si>
    <t>144 41 46</t>
  </si>
  <si>
    <t>EUR</t>
  </si>
  <si>
    <t>22 42 3.</t>
  </si>
  <si>
    <t>145 05 35</t>
  </si>
  <si>
    <t>FPN</t>
  </si>
  <si>
    <t>21 17 42</t>
  </si>
  <si>
    <t>145 18 10</t>
  </si>
  <si>
    <t>KYNETON (JERICHO STAGE 2) 1</t>
  </si>
  <si>
    <t>KYNETON 1</t>
  </si>
  <si>
    <t>22 11 27</t>
  </si>
  <si>
    <t>145 58 36</t>
  </si>
  <si>
    <t>23 07 18</t>
  </si>
  <si>
    <t>144 58 05</t>
  </si>
  <si>
    <t>LEOPARDWOOD 1</t>
  </si>
  <si>
    <t>25 37 4.</t>
  </si>
  <si>
    <t>144 40 17</t>
  </si>
  <si>
    <t>25 10 22</t>
  </si>
  <si>
    <t>145 00 16</t>
  </si>
  <si>
    <t>LISSOY 1</t>
  </si>
  <si>
    <t>25 09 13</t>
  </si>
  <si>
    <t>144 53 3.</t>
  </si>
  <si>
    <t>LOD</t>
  </si>
  <si>
    <t>NO COAL INTERSECTED</t>
  </si>
  <si>
    <t>24 59 16</t>
  </si>
  <si>
    <t>146 34 31</t>
  </si>
  <si>
    <t>WELL COMPLETION REPORT LODESTONE 1</t>
  </si>
  <si>
    <t>25 11 15</t>
  </si>
  <si>
    <t>146 44 56</t>
  </si>
  <si>
    <t>25 15 50</t>
  </si>
  <si>
    <t>144 54 41</t>
  </si>
  <si>
    <t>LOW</t>
  </si>
  <si>
    <t>LONGREACH 1</t>
  </si>
  <si>
    <t>144 14 44</t>
  </si>
  <si>
    <t>23 21 44</t>
  </si>
  <si>
    <t>144 05 24</t>
  </si>
  <si>
    <t>LONGREACH 1-1B</t>
  </si>
  <si>
    <t>23 06 42</t>
  </si>
  <si>
    <t>144 35 58</t>
  </si>
  <si>
    <t>QUEENSLAND RESOURCE INDUSTRIES RECORD 1991/20; GSQ RECORD 1991/20?</t>
  </si>
  <si>
    <t>LONGREACH 2</t>
  </si>
  <si>
    <t>23 35 43</t>
  </si>
  <si>
    <t>144 30 9.</t>
  </si>
  <si>
    <t>23 21 8.</t>
  </si>
  <si>
    <t>145 13 55</t>
  </si>
  <si>
    <t>QUEENSLAND GEOLOGICAL RECORD 2012/10</t>
  </si>
  <si>
    <t>LONGREACH 3</t>
  </si>
  <si>
    <t>23 33 32</t>
  </si>
  <si>
    <t>145 29 2.</t>
  </si>
  <si>
    <t>LONGREACH 4</t>
  </si>
  <si>
    <t>23 14 14</t>
  </si>
  <si>
    <t>145 10 22</t>
  </si>
  <si>
    <t>LONGREACH 5</t>
  </si>
  <si>
    <t>23 14 43</t>
  </si>
  <si>
    <t>145 13 13</t>
  </si>
  <si>
    <t>BMR RECORD 1968/62</t>
  </si>
  <si>
    <t>LONGREACH 6</t>
  </si>
  <si>
    <t>23 37 29</t>
  </si>
  <si>
    <t>145 19 20</t>
  </si>
  <si>
    <t>22 12 32</t>
  </si>
  <si>
    <t>142 33 10</t>
  </si>
  <si>
    <t>MANEROO 1</t>
  </si>
  <si>
    <t>23 22 54</t>
  </si>
  <si>
    <t>143 28 4.</t>
  </si>
  <si>
    <t>QRI RECORD 1991/2</t>
  </si>
  <si>
    <t>HBK</t>
  </si>
  <si>
    <t>MANFRED 1</t>
  </si>
  <si>
    <t>23 04 11</t>
  </si>
  <si>
    <t>143 57 10</t>
  </si>
  <si>
    <t>MANUKA 1</t>
  </si>
  <si>
    <t>21 42 54</t>
  </si>
  <si>
    <t>143 22 4.</t>
  </si>
  <si>
    <t>QGMJ V.79, NO. 919; 258-270.</t>
  </si>
  <si>
    <t>ODN</t>
  </si>
  <si>
    <t>MARANDA 1</t>
  </si>
  <si>
    <t>23 12 8.</t>
  </si>
  <si>
    <t>145 26 44</t>
  </si>
  <si>
    <t>MARCHMONT 1</t>
  </si>
  <si>
    <t>23 10 9.</t>
  </si>
  <si>
    <t>144 44 25</t>
  </si>
  <si>
    <t>MAYNESIDE 1</t>
  </si>
  <si>
    <t>23 35 17</t>
  </si>
  <si>
    <t>142 31 15</t>
  </si>
  <si>
    <t>MCIVER 1</t>
  </si>
  <si>
    <t>26 18 30</t>
  </si>
  <si>
    <t>143 58 33</t>
  </si>
  <si>
    <t>MCKINLAY 1</t>
  </si>
  <si>
    <t>21 35 27</t>
  </si>
  <si>
    <t>142 15 39</t>
  </si>
  <si>
    <t>QRI RECORD 1991/9 (CR 40925)</t>
  </si>
  <si>
    <t>21 26 54</t>
  </si>
  <si>
    <t>141 49 4.</t>
  </si>
  <si>
    <t>TWO</t>
  </si>
  <si>
    <t>22 06 26</t>
  </si>
  <si>
    <t>142 37 34</t>
  </si>
  <si>
    <t>24 06 14</t>
  </si>
  <si>
    <t>144 47 4.</t>
  </si>
  <si>
    <t>25 42 8.</t>
  </si>
  <si>
    <t>144 26 40</t>
  </si>
  <si>
    <t>PGN</t>
  </si>
  <si>
    <t>MINION 3</t>
  </si>
  <si>
    <t>22 12 58</t>
  </si>
  <si>
    <t>142 09 .2</t>
  </si>
  <si>
    <t>MINION 4</t>
  </si>
  <si>
    <t>21 50 49</t>
  </si>
  <si>
    <t>142 22 29</t>
  </si>
  <si>
    <t>MINION 5</t>
  </si>
  <si>
    <t>21 51 17</t>
  </si>
  <si>
    <t>142 34 47</t>
  </si>
  <si>
    <t>MINION 6</t>
  </si>
  <si>
    <t>22 08 25</t>
  </si>
  <si>
    <t>142 37 54</t>
  </si>
  <si>
    <t>MINION 8</t>
  </si>
  <si>
    <t>22 25 42</t>
  </si>
  <si>
    <t>142 24 56</t>
  </si>
  <si>
    <t>MINION 9</t>
  </si>
  <si>
    <t>22 12 45</t>
  </si>
  <si>
    <t>142 27 5.</t>
  </si>
  <si>
    <t>CAR</t>
  </si>
  <si>
    <t>MOGGA 1</t>
  </si>
  <si>
    <t>21 14 18</t>
  </si>
  <si>
    <t>145 53 19</t>
  </si>
  <si>
    <t>21 57 32</t>
  </si>
  <si>
    <t>146 03 15</t>
  </si>
  <si>
    <t>25 50 17</t>
  </si>
  <si>
    <t>145 27 3.</t>
  </si>
  <si>
    <t>22 44 18</t>
  </si>
  <si>
    <t>144 55 12</t>
  </si>
  <si>
    <t>PON</t>
  </si>
  <si>
    <t>MUTTABURRA 1</t>
  </si>
  <si>
    <t>22 47 27</t>
  </si>
  <si>
    <t>144 31 39</t>
  </si>
  <si>
    <t>22 43 54</t>
  </si>
  <si>
    <t>144 30 4.</t>
  </si>
  <si>
    <t>QRI RECORD 1991/25</t>
  </si>
  <si>
    <t>22 44 47</t>
  </si>
  <si>
    <t>145 28 19</t>
  </si>
  <si>
    <t>22 42 58</t>
  </si>
  <si>
    <t>144 35 38</t>
  </si>
  <si>
    <t>22 46 15</t>
  </si>
  <si>
    <t>145 24 23</t>
  </si>
  <si>
    <t>NORA 1</t>
  </si>
  <si>
    <t>143 45 5.</t>
  </si>
  <si>
    <t>NORRIS 1</t>
  </si>
  <si>
    <t>22 57 40</t>
  </si>
  <si>
    <t>144 24 35</t>
  </si>
  <si>
    <t>22 22 20</t>
  </si>
  <si>
    <t>143 22 45</t>
  </si>
  <si>
    <t>CPC</t>
  </si>
  <si>
    <t>OOROONOO 1</t>
  </si>
  <si>
    <t>23 10 44</t>
  </si>
  <si>
    <t>141 33 13</t>
  </si>
  <si>
    <t>QER</t>
  </si>
  <si>
    <t>OPHIR 1</t>
  </si>
  <si>
    <t>22 13 25</t>
  </si>
  <si>
    <t>OPHIR 3</t>
  </si>
  <si>
    <t>22 11 43</t>
  </si>
  <si>
    <t>145 43 28</t>
  </si>
  <si>
    <t>26 04 53</t>
  </si>
  <si>
    <t>144 23 46</t>
  </si>
  <si>
    <t>26 10 4.</t>
  </si>
  <si>
    <t>145 23 28</t>
  </si>
  <si>
    <t>25 56 3.</t>
  </si>
  <si>
    <t>143 57 46</t>
  </si>
  <si>
    <t>PENJOBE 1</t>
  </si>
  <si>
    <t>24 23 24</t>
  </si>
  <si>
    <t>147 52 6.</t>
  </si>
  <si>
    <t>23 12 36</t>
  </si>
  <si>
    <t>145 00 6.</t>
  </si>
  <si>
    <t>PENRITH 1</t>
  </si>
  <si>
    <t>23 10 14</t>
  </si>
  <si>
    <t>143 38 34</t>
  </si>
  <si>
    <t>20 44 52</t>
  </si>
  <si>
    <t>145 06 34</t>
  </si>
  <si>
    <t>PETWORTH 1</t>
  </si>
  <si>
    <t>25 12 5.</t>
  </si>
  <si>
    <t>143 51 12</t>
  </si>
  <si>
    <t>25 21 11</t>
  </si>
  <si>
    <t>144 50 21</t>
  </si>
  <si>
    <t>NMX</t>
  </si>
  <si>
    <t>15921;25792</t>
  </si>
  <si>
    <t>25 21 35</t>
  </si>
  <si>
    <t>144 49 39</t>
  </si>
  <si>
    <t>POLITIC 1</t>
  </si>
  <si>
    <t>23 06 34</t>
  </si>
  <si>
    <t>145 14 55</t>
  </si>
  <si>
    <t>PRAIRIE 1/1A</t>
  </si>
  <si>
    <t>22 37 40</t>
  </si>
  <si>
    <t>144 14 14</t>
  </si>
  <si>
    <t>QUILBERRY 1</t>
  </si>
  <si>
    <t>26 24 56</t>
  </si>
  <si>
    <t>145 30 17</t>
  </si>
  <si>
    <t>RAND 1</t>
  </si>
  <si>
    <t>23 07 17</t>
  </si>
  <si>
    <t>144 43 10</t>
  </si>
  <si>
    <t>23 43 30</t>
  </si>
  <si>
    <t>142 35 23</t>
  </si>
  <si>
    <t>RAVENSBOURNE 1</t>
  </si>
  <si>
    <t>24 49 56</t>
  </si>
  <si>
    <t>145 36 55</t>
  </si>
  <si>
    <t>RICHMOND 1</t>
  </si>
  <si>
    <t>143 57 4.</t>
  </si>
  <si>
    <t>RICHMOND 2</t>
  </si>
  <si>
    <t>143 54 4.</t>
  </si>
  <si>
    <t>RICHMOND 3</t>
  </si>
  <si>
    <t>20 18 24</t>
  </si>
  <si>
    <t>143 27 4.</t>
  </si>
  <si>
    <t>BMR RECORD 1970/38</t>
  </si>
  <si>
    <t>23 04 2.</t>
  </si>
  <si>
    <t>144 45 59</t>
  </si>
  <si>
    <t>23 04 36</t>
  </si>
  <si>
    <t>144 43 24</t>
  </si>
  <si>
    <t>23 03 58</t>
  </si>
  <si>
    <t>144 46 1.</t>
  </si>
  <si>
    <t>23 03 49</t>
  </si>
  <si>
    <t>144 45 46</t>
  </si>
  <si>
    <t>23 03 39</t>
  </si>
  <si>
    <t>144 45 35</t>
  </si>
  <si>
    <t>23 03 36</t>
  </si>
  <si>
    <t>144 45 56</t>
  </si>
  <si>
    <t>23 04 4.</t>
  </si>
  <si>
    <t>144 45 37</t>
  </si>
  <si>
    <t>23 05 1.</t>
  </si>
  <si>
    <t>144 43 21</t>
  </si>
  <si>
    <t>AGR</t>
  </si>
  <si>
    <t>26 19 9.</t>
  </si>
  <si>
    <t>145 05 5.</t>
  </si>
  <si>
    <t>26 14 15</t>
  </si>
  <si>
    <t>145 21 14</t>
  </si>
  <si>
    <t>ROSEVALE DOWNS 1</t>
  </si>
  <si>
    <t>21 09 52</t>
  </si>
  <si>
    <t>141 58 49</t>
  </si>
  <si>
    <t>23 18 35</t>
  </si>
  <si>
    <t>145 01 51</t>
  </si>
  <si>
    <t>145 01 52</t>
  </si>
  <si>
    <t>SALTERN CREEK 1</t>
  </si>
  <si>
    <t>23 20 48</t>
  </si>
  <si>
    <t>144 56 28</t>
  </si>
  <si>
    <t>SANCHO 1</t>
  </si>
  <si>
    <t>22 59 34</t>
  </si>
  <si>
    <t>143 27 5.</t>
  </si>
  <si>
    <t>SANDS 1</t>
  </si>
  <si>
    <t>25 05 28</t>
  </si>
  <si>
    <t>143 50 46</t>
  </si>
  <si>
    <t>SCHMITT 1</t>
  </si>
  <si>
    <t>SCOTTY CREEK 1</t>
  </si>
  <si>
    <t>23 22 50</t>
  </si>
  <si>
    <t>144 04 26</t>
  </si>
  <si>
    <t>SCOUT</t>
  </si>
  <si>
    <t>LHS</t>
  </si>
  <si>
    <t>SCOUT (CANAWAY DOWNS) 2</t>
  </si>
  <si>
    <t>25 59 54</t>
  </si>
  <si>
    <t>SCOUT (RAY) 1</t>
  </si>
  <si>
    <t>26 06 54</t>
  </si>
  <si>
    <t>22 03 57</t>
  </si>
  <si>
    <t>146 14 26</t>
  </si>
  <si>
    <t>21 04 .9</t>
  </si>
  <si>
    <t>145 04 35</t>
  </si>
  <si>
    <t>SKULL 1</t>
  </si>
  <si>
    <t>21 01 19</t>
  </si>
  <si>
    <t>144 34 25</t>
  </si>
  <si>
    <t>21 08 29</t>
  </si>
  <si>
    <t>144 36 12</t>
  </si>
  <si>
    <t>21 08 28</t>
  </si>
  <si>
    <t>144 36 5.</t>
  </si>
  <si>
    <t>21 29 59</t>
  </si>
  <si>
    <t>144 23 57</t>
  </si>
  <si>
    <t>SOLOMON 3</t>
  </si>
  <si>
    <t>21 33 43</t>
  </si>
  <si>
    <t>144 54 21</t>
  </si>
  <si>
    <t>23 48 51</t>
  </si>
  <si>
    <t>145 12 51</t>
  </si>
  <si>
    <t>SPLITTERS CREEK 1</t>
  </si>
  <si>
    <t>22 58 39</t>
  </si>
  <si>
    <t>145 31 47</t>
  </si>
  <si>
    <t>SPRINGSURE 1</t>
  </si>
  <si>
    <t>24 34 9.</t>
  </si>
  <si>
    <t>147 33 59</t>
  </si>
  <si>
    <t>BMR RECORD 1963/153</t>
  </si>
  <si>
    <t>SPRINGSURE 10</t>
  </si>
  <si>
    <t>24 09 2.</t>
  </si>
  <si>
    <t>147 22 28</t>
  </si>
  <si>
    <t>SPRINGSURE 11</t>
  </si>
  <si>
    <t>24 08 49</t>
  </si>
  <si>
    <t>147 22 32</t>
  </si>
  <si>
    <t>SPRINGSURE 13</t>
  </si>
  <si>
    <t>24 15 54</t>
  </si>
  <si>
    <t>147 10 4.</t>
  </si>
  <si>
    <t>QGMJ 77(894)</t>
  </si>
  <si>
    <t>24 45 30</t>
  </si>
  <si>
    <t>147 21 47</t>
  </si>
  <si>
    <t>SPRINGSURE 14</t>
  </si>
  <si>
    <t>24 45 24</t>
  </si>
  <si>
    <t>147 21 25</t>
  </si>
  <si>
    <t>SPRINGSURE 15</t>
  </si>
  <si>
    <t>24 44 49</t>
  </si>
  <si>
    <t>147 20 56</t>
  </si>
  <si>
    <t>SPRINGSURE 2</t>
  </si>
  <si>
    <t>24 38 45</t>
  </si>
  <si>
    <t>147 14 52</t>
  </si>
  <si>
    <t>SPRINGSURE 3</t>
  </si>
  <si>
    <t>24 27 20</t>
  </si>
  <si>
    <t>147 06 40</t>
  </si>
  <si>
    <t>SPRINGSURE 37</t>
  </si>
  <si>
    <t>24 07 18</t>
  </si>
  <si>
    <t>147 14 07</t>
  </si>
  <si>
    <t>SPRINGSURE 38</t>
  </si>
  <si>
    <t>147 16 55</t>
  </si>
  <si>
    <t>SPRINGSURE 4</t>
  </si>
  <si>
    <t>24 28 30</t>
  </si>
  <si>
    <t>147 03 40</t>
  </si>
  <si>
    <t>SPRINGSURE 5</t>
  </si>
  <si>
    <t>24 22 46</t>
  </si>
  <si>
    <t>147 14 30</t>
  </si>
  <si>
    <t>SPRINGSURE 6</t>
  </si>
  <si>
    <t>24 16 27</t>
  </si>
  <si>
    <t>147 09 16</t>
  </si>
  <si>
    <t>SPRINGSURE 7</t>
  </si>
  <si>
    <t>24 15 18</t>
  </si>
  <si>
    <t>147 09 25</t>
  </si>
  <si>
    <t>SPRINGSURE 8</t>
  </si>
  <si>
    <t>24 12 22</t>
  </si>
  <si>
    <t>147 08 01</t>
  </si>
  <si>
    <t>SPRINGSURE 9</t>
  </si>
  <si>
    <t>24 06 50</t>
  </si>
  <si>
    <t>147 12 12</t>
  </si>
  <si>
    <t>STAFFORD 1</t>
  </si>
  <si>
    <t>25 17 49</t>
  </si>
  <si>
    <t>145 26 7.</t>
  </si>
  <si>
    <t>22 51 12</t>
  </si>
  <si>
    <t>145 06 51</t>
  </si>
  <si>
    <t>22 31 25</t>
  </si>
  <si>
    <t>144 46 3.</t>
  </si>
  <si>
    <t>22 31 24</t>
  </si>
  <si>
    <t>144 46 .9</t>
  </si>
  <si>
    <t>24 06 17</t>
  </si>
  <si>
    <t>144 52 19</t>
  </si>
  <si>
    <t>24 31 45</t>
  </si>
  <si>
    <t>145 26 11</t>
  </si>
  <si>
    <t>12080;12081</t>
  </si>
  <si>
    <t>SOC</t>
  </si>
  <si>
    <t>TALUNDILLY 1</t>
  </si>
  <si>
    <t>24 32 52</t>
  </si>
  <si>
    <t>144 28 42</t>
  </si>
  <si>
    <t>TAMBO 1</t>
  </si>
  <si>
    <t>24 08 44</t>
  </si>
  <si>
    <t>146 38 52</t>
  </si>
  <si>
    <t>BMR RECORD 1966/89;BMR REPORT 143</t>
  </si>
  <si>
    <t>TAMBO 1-1A</t>
  </si>
  <si>
    <t>24 31 54</t>
  </si>
  <si>
    <t>146 36 4.</t>
  </si>
  <si>
    <t>WALLIN, C.I., (1975): STRATIGRAPHIC DRILLING REPORT-GSQ TAMBO 1-1A. QUEENSLAND GOVERNMENT MINING JOURNAL 76 411-416.</t>
  </si>
  <si>
    <t>TAMBO 2</t>
  </si>
  <si>
    <t>WALLIN, C.I., (1974): STRATIGRAPHIC DRILLING REPORT-GSQ TAMBO 2. QUEENSLAND GOVERNMENT MINING JOURNAL.  75(874) 287-292.</t>
  </si>
  <si>
    <t>24 17 28</t>
  </si>
  <si>
    <t>146 23 42</t>
  </si>
  <si>
    <t>BMR RECORD 1966/89</t>
  </si>
  <si>
    <t>TAMBO 3</t>
  </si>
  <si>
    <t>24 18 54</t>
  </si>
  <si>
    <t>146 58 4.</t>
  </si>
  <si>
    <t>24 45 35</t>
  </si>
  <si>
    <t>146 13 33</t>
  </si>
  <si>
    <t>TAMBO 32</t>
  </si>
  <si>
    <t>24 04 6.</t>
  </si>
  <si>
    <t>146 36 34</t>
  </si>
  <si>
    <t>BMR RECORD 1965/119;BMR REPORT 143</t>
  </si>
  <si>
    <t>24 04 17</t>
  </si>
  <si>
    <t>146 06 07</t>
  </si>
  <si>
    <t>TAMBO 33</t>
  </si>
  <si>
    <t>24 08 31</t>
  </si>
  <si>
    <t>146 45 53</t>
  </si>
  <si>
    <t>24 08 26</t>
  </si>
  <si>
    <t>146 46 33</t>
  </si>
  <si>
    <t>TAMBO 34</t>
  </si>
  <si>
    <t>24 09 .4</t>
  </si>
  <si>
    <t>146 39 10</t>
  </si>
  <si>
    <t>BMR RECORD 1965/119;BMR RECORD 1965/30;BMR REPORT 143</t>
  </si>
  <si>
    <t>24 09 08</t>
  </si>
  <si>
    <t>146 39 05</t>
  </si>
  <si>
    <t>TAMBO 35</t>
  </si>
  <si>
    <t>24 13 4.</t>
  </si>
  <si>
    <t>24 13 04</t>
  </si>
  <si>
    <t>146 36 33</t>
  </si>
  <si>
    <t>TAMBO 36</t>
  </si>
  <si>
    <t>24 12 45</t>
  </si>
  <si>
    <t>146 31 46</t>
  </si>
  <si>
    <t>24 12 43</t>
  </si>
  <si>
    <t>146 31 52</t>
  </si>
  <si>
    <t>TAMBO 37</t>
  </si>
  <si>
    <t>24 14 54</t>
  </si>
  <si>
    <t>145 39 11</t>
  </si>
  <si>
    <t>TAMBO 38</t>
  </si>
  <si>
    <t>TAMBO 39</t>
  </si>
  <si>
    <t>24 04 5.</t>
  </si>
  <si>
    <t>145 39 20</t>
  </si>
  <si>
    <t>TAMBO 4</t>
  </si>
  <si>
    <t>24 49 9.</t>
  </si>
  <si>
    <t>145 50 52</t>
  </si>
  <si>
    <t>NOON, T.A., COOTE, S.M. (1986): GSQ TAMBO 4, PRELIMINARY LITHOLOGIC LOG AND COMPOSITE LOG. GEOLOGICAL SURVEY OF QUEENSLAND RECORD 1986/42</t>
  </si>
  <si>
    <t>24 47 4.</t>
  </si>
  <si>
    <t>146 18 38</t>
  </si>
  <si>
    <t>TAMBO 40</t>
  </si>
  <si>
    <t>145 47 8.</t>
  </si>
  <si>
    <t>TAMBO 41</t>
  </si>
  <si>
    <t>24 29 50</t>
  </si>
  <si>
    <t>145 56 50</t>
  </si>
  <si>
    <t>BMR RECORD 1981/12;GSA SPECIAL PUBLICATION 12 119-137</t>
  </si>
  <si>
    <t>TAMBO 42</t>
  </si>
  <si>
    <t>24 51 15</t>
  </si>
  <si>
    <t>146 06 23</t>
  </si>
  <si>
    <t>TAMBO 43</t>
  </si>
  <si>
    <t>24 59 29</t>
  </si>
  <si>
    <t>146 07 51</t>
  </si>
  <si>
    <t>TAMBO 44</t>
  </si>
  <si>
    <t>24 58 16</t>
  </si>
  <si>
    <t>146 09 29</t>
  </si>
  <si>
    <t>TAMBO 5</t>
  </si>
  <si>
    <t>24 46 11</t>
  </si>
  <si>
    <t>146 13 53</t>
  </si>
  <si>
    <t>BMR RECORD 1967/82;BMR REPORT 143</t>
  </si>
  <si>
    <t>TAMBO 6</t>
  </si>
  <si>
    <t>24 49 46</t>
  </si>
  <si>
    <t>145 57 1.</t>
  </si>
  <si>
    <t>TAMBO 7</t>
  </si>
  <si>
    <t>24 16 6.</t>
  </si>
  <si>
    <t>146 25 4.</t>
  </si>
  <si>
    <t>TAMBO 8</t>
  </si>
  <si>
    <t>24 12 11</t>
  </si>
  <si>
    <t>146 32 29</t>
  </si>
  <si>
    <t>TAMBO 9</t>
  </si>
  <si>
    <t>146 32 16</t>
  </si>
  <si>
    <t>TANGORIN 1</t>
  </si>
  <si>
    <t>21 32 28</t>
  </si>
  <si>
    <t>145 22 34</t>
  </si>
  <si>
    <t>APC</t>
  </si>
  <si>
    <t>THUNDERBOLT 1</t>
  </si>
  <si>
    <t>22 21 55</t>
  </si>
  <si>
    <t>145 00 9.</t>
  </si>
  <si>
    <t>AAE</t>
  </si>
  <si>
    <t>TOWERHILL 1</t>
  </si>
  <si>
    <t>21 43 .4</t>
  </si>
  <si>
    <t>144 40 54</t>
  </si>
  <si>
    <t>23 49 13</t>
  </si>
  <si>
    <t>144 59 48</t>
  </si>
  <si>
    <t>VALETTA 1</t>
  </si>
  <si>
    <t>25 02 44</t>
  </si>
  <si>
    <t>22 58 8.</t>
  </si>
  <si>
    <t>144 47 39</t>
  </si>
  <si>
    <t>WAIORA 1</t>
  </si>
  <si>
    <t>21 37 32</t>
  </si>
  <si>
    <t>143 04 28</t>
  </si>
  <si>
    <t>WARDOO 1</t>
  </si>
  <si>
    <t>WATER</t>
  </si>
  <si>
    <t>22 07 43</t>
  </si>
  <si>
    <t>143 32 11</t>
  </si>
  <si>
    <t>PEC</t>
  </si>
  <si>
    <t>WARRONG 1</t>
  </si>
  <si>
    <t>25 09 40</t>
  </si>
  <si>
    <t>147 53 41</t>
  </si>
  <si>
    <t>WESTBOURNE 1</t>
  </si>
  <si>
    <t>25 11 21</t>
  </si>
  <si>
    <t>146 08 6.</t>
  </si>
  <si>
    <t>WESTON 1</t>
  </si>
  <si>
    <t>22 02 14</t>
  </si>
  <si>
    <t>142 36 42</t>
  </si>
  <si>
    <t>AJC</t>
  </si>
  <si>
    <t>23 40 30</t>
  </si>
  <si>
    <t>146 01 59</t>
  </si>
  <si>
    <t>23 10 43</t>
  </si>
  <si>
    <t>144 47 12</t>
  </si>
  <si>
    <t>WYANDRA 1</t>
  </si>
  <si>
    <t>27 05 41</t>
  </si>
  <si>
    <t>146 08 37</t>
  </si>
  <si>
    <t>JOHN, B.H., (1983): GSQ WYANDRA 1 - PRELIMINARY LITHOLOGIC LOG AND COMPOSITE LOG. GEOLOGICAL SURVEY OF QUEENSLAND RECORD 1983/30.</t>
  </si>
  <si>
    <t>YAHOO 1</t>
  </si>
  <si>
    <t>22 31 59</t>
  </si>
  <si>
    <t>146 01 43</t>
  </si>
  <si>
    <t>YONGALA 1</t>
  </si>
  <si>
    <t>25 30 22</t>
  </si>
  <si>
    <t>143 55 47</t>
  </si>
  <si>
    <t>YONGALA 2</t>
  </si>
  <si>
    <t>25 31 43</t>
  </si>
  <si>
    <t>143 53 30</t>
  </si>
  <si>
    <t>Look at well abandonement report</t>
  </si>
  <si>
    <t>In qped core</t>
  </si>
  <si>
    <t>ACACIA 1 (also Acacia 1A and AB</t>
  </si>
  <si>
    <t>diamond Core (From - To)</t>
  </si>
  <si>
    <t>HQ 831.3-1300.5</t>
  </si>
  <si>
    <t>HQ 932-1350.6</t>
  </si>
  <si>
    <t>Conventional Hydrocarbons, Hutton Sandstone, Permian</t>
  </si>
  <si>
    <t>HQ 830-1341.9</t>
  </si>
  <si>
    <t>terminated early. Drill string stuck in loose friable sands in Moolayamber Fm</t>
  </si>
  <si>
    <t>Betts Ck Beds</t>
  </si>
  <si>
    <t>HQ 1060.3-1401</t>
  </si>
  <si>
    <t>Ronlow Beds</t>
  </si>
  <si>
    <t>Solomon 1</t>
  </si>
  <si>
    <t xml:space="preserve">x, some results in wcr report </t>
  </si>
  <si>
    <t>Good bubble at 3 inches in the bucket staying constant through out the flow period.</t>
  </si>
  <si>
    <t>No initial indication of a flow. Strong bubbles six inches in the bucket 30 minutes into the flow period.</t>
  </si>
  <si>
    <t>Initial shut in considered invalid</t>
  </si>
  <si>
    <t>HQ 903-1273</t>
  </si>
  <si>
    <t>Also helium porosity perm data</t>
  </si>
  <si>
    <t>No bubble throughout until tool closed. Registered 3ppm of H2S and 8ppm of CO2 on gas detector, dying after 1 min</t>
  </si>
  <si>
    <t>aborted due to poor hole conditions</t>
  </si>
  <si>
    <t>Lower packer may have leaked, so test may not be valid</t>
  </si>
  <si>
    <t>at time of dst well was flowing and mud weight had to be increased to control flow. Data from report</t>
  </si>
  <si>
    <t>Very tight Formation</t>
  </si>
  <si>
    <t>tight formation</t>
  </si>
  <si>
    <t>Some vertical fracturing see in the coal in FMI log</t>
  </si>
  <si>
    <t>Vertical fractures in coal shown in FMI log</t>
  </si>
  <si>
    <t>wcr</t>
  </si>
  <si>
    <t>no testing done, not even well logs, due to no gas encountered.</t>
  </si>
  <si>
    <t>Lake Galilee Sandstone, secondary objectives, other sst reservoirs in Galilee</t>
  </si>
  <si>
    <t>Eromanga basin</t>
  </si>
  <si>
    <t>Acacia 1 ST1</t>
  </si>
  <si>
    <t>Acacia 1 ST2</t>
  </si>
  <si>
    <t>HQ3 - NQ2, 1083-1244.57</t>
  </si>
  <si>
    <t>TD 1522m</t>
  </si>
  <si>
    <t>Side track 1 start depth 222.19m to 1354.9m</t>
  </si>
  <si>
    <t>Side track 2 start depth 660m to 1244.7m</t>
  </si>
  <si>
    <t>No well logs from 679.94m</t>
  </si>
  <si>
    <t>329.1 GL</t>
  </si>
  <si>
    <t>Some core porosity data from desorbed coal samples in desorption report. Missing Adsorbtion isotherm and coal analyses info</t>
  </si>
  <si>
    <t>Betts Cr beds</t>
  </si>
  <si>
    <t>clematis</t>
  </si>
  <si>
    <t>2200 ppm</t>
  </si>
  <si>
    <t>duel bottom hole</t>
  </si>
  <si>
    <t>Bury Limestone - Adavale</t>
  </si>
  <si>
    <t>Includes DST in Clematis</t>
  </si>
  <si>
    <t>3354.3-3361.9</t>
  </si>
  <si>
    <t xml:space="preserve">WCR -note log porosity interps </t>
  </si>
  <si>
    <t>Hutton Fm, 2nd target anything in Galilee and top of Buckabie Fm -Adavale</t>
  </si>
  <si>
    <t xml:space="preserve">WCR -note log porosity interps. Quantitative log analyses needs to be downloaded. </t>
  </si>
  <si>
    <t>Bury Limestone - Adavale Basin, DST in Clematis sst</t>
  </si>
  <si>
    <t>comprehensive log analyses inc Eromanga</t>
  </si>
  <si>
    <t>hutton</t>
  </si>
  <si>
    <t>hutton - Eromanga</t>
  </si>
  <si>
    <t>etonvale Fm - Adavale Basin</t>
  </si>
  <si>
    <t>Etonvale (Adavale)</t>
  </si>
  <si>
    <t>6000md-ft</t>
  </si>
  <si>
    <t>avr 33 md effective permeability for 184ft net pay section tested</t>
  </si>
  <si>
    <t>Eromanga - Hutton, Galilee - secondary target</t>
  </si>
  <si>
    <t xml:space="preserve">Hutton? </t>
  </si>
  <si>
    <t xml:space="preserve">See also log porosities and salinites. </t>
  </si>
  <si>
    <t>see also log porosities analyses and salinities</t>
  </si>
  <si>
    <t xml:space="preserve">NGTS REC. 3.5BBL MUD, 61BBL WATER. 1426m column of very fresh water recovered. </t>
  </si>
  <si>
    <t xml:space="preserve">Eromanga Basin - Hutton </t>
  </si>
  <si>
    <t xml:space="preserve">Eromanga basin directly overlies Adavale? </t>
  </si>
  <si>
    <t>Main target - Hutton. 2nd target - Galilee to top of Jochmus Fm</t>
  </si>
  <si>
    <t>interpreted logs porosity + salinity</t>
  </si>
  <si>
    <t>dst</t>
  </si>
  <si>
    <t>gauges labled as top and bottom. Only one flow period</t>
  </si>
  <si>
    <t>Hutton Sst, Lake Galilee sst</t>
  </si>
  <si>
    <t>McVerry 1</t>
  </si>
  <si>
    <t>BASEMENT (palaeozoic)</t>
  </si>
  <si>
    <t>Hutton, Triassic Galilee</t>
  </si>
  <si>
    <t>Eromanga</t>
  </si>
  <si>
    <t>Adava</t>
  </si>
  <si>
    <t>Eromanga - Hutton</t>
  </si>
  <si>
    <t>Some well log analysis porosity</t>
  </si>
  <si>
    <t>Galilee Basin, Top of Adavale Basin (Buckabie Fm)</t>
  </si>
  <si>
    <t>Hutton Sandstone, top of Adavale Basin</t>
  </si>
  <si>
    <t>Base of Eromanga in area, Birkhead formation</t>
  </si>
  <si>
    <t>Boree Salt Member</t>
  </si>
  <si>
    <t>Wyandra Sandstone Member</t>
  </si>
  <si>
    <t>Eastwood beds</t>
  </si>
  <si>
    <t>Drummond Group</t>
  </si>
  <si>
    <t>Cuddapan Formation</t>
  </si>
  <si>
    <t>Tinchoo Formation</t>
  </si>
  <si>
    <t>Gilpeppee Member</t>
  </si>
  <si>
    <t>Doonmulla Member</t>
  </si>
  <si>
    <t>Patchawarra Formation</t>
  </si>
  <si>
    <t>Merrimelia Formation</t>
  </si>
  <si>
    <t>Galilee Sandstone</t>
  </si>
  <si>
    <t>CADNA-OWIE FORMATION (LOWER UNIT)</t>
  </si>
  <si>
    <t>EVERGREEN FORMATION (LOWER UNIT)</t>
  </si>
  <si>
    <t>Boxvale Sandstone Member</t>
  </si>
  <si>
    <t>Doncaster Member</t>
  </si>
  <si>
    <t>Coreena Member</t>
  </si>
  <si>
    <t>WALLUMBILLA FORMATION (UPPER UNIT)</t>
  </si>
  <si>
    <t>WALLUMBILLA FORMATION (LOWER UNIT)</t>
  </si>
  <si>
    <t>CADNA-OWIE FORMATION (UPPER UNIT)</t>
  </si>
  <si>
    <t>HUTTON SANDSTONE (UPPER UNIT)</t>
  </si>
  <si>
    <t>POOLOWANNA FORMATION (UPPER UNIT)</t>
  </si>
  <si>
    <t>POOLOWANNA FORMATION (LOWER UNIT)</t>
  </si>
  <si>
    <t>NAPPAMERRI GROUP</t>
  </si>
  <si>
    <t>Gidgealpa Group</t>
  </si>
  <si>
    <t>Adavale Group</t>
  </si>
  <si>
    <t>Blackwater Group</t>
  </si>
  <si>
    <t>UPPER DOONMULLA MEMBER</t>
  </si>
  <si>
    <t>LOWER DOONMULLA MEMBER</t>
  </si>
  <si>
    <t>Wimma Sandstone Member</t>
  </si>
  <si>
    <t>Paning Member</t>
  </si>
  <si>
    <t>Aramac Seam Lower</t>
  </si>
  <si>
    <t xml:space="preserve">From WCR, "to" number added by TE </t>
  </si>
  <si>
    <t>Rolling Downs GP/Allaru Mudstone</t>
  </si>
  <si>
    <t>In strat table but with no From - To's.  On well logs. ?Error</t>
  </si>
  <si>
    <t>From QPED (July 2013) company strat sheet</t>
  </si>
  <si>
    <t>From QPED (July 2013) GSQ strat log</t>
  </si>
  <si>
    <t>FromQPED (July 2013)  gsq strat table</t>
  </si>
  <si>
    <t>From QPED (July 2013) GSQ strat sheet</t>
  </si>
  <si>
    <t>From QPED (July 2013) company strat sheet. No well logs were run, strat interp is from cuttings only</t>
  </si>
  <si>
    <t>Moolayember Fm</t>
  </si>
  <si>
    <t>WCR downloaded but not datamined as yet (TE). Note: 2 wcr, one for hole to 1958.8m, 2nd one for when well was deepened to 4130m in Jun92</t>
  </si>
  <si>
    <t>AGA/NMX</t>
  </si>
  <si>
    <t/>
  </si>
  <si>
    <t>WCR. Missing part of summary sheet</t>
  </si>
  <si>
    <t>WCR. Note Ground level used as datum for measurements in WCR</t>
  </si>
  <si>
    <t>206?</t>
  </si>
  <si>
    <t>WCR says DST was done but cannot find the results. Comprehensive report, including stress measurements.</t>
  </si>
  <si>
    <t>drilling datum (m) ( e.g. KB, DF., gl)</t>
  </si>
  <si>
    <t>200.625?</t>
  </si>
  <si>
    <t xml:space="preserve">Taken from appendix, there are </t>
  </si>
  <si>
    <t>58.9 md.ft</t>
  </si>
  <si>
    <t>From appendix report. Permeabitly is an average for the 7.6m pay section</t>
  </si>
  <si>
    <t>0.468md.ft</t>
  </si>
  <si>
    <t>Results form appendix. Seems to be a transcription issue with results in main body of the report</t>
  </si>
  <si>
    <t>96.8-116 md.ft</t>
  </si>
  <si>
    <t>Aramac seam</t>
  </si>
  <si>
    <t>R7</t>
  </si>
  <si>
    <t>ACACIA 1 Side track 1</t>
  </si>
  <si>
    <t>ACACIA 1 Side track 2</t>
  </si>
  <si>
    <t>BORE_NO</t>
  </si>
  <si>
    <t>QWRC_REG_NO</t>
  </si>
  <si>
    <t>OPERATOR</t>
  </si>
  <si>
    <t>Boron</t>
  </si>
  <si>
    <t>Barium</t>
  </si>
  <si>
    <t>Bromide</t>
  </si>
  <si>
    <t>Calcium</t>
  </si>
  <si>
    <t>Copper</t>
  </si>
  <si>
    <t>Iodine</t>
  </si>
  <si>
    <t>Lithium</t>
  </si>
  <si>
    <t>Manganese_Total</t>
  </si>
  <si>
    <t>Lead</t>
  </si>
  <si>
    <t>Strontium</t>
  </si>
  <si>
    <t>Uranium</t>
  </si>
  <si>
    <t>Vanadium</t>
  </si>
  <si>
    <t>Zinc</t>
  </si>
  <si>
    <t>READ_VALUE_QUAL_CODE</t>
  </si>
  <si>
    <t>QUEENSLAND GOVERNMENT CHEMICAL LABORATORY</t>
  </si>
  <si>
    <t>CORE LABORATORIES AUSTRALIA PTY LTD</t>
  </si>
  <si>
    <t>BUREAU OF MINERAL RESOURCES</t>
  </si>
  <si>
    <t>SALINITY_NACL</t>
  </si>
  <si>
    <t>Well_Id</t>
  </si>
  <si>
    <t>Well_Name</t>
  </si>
  <si>
    <t>TVD</t>
  </si>
  <si>
    <t>measured_depth</t>
  </si>
  <si>
    <t>Blank1</t>
  </si>
  <si>
    <t>Blank2</t>
  </si>
  <si>
    <t>nacl</t>
  </si>
  <si>
    <t>cl</t>
  </si>
  <si>
    <t>resistivity</t>
  </si>
  <si>
    <t>Resistive_Temperature</t>
  </si>
  <si>
    <t>Blank3</t>
  </si>
  <si>
    <t>Blank4</t>
  </si>
  <si>
    <t>Blank5</t>
  </si>
  <si>
    <t>Blank6</t>
  </si>
  <si>
    <t>Blank7</t>
  </si>
  <si>
    <t>Blank8</t>
  </si>
  <si>
    <t>Blank9</t>
  </si>
  <si>
    <t>Blank10</t>
  </si>
  <si>
    <t>Blank11</t>
  </si>
  <si>
    <t>data_source_code</t>
  </si>
  <si>
    <t>Blank12</t>
  </si>
  <si>
    <t>Blank13</t>
  </si>
  <si>
    <t>Blank14</t>
  </si>
  <si>
    <t>Blank15</t>
  </si>
  <si>
    <t>Blank16</t>
  </si>
  <si>
    <t>Blank17</t>
  </si>
  <si>
    <t>Blank18</t>
  </si>
  <si>
    <t>Blank19</t>
  </si>
  <si>
    <t>Surface_X_COORD</t>
  </si>
  <si>
    <t>Surface_Y_COORD</t>
  </si>
  <si>
    <t>datum_elevation</t>
  </si>
  <si>
    <t>Spud_Date</t>
  </si>
  <si>
    <t>FORMATION_TYPE_CODE</t>
  </si>
  <si>
    <t>MEMBER_CODE</t>
  </si>
  <si>
    <t>RESERVOIR_CODE</t>
  </si>
  <si>
    <t>SALINITY_TDS</t>
  </si>
  <si>
    <t>WS</t>
  </si>
  <si>
    <t>BLYT</t>
  </si>
  <si>
    <t>MOOL</t>
  </si>
  <si>
    <t>SALINITY_TDSC</t>
  </si>
  <si>
    <t>NA</t>
  </si>
  <si>
    <t>E</t>
  </si>
  <si>
    <t>254/63</t>
  </si>
  <si>
    <t>CLEM</t>
  </si>
  <si>
    <t>255/63</t>
  </si>
  <si>
    <t>C</t>
  </si>
  <si>
    <t>BAND</t>
  </si>
  <si>
    <t>JOE</t>
  </si>
  <si>
    <t>JERI</t>
  </si>
  <si>
    <t>UNK</t>
  </si>
  <si>
    <t>BETS</t>
  </si>
  <si>
    <t>EAST</t>
  </si>
  <si>
    <t>LAKG</t>
  </si>
  <si>
    <t>HUTT</t>
  </si>
  <si>
    <t>trace</t>
  </si>
  <si>
    <t>BUCK</t>
  </si>
  <si>
    <t>F</t>
  </si>
  <si>
    <t>ETON</t>
  </si>
  <si>
    <t>P104</t>
  </si>
  <si>
    <t>P105</t>
  </si>
  <si>
    <t>JOEJ</t>
  </si>
  <si>
    <t>ARAM</t>
  </si>
  <si>
    <t>600/65</t>
  </si>
  <si>
    <t>599/65</t>
  </si>
  <si>
    <t>DUCA</t>
  </si>
  <si>
    <t>1701/64</t>
  </si>
  <si>
    <t>992/62</t>
  </si>
  <si>
    <t>COLI</t>
  </si>
  <si>
    <t>993/62</t>
  </si>
  <si>
    <t>PERM</t>
  </si>
  <si>
    <t>gs/p5</t>
  </si>
  <si>
    <t>gs/p4</t>
  </si>
  <si>
    <t>BASA</t>
  </si>
  <si>
    <t>D</t>
  </si>
  <si>
    <t>FF</t>
  </si>
  <si>
    <t>Resitivity_Temperature</t>
  </si>
  <si>
    <t>TOP_SAMPLING_INTERVAL</t>
  </si>
  <si>
    <t>tds_calculated</t>
  </si>
  <si>
    <t>tds_ec</t>
  </si>
  <si>
    <t>tds_evaporated</t>
  </si>
  <si>
    <t>CL</t>
  </si>
  <si>
    <t>RESISTIVITY_TEMPERATURE</t>
  </si>
  <si>
    <t>QC_CODE</t>
  </si>
  <si>
    <t>ALKALINITY_CACO3</t>
  </si>
  <si>
    <t>hardness</t>
  </si>
  <si>
    <t>SG</t>
  </si>
  <si>
    <t>SAMPLE_ID</t>
  </si>
  <si>
    <t>test_type</t>
  </si>
  <si>
    <t>K</t>
  </si>
  <si>
    <t>CA</t>
  </si>
  <si>
    <t>MG</t>
  </si>
  <si>
    <t>FE</t>
  </si>
  <si>
    <t>SO4</t>
  </si>
  <si>
    <t>HCO3</t>
  </si>
  <si>
    <t>CO3</t>
  </si>
  <si>
    <t>SIO2</t>
  </si>
  <si>
    <t>BA</t>
  </si>
  <si>
    <t>BR</t>
  </si>
  <si>
    <t>CD</t>
  </si>
  <si>
    <t>CR</t>
  </si>
  <si>
    <t>CU</t>
  </si>
  <si>
    <t>I</t>
  </si>
  <si>
    <t>LI</t>
  </si>
  <si>
    <t>MN</t>
  </si>
  <si>
    <t>NI</t>
  </si>
  <si>
    <t>NO3</t>
  </si>
  <si>
    <t>PB</t>
  </si>
  <si>
    <t>PO4</t>
  </si>
  <si>
    <t>SR</t>
  </si>
  <si>
    <t>ZN</t>
  </si>
  <si>
    <t>OH</t>
  </si>
  <si>
    <t>SG_TEMPERATURE</t>
  </si>
  <si>
    <t>Pressure plot salinity data</t>
  </si>
  <si>
    <t>NOTE: no sulfate rcoreded in these samples (PS 19/2/2014)</t>
  </si>
  <si>
    <t>GA02</t>
  </si>
  <si>
    <t>GA03</t>
  </si>
  <si>
    <t>GA04</t>
  </si>
  <si>
    <t>GA05</t>
  </si>
  <si>
    <t>GA06</t>
  </si>
  <si>
    <t>Gowing 1</t>
  </si>
  <si>
    <t>317md/ft</t>
  </si>
  <si>
    <t>row ID</t>
  </si>
  <si>
    <t>formation_pressure</t>
  </si>
  <si>
    <t>horner_pressure</t>
  </si>
  <si>
    <t>permeability</t>
  </si>
  <si>
    <t>quality</t>
  </si>
  <si>
    <t>quality_temp</t>
  </si>
  <si>
    <t>test_number</t>
  </si>
  <si>
    <t>fluid_code</t>
  </si>
  <si>
    <t>perforated_interval_top</t>
  </si>
  <si>
    <t>perforated_interval_bottom</t>
  </si>
  <si>
    <t>D8</t>
  </si>
  <si>
    <t>MW</t>
  </si>
  <si>
    <t>D6</t>
  </si>
  <si>
    <t>W</t>
  </si>
  <si>
    <t>A5</t>
  </si>
  <si>
    <t>A4</t>
  </si>
  <si>
    <t>C5</t>
  </si>
  <si>
    <t>C6</t>
  </si>
  <si>
    <t>B1</t>
  </si>
  <si>
    <t>BASE</t>
  </si>
  <si>
    <t>A3</t>
  </si>
  <si>
    <t>CADN</t>
  </si>
  <si>
    <t>HOOR</t>
  </si>
  <si>
    <t>B7</t>
  </si>
  <si>
    <t>M</t>
  </si>
  <si>
    <t>D2</t>
  </si>
  <si>
    <t>A2</t>
  </si>
  <si>
    <t>EDTF</t>
  </si>
  <si>
    <t>B5</t>
  </si>
  <si>
    <t>LJER</t>
  </si>
  <si>
    <t>D7</t>
  </si>
  <si>
    <t>GM</t>
  </si>
  <si>
    <t>UJER</t>
  </si>
  <si>
    <t>NR</t>
  </si>
  <si>
    <t>GMW</t>
  </si>
  <si>
    <t>GW</t>
  </si>
  <si>
    <t>WFT</t>
  </si>
  <si>
    <t>A7</t>
  </si>
  <si>
    <t>S</t>
  </si>
  <si>
    <t>A8</t>
  </si>
  <si>
    <t>USB</t>
  </si>
  <si>
    <t>B8</t>
  </si>
  <si>
    <t>D4</t>
  </si>
  <si>
    <t>OM</t>
  </si>
  <si>
    <t>D5</t>
  </si>
  <si>
    <t>MNTE</t>
  </si>
  <si>
    <t>BULW</t>
  </si>
  <si>
    <t>A1</t>
  </si>
  <si>
    <t>B4</t>
  </si>
  <si>
    <t>ALLA</t>
  </si>
  <si>
    <t>ADOR</t>
  </si>
  <si>
    <t>B6</t>
  </si>
  <si>
    <t>FITP</t>
  </si>
  <si>
    <t>temperature</t>
  </si>
  <si>
    <t>quality_code</t>
  </si>
  <si>
    <t>mobility</t>
  </si>
  <si>
    <t>hydrostatic_pressure_initial</t>
  </si>
  <si>
    <t>hydrostatic_pressure_final</t>
  </si>
  <si>
    <t>run_number</t>
  </si>
  <si>
    <t>Test_Number</t>
  </si>
  <si>
    <t>data_type</t>
  </si>
  <si>
    <t>gauge_type</t>
  </si>
  <si>
    <t>Tight</t>
  </si>
  <si>
    <t>Seal Failure</t>
  </si>
  <si>
    <t>Valid, Good K</t>
  </si>
  <si>
    <t>Supercharged</t>
  </si>
  <si>
    <t>Couldn't get a seat</t>
  </si>
  <si>
    <t>Valid</t>
  </si>
  <si>
    <t>Paleozoic Basement</t>
  </si>
  <si>
    <t xml:space="preserve">No temp data provided with RFT. Temp calculated Horner corrected temp data in WCR. </t>
  </si>
  <si>
    <t>log salinity</t>
  </si>
  <si>
    <t>No temp data provided with RFT. Temp calculated Horner corrected temp data in WCR. Horner corrected BHT = 86.5degC@1840m. Log Equivalent salinity = 1967</t>
  </si>
  <si>
    <t>No temp data provided with RFT. Temp calculated Horner corrected temp data in WCR. Log Equivalent salinity = 376</t>
  </si>
  <si>
    <t>No temp data provided with RFT. Temp calculated Horner corrected temp data in WCR. Log Equivalent salinity = 432</t>
  </si>
  <si>
    <t>No temp data provided with RFT. Temp calculated Horner corrected temp data in WCR. Log Equivalent salinity = 2700</t>
  </si>
  <si>
    <t>No temp data provided with RFT. Temp calculated Horner corrected temp data in WCR. Log Equivalent salinity = 390</t>
  </si>
  <si>
    <t>No temp data provided with RFT. Temp calculated Horner corrected temp data in WCR. Log Equivalent salinity = 590</t>
  </si>
  <si>
    <t>No temp data provided with RFT. Temp calculated Horner corrected temp data in WCR. Log Equivalent salinity = 660</t>
  </si>
  <si>
    <t>No temp data provided with RFT. Temp calculated Horner corrected temp data in WCR. Log Equivalent salinity =660</t>
  </si>
  <si>
    <t>No temp data provided with RFT. Temp calculated Horner corrected temp data in WCR. Log Equivalent salinity = 4760</t>
  </si>
  <si>
    <t>No temp data provided with RFT. Temp calculated Horner corrected temp data in WCR. Log Equivalent salinity = 13300</t>
  </si>
  <si>
    <t>No temp data provided with RFT. Temp calculated Horner corrected temp data in WCR. Log Equivalent salinity = 7400</t>
  </si>
  <si>
    <t>No temp data provided with RFT. Temp calculated Horner corrected temp data in WCR. Log Equivalent salinity = 14600</t>
  </si>
  <si>
    <t>NGTS. NO BLOW AT SURFACE (ARAMAC CM). DST intepretation report suggests that that significant formation damage existed and that the test was anomalous</t>
  </si>
  <si>
    <t>NGTS. NO BLOW AT SURFACE. REC: 684M WC (ARAMAC CM). DST intepretation report suggests that that significant formation damage existed and that the test was anomalous</t>
  </si>
  <si>
    <t>NGTS. WEB AT SURFACE DURING INITIAL FLOW PERIOD. REC: 637M WC (ARAMAC CM). Some issues reported with the test</t>
  </si>
  <si>
    <t>NaCl eq salinity derived from well log interp</t>
  </si>
  <si>
    <t>PF: BUBBLES FOR 5 SECONDS, MF: NO BUBBLES. Dst reports suggest there were issues</t>
  </si>
  <si>
    <t>Not valid</t>
  </si>
  <si>
    <t>Some issues with clogging of the tool</t>
  </si>
  <si>
    <t>lack of radial flow in build up due to low permeability introduces some issues with intepretation of reservoir pressures</t>
  </si>
  <si>
    <t>No valid flow information derived from test. Outside guage pressures out of calibration so not valid</t>
  </si>
  <si>
    <t>Outside guage pressures out of calibration so not valid</t>
  </si>
  <si>
    <t>PF: VERY WEAK BUBBLES TO SURFACE OF BUCKET AS TOOL WAS OPENED. BUILT UP SLOWLY TO BE AT 3CM DEEP AT END OF FLOW MF: NO BUBBLES AS TOOL OPNED. VERY WEAK BUBBLES AFTER 4MINS BUBBLES VERY WEAK AT SURFACE FOR 10MINS. MF CONT: HOSE SET 4CM IN, BUBBLES STOPPED. MODERATE BUBBLES 4CM AFTER 1.5 MINS, REDUCED AT SURFACE. HOSE SET 11CM IN, BUBBLES STOPPED. MODERATE BUBBLES 11CM AFTER 4MINS REDUCED AT SURFACE. THE PROCESS REPEATED AT 11CM WITH SAME RESULT RECOVERED 26M FLUID</t>
  </si>
  <si>
    <t>PF: NO BUBBLES MF: VERY WEAK BUBBLES AT SURFACE OF BUCKET AS TOOL OPENED BUT REDUCED TO NILL WITHIN 15 SECONDS AND STAYED THERE RECOVERED 8M FLUID.</t>
  </si>
  <si>
    <t>From WCR. Moderate permeability, 26m fluid influx</t>
  </si>
  <si>
    <t>From WCR. Low permeability, hydraulic tool leaking</t>
  </si>
  <si>
    <t>From WCR. Low permeability, shut in tool plugged</t>
  </si>
  <si>
    <t>From WCR. Low permeability, (8m fluid influx)</t>
  </si>
  <si>
    <t>From DST interp reportin WCR. large volume of water produced during final flow. While no gas produced to surface may have been some gas present in well bore. Test was considered successful</t>
  </si>
  <si>
    <t>20mD?</t>
  </si>
  <si>
    <t>Bottom packer may not be sealing or fractures in rock mass may be allowing communication to well bore below bottom packer (WCR)</t>
  </si>
  <si>
    <t xml:space="preserve">From WCR. Bottom packer may not be sealing or fractures in rock mass may be allowing communication to well bore below bottom packer (WCR). DST 2 produced a lot of fluid from below DST 3. High potential not to be a valid test. </t>
  </si>
  <si>
    <t>442m produced from middle zone.</t>
  </si>
  <si>
    <t xml:space="preserve">287m water produced from upper zone. Probably not a valid test. </t>
  </si>
  <si>
    <t>Failed test due to blockage in well at 500m</t>
  </si>
  <si>
    <t>result from qped database. Final shut in pressure looks stabilised</t>
  </si>
  <si>
    <t xml:space="preserve">result from qped database. Guage graphs suggest that Final shut is still stabilising. </t>
  </si>
  <si>
    <t>62.45md.ft</t>
  </si>
  <si>
    <t>434.51 md.ft</t>
  </si>
  <si>
    <t>66.9 md.ft</t>
  </si>
  <si>
    <t>STRONG BLOW THRUOUT &amp; NO GAS TO SURFACE IN FIRST 10 MINS,WELL SHUT FOR 30 MINS THEN OPENED FOR 60 MINS WITH STRONG BLOW THRUOUT &amp; A TRACE OF GAS TO SURFACE AFTER 55 MINS AT RATE TOO SMALL TO MEASURE.RECOVERED 591M OF WATER CUSHION &amp; 380M OF Gassy BRACKISH WATER</t>
  </si>
  <si>
    <t>Clematis-Bandana, top of etonvale</t>
  </si>
  <si>
    <t>Basal Jurassic (Hutton?)</t>
  </si>
  <si>
    <t>Misrun - ruptured packer</t>
  </si>
  <si>
    <t>Outside gauge out of calibration</t>
  </si>
  <si>
    <t>upper zone - Betts Ck beds</t>
  </si>
  <si>
    <t>middle zone - Betts Ck Beds</t>
  </si>
  <si>
    <t>Lower zone - Betts Ck Beds</t>
  </si>
  <si>
    <t>middle zone reattempt - Bets Ck beds</t>
  </si>
  <si>
    <t>14.959 md</t>
  </si>
  <si>
    <t>DST pressure units</t>
  </si>
  <si>
    <t>psi</t>
  </si>
  <si>
    <t>psig</t>
  </si>
  <si>
    <t xml:space="preserve">Start Initial Flow </t>
  </si>
  <si>
    <t xml:space="preserve">End Initial Flow </t>
  </si>
  <si>
    <t xml:space="preserve">Start Final Flow </t>
  </si>
  <si>
    <t xml:space="preserve">End Final Flow </t>
  </si>
  <si>
    <t>psia</t>
  </si>
  <si>
    <t>FID</t>
  </si>
  <si>
    <t>Shape *</t>
  </si>
  <si>
    <t>CSGWELLS_I</t>
  </si>
  <si>
    <t>Point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</si>
</sst>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color theme="1"/>
      <name val="Calibri"/>
      <family val="2"/>
      <scheme val="minor"/>
    </font>
    <font>
      <b/>
      <sz val="11"/>
      <color theme="1"/>
      <name val="Calibri"/>
      <family val="2"/>
      <scheme val="minor"/>
    </font>
    <font>
      <b/>
      <sz val="9"/>
      <name val="Arial"/>
      <family val="2"/>
    </font>
    <font>
      <sz val="9"/>
      <name val="Arial"/>
      <family val="2"/>
    </font>
    <font>
      <sz val="9"/>
      <color indexed="81"/>
      <name val="Tahoma"/>
      <family val="2"/>
    </font>
    <font>
      <b/>
      <sz val="9"/>
      <color indexed="81"/>
      <name val="Tahoma"/>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1"/>
      <name val="Calibri"/>
      <family val="2"/>
      <scheme val="minor"/>
    </font>
    <font>
      <b/>
      <sz val="11"/>
      <name val="Calibri"/>
      <family val="2"/>
      <scheme val="minor"/>
    </font>
    <font>
      <b/>
      <sz val="11"/>
      <color rgb="FFFF0000"/>
      <name val="Calibri"/>
      <family val="2"/>
      <scheme val="minor"/>
    </font>
    <font>
      <sz val="9"/>
      <color rgb="FFFF0000"/>
      <name val="Arial"/>
      <family val="2"/>
    </font>
  </fonts>
  <fills count="3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bottom/>
      <diagonal/>
    </border>
    <border>
      <left/>
      <right/>
      <top style="thin">
        <color indexed="64"/>
      </top>
      <bottom/>
      <diagonal/>
    </border>
    <border>
      <left style="thin">
        <color auto="1"/>
      </left>
      <right style="thin">
        <color auto="1"/>
      </right>
      <top/>
      <bottom style="thin">
        <color indexed="64"/>
      </bottom>
      <diagonal/>
    </border>
  </borders>
  <cellStyleXfs count="45">
    <xf numFmtId="0" fontId="0" fillId="0" borderId="0"/>
    <xf numFmtId="0" fontId="7" fillId="0" borderId="0" applyNumberFormat="0" applyFill="0" applyBorder="0" applyAlignment="0" applyProtection="0"/>
    <xf numFmtId="0" fontId="8" fillId="0" borderId="12" applyNumberFormat="0" applyFill="0" applyAlignment="0" applyProtection="0"/>
    <xf numFmtId="0" fontId="9" fillId="0" borderId="13" applyNumberFormat="0" applyFill="0" applyAlignment="0" applyProtection="0"/>
    <xf numFmtId="0" fontId="10" fillId="0" borderId="14"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15" applyNumberFormat="0" applyAlignment="0" applyProtection="0"/>
    <xf numFmtId="0" fontId="15" fillId="7" borderId="16" applyNumberFormat="0" applyAlignment="0" applyProtection="0"/>
    <xf numFmtId="0" fontId="16" fillId="7" borderId="15" applyNumberFormat="0" applyAlignment="0" applyProtection="0"/>
    <xf numFmtId="0" fontId="17" fillId="0" borderId="17" applyNumberFormat="0" applyFill="0" applyAlignment="0" applyProtection="0"/>
    <xf numFmtId="0" fontId="18" fillId="8" borderId="18" applyNumberFormat="0" applyAlignment="0" applyProtection="0"/>
    <xf numFmtId="0" fontId="19" fillId="0" borderId="0" applyNumberFormat="0" applyFill="0" applyBorder="0" applyAlignment="0" applyProtection="0"/>
    <xf numFmtId="0" fontId="6" fillId="9" borderId="19" applyNumberFormat="0" applyFont="0" applyAlignment="0" applyProtection="0"/>
    <xf numFmtId="0" fontId="20" fillId="0" borderId="0" applyNumberFormat="0" applyFill="0" applyBorder="0" applyAlignment="0" applyProtection="0"/>
    <xf numFmtId="0" fontId="1" fillId="0" borderId="20" applyNumberFormat="0" applyFill="0" applyAlignment="0" applyProtection="0"/>
    <xf numFmtId="0" fontId="21"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21" fillId="25" borderId="0" applyNumberFormat="0" applyBorder="0" applyAlignment="0" applyProtection="0"/>
    <xf numFmtId="0" fontId="21"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21" fillId="33" borderId="0" applyNumberFormat="0" applyBorder="0" applyAlignment="0" applyProtection="0"/>
    <xf numFmtId="0" fontId="22" fillId="0" borderId="0"/>
    <xf numFmtId="0" fontId="22" fillId="0" borderId="0"/>
    <xf numFmtId="0" fontId="22" fillId="0" borderId="0"/>
  </cellStyleXfs>
  <cellXfs count="105">
    <xf numFmtId="0" fontId="0" fillId="0" borderId="0" xfId="0"/>
    <xf numFmtId="0" fontId="2" fillId="0" borderId="1" xfId="0" applyFont="1" applyBorder="1" applyAlignment="1">
      <alignment wrapText="1"/>
    </xf>
    <xf numFmtId="0" fontId="0" fillId="0" borderId="6" xfId="0" applyBorder="1"/>
    <xf numFmtId="0" fontId="1" fillId="0" borderId="0" xfId="0" applyFont="1"/>
    <xf numFmtId="0" fontId="0" fillId="0" borderId="0" xfId="0" applyAlignment="1">
      <alignment wrapText="1"/>
    </xf>
    <xf numFmtId="0" fontId="1" fillId="0" borderId="0" xfId="0" applyFont="1" applyAlignment="1">
      <alignment wrapText="1"/>
    </xf>
    <xf numFmtId="0" fontId="2" fillId="0" borderId="11" xfId="0" applyFont="1" applyFill="1" applyBorder="1" applyAlignment="1">
      <alignment wrapText="1"/>
    </xf>
    <xf numFmtId="0" fontId="1" fillId="0" borderId="6" xfId="0" applyFont="1" applyBorder="1" applyAlignment="1">
      <alignment wrapText="1"/>
    </xf>
    <xf numFmtId="0" fontId="2" fillId="0" borderId="11" xfId="0" applyFont="1" applyBorder="1" applyAlignment="1">
      <alignment wrapText="1"/>
    </xf>
    <xf numFmtId="0" fontId="0" fillId="0" borderId="0" xfId="0" applyFill="1" applyBorder="1"/>
    <xf numFmtId="14" fontId="0" fillId="0" borderId="0" xfId="0" applyNumberFormat="1"/>
    <xf numFmtId="0" fontId="2" fillId="0" borderId="0" xfId="0" applyFont="1" applyFill="1" applyBorder="1" applyAlignment="1">
      <alignment wrapText="1"/>
    </xf>
    <xf numFmtId="0" fontId="0" fillId="0" borderId="0" xfId="0" applyFill="1"/>
    <xf numFmtId="0" fontId="0" fillId="0" borderId="6" xfId="0" applyFill="1" applyBorder="1"/>
    <xf numFmtId="0" fontId="0" fillId="0" borderId="0" xfId="0"/>
    <xf numFmtId="0" fontId="19" fillId="0" borderId="0" xfId="0" applyFont="1"/>
    <xf numFmtId="0" fontId="23" fillId="0" borderId="0" xfId="0" applyFont="1"/>
    <xf numFmtId="0" fontId="23" fillId="0" borderId="6" xfId="0" applyFont="1" applyBorder="1"/>
    <xf numFmtId="0" fontId="23" fillId="0" borderId="0" xfId="0" applyFont="1" applyFill="1" applyBorder="1"/>
    <xf numFmtId="0" fontId="23" fillId="0" borderId="0" xfId="0" quotePrefix="1" applyFont="1"/>
    <xf numFmtId="0" fontId="19" fillId="0" borderId="0" xfId="0" applyFont="1" applyFill="1"/>
    <xf numFmtId="0" fontId="23" fillId="0" borderId="0" xfId="0" applyFont="1" applyFill="1"/>
    <xf numFmtId="0" fontId="23" fillId="0" borderId="6" xfId="0" applyFont="1" applyFill="1" applyBorder="1"/>
    <xf numFmtId="0" fontId="23" fillId="0" borderId="0" xfId="0" applyFont="1" applyAlignment="1">
      <alignment wrapText="1"/>
    </xf>
    <xf numFmtId="0" fontId="0" fillId="0" borderId="0" xfId="0"/>
    <xf numFmtId="15" fontId="0" fillId="0" borderId="0" xfId="0" applyNumberFormat="1"/>
    <xf numFmtId="0" fontId="1" fillId="0" borderId="0" xfId="0" applyFont="1"/>
    <xf numFmtId="0" fontId="1" fillId="0" borderId="0" xfId="0" applyFont="1" applyAlignment="1">
      <alignment wrapText="1"/>
    </xf>
    <xf numFmtId="0" fontId="19" fillId="34" borderId="0" xfId="0" applyFont="1" applyFill="1"/>
    <xf numFmtId="0" fontId="24" fillId="0" borderId="0" xfId="0" applyFont="1"/>
    <xf numFmtId="164" fontId="23" fillId="0" borderId="0" xfId="0" applyNumberFormat="1" applyFont="1" applyFill="1"/>
    <xf numFmtId="15" fontId="23" fillId="0" borderId="0" xfId="0" applyNumberFormat="1" applyFont="1"/>
    <xf numFmtId="0" fontId="23" fillId="2" borderId="0" xfId="0" applyFont="1" applyFill="1"/>
    <xf numFmtId="10" fontId="23" fillId="0" borderId="0" xfId="0" applyNumberFormat="1" applyFont="1"/>
    <xf numFmtId="164" fontId="23" fillId="0" borderId="0" xfId="0" applyNumberFormat="1" applyFont="1"/>
    <xf numFmtId="15" fontId="23" fillId="0" borderId="0" xfId="0" applyNumberFormat="1" applyFont="1" applyFill="1"/>
    <xf numFmtId="0" fontId="23" fillId="0" borderId="0" xfId="0" applyFont="1" applyFill="1" applyBorder="1" applyAlignment="1">
      <alignment wrapText="1"/>
    </xf>
    <xf numFmtId="0" fontId="23" fillId="0" borderId="0" xfId="0" applyFont="1" applyFill="1" applyAlignment="1">
      <alignment wrapText="1"/>
    </xf>
    <xf numFmtId="0" fontId="24" fillId="0" borderId="0" xfId="0" applyFont="1" applyAlignment="1">
      <alignment wrapText="1"/>
    </xf>
    <xf numFmtId="164" fontId="0" fillId="0" borderId="0" xfId="0" applyNumberFormat="1"/>
    <xf numFmtId="0" fontId="0" fillId="0" borderId="0" xfId="0" applyFill="1"/>
    <xf numFmtId="0" fontId="24" fillId="0" borderId="0" xfId="0" applyFont="1" applyFill="1"/>
    <xf numFmtId="14" fontId="23" fillId="0" borderId="0" xfId="0" applyNumberFormat="1" applyFont="1" applyFill="1"/>
    <xf numFmtId="0" fontId="23" fillId="0" borderId="0" xfId="0" quotePrefix="1" applyFont="1" applyFill="1"/>
    <xf numFmtId="0" fontId="23" fillId="0" borderId="6" xfId="0" quotePrefix="1" applyFont="1" applyFill="1" applyBorder="1"/>
    <xf numFmtId="22" fontId="19" fillId="0" borderId="0" xfId="0" applyNumberFormat="1" applyFont="1"/>
    <xf numFmtId="17" fontId="19" fillId="0" borderId="0" xfId="0" applyNumberFormat="1" applyFont="1"/>
    <xf numFmtId="16" fontId="19" fillId="0" borderId="0" xfId="0" applyNumberFormat="1" applyFont="1"/>
    <xf numFmtId="0" fontId="19" fillId="0" borderId="0" xfId="0" applyFont="1" applyFill="1" applyBorder="1"/>
    <xf numFmtId="0" fontId="19" fillId="0" borderId="6" xfId="0" applyFont="1" applyFill="1" applyBorder="1"/>
    <xf numFmtId="22" fontId="0" fillId="0" borderId="0" xfId="0" applyNumberFormat="1"/>
    <xf numFmtId="17" fontId="0" fillId="0" borderId="0" xfId="0" applyNumberFormat="1"/>
    <xf numFmtId="16" fontId="0" fillId="0" borderId="0" xfId="0" applyNumberFormat="1"/>
    <xf numFmtId="0" fontId="3" fillId="0" borderId="0" xfId="0" applyFont="1" applyFill="1" applyAlignment="1">
      <alignment wrapText="1"/>
    </xf>
    <xf numFmtId="0" fontId="1" fillId="0" borderId="0" xfId="0" applyFont="1" applyFill="1"/>
    <xf numFmtId="0" fontId="2" fillId="0" borderId="1" xfId="0" applyFont="1" applyFill="1" applyBorder="1" applyAlignment="1">
      <alignment wrapText="1"/>
    </xf>
    <xf numFmtId="0" fontId="2" fillId="0" borderId="2" xfId="0" applyFont="1" applyFill="1" applyBorder="1" applyAlignment="1">
      <alignment wrapText="1"/>
    </xf>
    <xf numFmtId="0" fontId="2" fillId="0" borderId="1" xfId="0" applyFont="1" applyFill="1" applyBorder="1" applyAlignment="1">
      <alignment horizontal="left" wrapText="1"/>
    </xf>
    <xf numFmtId="0" fontId="2" fillId="0" borderId="10" xfId="0" applyFont="1" applyFill="1" applyBorder="1" applyAlignment="1">
      <alignment wrapText="1"/>
    </xf>
    <xf numFmtId="0" fontId="2" fillId="0" borderId="9" xfId="0" applyFont="1" applyFill="1" applyBorder="1" applyAlignment="1">
      <alignment wrapText="1"/>
    </xf>
    <xf numFmtId="15" fontId="0" fillId="0" borderId="0" xfId="0" applyNumberFormat="1" applyFill="1"/>
    <xf numFmtId="0" fontId="0" fillId="0" borderId="0" xfId="0" applyFill="1" applyAlignment="1">
      <alignment wrapText="1"/>
    </xf>
    <xf numFmtId="1" fontId="3" fillId="0" borderId="0" xfId="0" applyNumberFormat="1" applyFont="1" applyFill="1"/>
    <xf numFmtId="0" fontId="3" fillId="0" borderId="0" xfId="0" applyFont="1" applyFill="1"/>
    <xf numFmtId="0" fontId="3" fillId="0" borderId="6" xfId="0" applyFont="1" applyFill="1" applyBorder="1"/>
    <xf numFmtId="0" fontId="3" fillId="0" borderId="0" xfId="0" applyFont="1" applyFill="1" applyBorder="1"/>
    <xf numFmtId="1" fontId="3" fillId="0" borderId="0" xfId="0" applyNumberFormat="1" applyFont="1" applyFill="1" applyAlignment="1">
      <alignment wrapText="1"/>
    </xf>
    <xf numFmtId="14" fontId="2" fillId="0" borderId="0" xfId="0" applyNumberFormat="1" applyFont="1" applyFill="1" applyBorder="1" applyAlignment="1">
      <alignment wrapText="1"/>
    </xf>
    <xf numFmtId="0" fontId="2" fillId="0" borderId="0" xfId="0" applyFont="1" applyFill="1" applyBorder="1" applyAlignment="1">
      <alignment horizontal="left" wrapText="1"/>
    </xf>
    <xf numFmtId="0" fontId="2" fillId="0" borderId="6" xfId="0" applyFont="1" applyFill="1" applyBorder="1" applyAlignment="1">
      <alignment wrapText="1"/>
    </xf>
    <xf numFmtId="0" fontId="2" fillId="0" borderId="0" xfId="0" quotePrefix="1" applyFont="1" applyFill="1" applyBorder="1" applyAlignment="1">
      <alignment wrapText="1"/>
    </xf>
    <xf numFmtId="0" fontId="2" fillId="0" borderId="6" xfId="0" quotePrefix="1" applyFont="1" applyFill="1" applyBorder="1" applyAlignment="1">
      <alignment wrapText="1"/>
    </xf>
    <xf numFmtId="15" fontId="19" fillId="0" borderId="0" xfId="0" applyNumberFormat="1" applyFont="1" applyFill="1"/>
    <xf numFmtId="0" fontId="19" fillId="0" borderId="0" xfId="0" applyFont="1" applyFill="1" applyAlignment="1">
      <alignment wrapText="1"/>
    </xf>
    <xf numFmtId="14" fontId="0" fillId="0" borderId="0" xfId="0" applyNumberFormat="1" applyFill="1"/>
    <xf numFmtId="164" fontId="0" fillId="0" borderId="6" xfId="0" applyNumberFormat="1" applyFill="1" applyBorder="1"/>
    <xf numFmtId="164" fontId="0" fillId="0" borderId="0" xfId="0" applyNumberFormat="1" applyFill="1" applyBorder="1"/>
    <xf numFmtId="0" fontId="19" fillId="0" borderId="0" xfId="0" applyNumberFormat="1" applyFont="1" applyFill="1"/>
    <xf numFmtId="0" fontId="1" fillId="0" borderId="7" xfId="0" applyFont="1" applyFill="1" applyBorder="1" applyAlignment="1">
      <alignment horizontal="center"/>
    </xf>
    <xf numFmtId="0" fontId="0" fillId="0" borderId="21" xfId="0" applyFill="1" applyBorder="1"/>
    <xf numFmtId="0" fontId="3" fillId="0" borderId="21" xfId="0" applyFont="1" applyFill="1" applyBorder="1"/>
    <xf numFmtId="0" fontId="2" fillId="0" borderId="21" xfId="0" applyFont="1" applyFill="1" applyBorder="1" applyAlignment="1">
      <alignment wrapText="1"/>
    </xf>
    <xf numFmtId="0" fontId="19" fillId="0" borderId="21" xfId="0" applyFont="1" applyFill="1" applyBorder="1"/>
    <xf numFmtId="0" fontId="23" fillId="0" borderId="21" xfId="0" applyFont="1" applyFill="1" applyBorder="1"/>
    <xf numFmtId="0" fontId="0" fillId="0" borderId="22" xfId="0" applyFill="1" applyBorder="1"/>
    <xf numFmtId="0" fontId="25" fillId="0" borderId="0" xfId="0" applyFont="1" applyFill="1"/>
    <xf numFmtId="0" fontId="26" fillId="0" borderId="0" xfId="0" applyFont="1" applyFill="1" applyAlignment="1">
      <alignment wrapText="1"/>
    </xf>
    <xf numFmtId="0" fontId="0" fillId="0" borderId="0" xfId="0" applyFill="1" applyBorder="1"/>
    <xf numFmtId="0" fontId="0" fillId="0" borderId="0" xfId="0" applyFill="1" applyBorder="1"/>
    <xf numFmtId="0" fontId="0" fillId="0" borderId="0" xfId="0" applyNumberFormat="1" applyFill="1"/>
    <xf numFmtId="0" fontId="2" fillId="0" borderId="4" xfId="0" applyFont="1" applyFill="1" applyBorder="1" applyAlignment="1">
      <alignment wrapText="1"/>
    </xf>
    <xf numFmtId="0" fontId="1" fillId="0" borderId="23" xfId="0" applyFont="1" applyFill="1" applyBorder="1" applyAlignment="1">
      <alignment horizontal="center"/>
    </xf>
    <xf numFmtId="0" fontId="3" fillId="0" borderId="11" xfId="0" applyFont="1" applyFill="1" applyBorder="1" applyAlignment="1">
      <alignment wrapText="1"/>
    </xf>
    <xf numFmtId="0" fontId="19" fillId="0" borderId="11" xfId="0" applyFont="1" applyFill="1" applyBorder="1" applyAlignment="1">
      <alignment wrapText="1"/>
    </xf>
    <xf numFmtId="0" fontId="23" fillId="0" borderId="11" xfId="0" applyFont="1" applyFill="1" applyBorder="1" applyAlignment="1">
      <alignment wrapText="1"/>
    </xf>
    <xf numFmtId="0" fontId="0" fillId="0" borderId="11" xfId="0" applyFill="1" applyBorder="1" applyAlignment="1">
      <alignment wrapText="1"/>
    </xf>
    <xf numFmtId="0" fontId="1" fillId="0" borderId="5" xfId="0" applyFont="1" applyFill="1" applyBorder="1" applyAlignment="1">
      <alignment horizontal="center"/>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1" fillId="0" borderId="7" xfId="0" applyFont="1" applyFill="1" applyBorder="1" applyAlignment="1">
      <alignment horizontal="center"/>
    </xf>
    <xf numFmtId="0" fontId="1" fillId="0" borderId="8" xfId="0" applyFont="1" applyFill="1" applyBorder="1" applyAlignment="1">
      <alignment horizont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3" xfId="43"/>
    <cellStyle name="Normal 3 2" xfId="4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80"/>
  <sheetViews>
    <sheetView workbookViewId="0">
      <selection activeCell="E16" sqref="E16"/>
    </sheetView>
  </sheetViews>
  <sheetFormatPr defaultRowHeight="15" x14ac:dyDescent="0.25"/>
  <cols>
    <col min="5" max="5" width="18.140625" customWidth="1"/>
    <col min="6" max="6" width="20.5703125" customWidth="1"/>
    <col min="22" max="22" width="19.140625" customWidth="1"/>
  </cols>
  <sheetData>
    <row r="1" spans="1:24" x14ac:dyDescent="0.25">
      <c r="A1" s="26" t="s">
        <v>905</v>
      </c>
      <c r="B1" s="24"/>
      <c r="C1" s="24"/>
      <c r="D1" s="24"/>
      <c r="E1" s="24"/>
      <c r="F1" s="24"/>
      <c r="G1" s="24"/>
      <c r="H1" s="24"/>
      <c r="I1" s="24"/>
      <c r="J1" s="24"/>
      <c r="K1" s="24"/>
      <c r="L1" s="24"/>
      <c r="M1" s="24"/>
      <c r="N1" s="24"/>
      <c r="O1" s="24"/>
      <c r="P1" s="24"/>
      <c r="Q1" s="24"/>
      <c r="R1" s="24"/>
      <c r="S1" s="24"/>
      <c r="T1" s="24"/>
      <c r="U1" s="24"/>
      <c r="V1" s="24"/>
      <c r="W1" s="24"/>
      <c r="X1" s="24"/>
    </row>
    <row r="2" spans="1:24" ht="60" x14ac:dyDescent="0.25">
      <c r="A2" s="26" t="s">
        <v>906</v>
      </c>
      <c r="B2" s="26" t="s">
        <v>907</v>
      </c>
      <c r="C2" s="26" t="s">
        <v>908</v>
      </c>
      <c r="D2" s="26" t="s">
        <v>909</v>
      </c>
      <c r="E2" s="26" t="s">
        <v>910</v>
      </c>
      <c r="F2" s="26" t="s">
        <v>911</v>
      </c>
      <c r="G2" s="27" t="s">
        <v>912</v>
      </c>
      <c r="H2" s="27" t="s">
        <v>913</v>
      </c>
      <c r="I2" s="27" t="s">
        <v>914</v>
      </c>
      <c r="J2" s="27" t="s">
        <v>915</v>
      </c>
      <c r="K2" s="27" t="s">
        <v>916</v>
      </c>
      <c r="L2" s="27" t="s">
        <v>2013</v>
      </c>
      <c r="M2" s="26" t="s">
        <v>917</v>
      </c>
      <c r="N2" s="26" t="s">
        <v>918</v>
      </c>
      <c r="O2" s="26" t="s">
        <v>919</v>
      </c>
      <c r="P2" s="26" t="s">
        <v>920</v>
      </c>
      <c r="Q2" s="26" t="s">
        <v>921</v>
      </c>
      <c r="R2" s="26" t="s">
        <v>922</v>
      </c>
      <c r="S2" s="26" t="s">
        <v>923</v>
      </c>
      <c r="T2" s="26" t="s">
        <v>924</v>
      </c>
      <c r="U2" s="26" t="s">
        <v>925</v>
      </c>
      <c r="V2" s="26" t="s">
        <v>926</v>
      </c>
      <c r="W2" s="26" t="s">
        <v>927</v>
      </c>
      <c r="X2" s="26" t="s">
        <v>928</v>
      </c>
    </row>
    <row r="3" spans="1:24" x14ac:dyDescent="0.25">
      <c r="A3" s="24" t="s">
        <v>929</v>
      </c>
      <c r="B3" s="24">
        <v>779</v>
      </c>
      <c r="C3" s="24" t="s">
        <v>930</v>
      </c>
      <c r="D3" s="24" t="s">
        <v>931</v>
      </c>
      <c r="E3" s="24" t="s">
        <v>932</v>
      </c>
      <c r="F3" s="24"/>
      <c r="G3" s="24" t="s">
        <v>878</v>
      </c>
      <c r="H3" s="24"/>
      <c r="I3" s="24"/>
      <c r="J3" s="24"/>
      <c r="K3" s="24"/>
      <c r="L3" s="24" t="s">
        <v>878</v>
      </c>
      <c r="M3" s="24" t="s">
        <v>933</v>
      </c>
      <c r="N3" s="24">
        <v>205.740005</v>
      </c>
      <c r="O3" s="24">
        <v>675</v>
      </c>
      <c r="P3" s="25">
        <v>11108</v>
      </c>
      <c r="Q3" s="24" t="s">
        <v>804</v>
      </c>
      <c r="R3" s="24" t="s">
        <v>934</v>
      </c>
      <c r="S3" s="24" t="s">
        <v>935</v>
      </c>
      <c r="T3" s="24"/>
      <c r="U3" s="24"/>
      <c r="V3" s="24" t="s">
        <v>804</v>
      </c>
      <c r="W3" s="24" t="s">
        <v>936</v>
      </c>
      <c r="X3" s="24"/>
    </row>
    <row r="4" spans="1:24" x14ac:dyDescent="0.25">
      <c r="A4" s="24" t="s">
        <v>929</v>
      </c>
      <c r="B4" s="24">
        <v>780</v>
      </c>
      <c r="C4" s="24" t="s">
        <v>930</v>
      </c>
      <c r="D4" s="24" t="s">
        <v>931</v>
      </c>
      <c r="E4" s="24" t="s">
        <v>937</v>
      </c>
      <c r="F4" s="24"/>
      <c r="G4" s="24" t="s">
        <v>878</v>
      </c>
      <c r="H4" s="24"/>
      <c r="I4" s="24"/>
      <c r="J4" s="24"/>
      <c r="K4" s="24"/>
      <c r="L4" s="24" t="s">
        <v>944</v>
      </c>
      <c r="M4" s="24" t="s">
        <v>933</v>
      </c>
      <c r="N4" s="24">
        <v>128</v>
      </c>
      <c r="O4" s="24">
        <v>419.95001200000002</v>
      </c>
      <c r="P4" s="25">
        <v>11108</v>
      </c>
      <c r="Q4" s="24" t="s">
        <v>804</v>
      </c>
      <c r="R4" s="24" t="s">
        <v>934</v>
      </c>
      <c r="S4" s="24" t="s">
        <v>935</v>
      </c>
      <c r="T4" s="24"/>
      <c r="U4" s="24"/>
      <c r="V4" s="24" t="s">
        <v>804</v>
      </c>
      <c r="W4" s="24" t="s">
        <v>936</v>
      </c>
      <c r="X4" s="24"/>
    </row>
    <row r="5" spans="1:24" x14ac:dyDescent="0.25">
      <c r="A5" s="24" t="s">
        <v>929</v>
      </c>
      <c r="B5" s="24">
        <v>801</v>
      </c>
      <c r="C5" s="24" t="s">
        <v>930</v>
      </c>
      <c r="D5" s="24" t="s">
        <v>938</v>
      </c>
      <c r="E5" s="24" t="s">
        <v>939</v>
      </c>
      <c r="F5" s="24"/>
      <c r="G5" s="24" t="s">
        <v>878</v>
      </c>
      <c r="H5" s="24"/>
      <c r="I5" s="24"/>
      <c r="J5" s="24" t="s">
        <v>878</v>
      </c>
      <c r="K5" s="24"/>
      <c r="L5" s="24" t="s">
        <v>878</v>
      </c>
      <c r="M5" s="24" t="s">
        <v>933</v>
      </c>
      <c r="N5" s="24">
        <v>1580.6999510000001</v>
      </c>
      <c r="O5" s="24">
        <v>5186.0200189999996</v>
      </c>
      <c r="P5" s="25">
        <v>20991</v>
      </c>
      <c r="Q5" s="24" t="s">
        <v>804</v>
      </c>
      <c r="R5" s="24" t="s">
        <v>940</v>
      </c>
      <c r="S5" s="24" t="s">
        <v>941</v>
      </c>
      <c r="T5" s="24"/>
      <c r="U5" s="24"/>
      <c r="V5" s="24">
        <v>66</v>
      </c>
      <c r="W5" s="24" t="s">
        <v>936</v>
      </c>
      <c r="X5" s="24"/>
    </row>
    <row r="6" spans="1:24" x14ac:dyDescent="0.25">
      <c r="A6" s="24" t="s">
        <v>929</v>
      </c>
      <c r="B6" s="24">
        <v>613</v>
      </c>
      <c r="C6" s="24" t="s">
        <v>930</v>
      </c>
      <c r="D6" s="24" t="s">
        <v>942</v>
      </c>
      <c r="E6" s="24" t="s">
        <v>943</v>
      </c>
      <c r="F6" s="24"/>
      <c r="G6" s="24" t="s">
        <v>878</v>
      </c>
      <c r="H6" s="24"/>
      <c r="I6" s="24"/>
      <c r="J6" s="24" t="s">
        <v>944</v>
      </c>
      <c r="K6" s="24"/>
      <c r="L6" s="24" t="s">
        <v>878</v>
      </c>
      <c r="M6" s="24" t="s">
        <v>933</v>
      </c>
      <c r="N6" s="24">
        <v>935.09997499999997</v>
      </c>
      <c r="O6" s="24">
        <v>3067.9099120000001</v>
      </c>
      <c r="P6" s="25">
        <v>20102</v>
      </c>
      <c r="Q6" s="24" t="s">
        <v>804</v>
      </c>
      <c r="R6" s="24" t="s">
        <v>945</v>
      </c>
      <c r="S6" s="24" t="s">
        <v>946</v>
      </c>
      <c r="T6" s="24"/>
      <c r="U6" s="24"/>
      <c r="V6" s="24">
        <v>38</v>
      </c>
      <c r="W6" s="24" t="s">
        <v>936</v>
      </c>
      <c r="X6" s="24"/>
    </row>
    <row r="7" spans="1:24" x14ac:dyDescent="0.25">
      <c r="A7" s="24" t="s">
        <v>929</v>
      </c>
      <c r="B7" s="24">
        <v>614</v>
      </c>
      <c r="C7" s="24" t="s">
        <v>930</v>
      </c>
      <c r="D7" s="24" t="s">
        <v>942</v>
      </c>
      <c r="E7" s="24" t="s">
        <v>947</v>
      </c>
      <c r="F7" s="24"/>
      <c r="G7" s="24" t="s">
        <v>878</v>
      </c>
      <c r="H7" s="24"/>
      <c r="I7" s="24"/>
      <c r="J7" s="24" t="s">
        <v>878</v>
      </c>
      <c r="K7" s="24"/>
      <c r="L7" s="24" t="s">
        <v>878</v>
      </c>
      <c r="M7" s="24" t="s">
        <v>933</v>
      </c>
      <c r="N7" s="24">
        <v>982.70001200000002</v>
      </c>
      <c r="O7" s="24">
        <v>3224.080078</v>
      </c>
      <c r="P7" s="25">
        <v>20148</v>
      </c>
      <c r="Q7" s="24" t="s">
        <v>804</v>
      </c>
      <c r="R7" s="24" t="s">
        <v>948</v>
      </c>
      <c r="S7" s="24" t="s">
        <v>949</v>
      </c>
      <c r="T7" s="24"/>
      <c r="U7" s="24"/>
      <c r="V7" s="24">
        <v>49</v>
      </c>
      <c r="W7" s="24" t="s">
        <v>936</v>
      </c>
      <c r="X7" s="24"/>
    </row>
    <row r="8" spans="1:24" x14ac:dyDescent="0.25">
      <c r="A8" s="24" t="s">
        <v>929</v>
      </c>
      <c r="B8" s="24">
        <v>615</v>
      </c>
      <c r="C8" s="24" t="s">
        <v>930</v>
      </c>
      <c r="D8" s="24" t="s">
        <v>942</v>
      </c>
      <c r="E8" s="24" t="s">
        <v>950</v>
      </c>
      <c r="F8" s="24"/>
      <c r="G8" s="24" t="s">
        <v>878</v>
      </c>
      <c r="H8" s="24"/>
      <c r="I8" s="24"/>
      <c r="J8" s="24" t="s">
        <v>944</v>
      </c>
      <c r="K8" s="24"/>
      <c r="L8" s="24" t="s">
        <v>878</v>
      </c>
      <c r="M8" s="24" t="s">
        <v>933</v>
      </c>
      <c r="N8" s="24">
        <v>1063.8000480000001</v>
      </c>
      <c r="O8" s="24">
        <v>3490.1599120000001</v>
      </c>
      <c r="P8" s="25">
        <v>20192</v>
      </c>
      <c r="Q8" s="24" t="s">
        <v>804</v>
      </c>
      <c r="R8" s="24" t="s">
        <v>951</v>
      </c>
      <c r="S8" s="24" t="s">
        <v>952</v>
      </c>
      <c r="T8" s="24"/>
      <c r="U8" s="24"/>
      <c r="V8" s="24">
        <v>49</v>
      </c>
      <c r="W8" s="24" t="s">
        <v>936</v>
      </c>
      <c r="X8" s="24"/>
    </row>
    <row r="9" spans="1:24" x14ac:dyDescent="0.25">
      <c r="A9" s="24" t="s">
        <v>929</v>
      </c>
      <c r="B9" s="24">
        <v>616</v>
      </c>
      <c r="C9" s="24" t="s">
        <v>930</v>
      </c>
      <c r="D9" s="24" t="s">
        <v>942</v>
      </c>
      <c r="E9" s="24" t="s">
        <v>953</v>
      </c>
      <c r="F9" s="24"/>
      <c r="G9" s="24" t="s">
        <v>878</v>
      </c>
      <c r="H9" s="24"/>
      <c r="I9" s="24"/>
      <c r="J9" s="24" t="s">
        <v>878</v>
      </c>
      <c r="K9" s="24"/>
      <c r="L9" s="24" t="s">
        <v>878</v>
      </c>
      <c r="M9" s="24" t="s">
        <v>933</v>
      </c>
      <c r="N9" s="24">
        <v>998.79998699999999</v>
      </c>
      <c r="O9" s="24">
        <v>3276.8999020000001</v>
      </c>
      <c r="P9" s="25">
        <v>20228</v>
      </c>
      <c r="Q9" s="24" t="s">
        <v>804</v>
      </c>
      <c r="R9" s="24" t="s">
        <v>954</v>
      </c>
      <c r="S9" s="24" t="s">
        <v>955</v>
      </c>
      <c r="T9" s="24"/>
      <c r="U9" s="24"/>
      <c r="V9" s="24">
        <v>6</v>
      </c>
      <c r="W9" s="24" t="s">
        <v>936</v>
      </c>
      <c r="X9" s="24"/>
    </row>
    <row r="10" spans="1:24" x14ac:dyDescent="0.25">
      <c r="A10" s="24" t="s">
        <v>929</v>
      </c>
      <c r="B10" s="24">
        <v>799</v>
      </c>
      <c r="C10" s="24" t="s">
        <v>930</v>
      </c>
      <c r="D10" s="24" t="s">
        <v>956</v>
      </c>
      <c r="E10" s="24" t="s">
        <v>957</v>
      </c>
      <c r="F10" s="24"/>
      <c r="G10" s="24" t="s">
        <v>878</v>
      </c>
      <c r="H10" s="24"/>
      <c r="I10" s="24"/>
      <c r="J10" s="24" t="s">
        <v>944</v>
      </c>
      <c r="K10" s="24"/>
      <c r="L10" s="24" t="s">
        <v>944</v>
      </c>
      <c r="M10" s="24" t="s">
        <v>933</v>
      </c>
      <c r="N10" s="24">
        <v>353.60000600000001</v>
      </c>
      <c r="O10" s="24">
        <v>1160.0999750000001</v>
      </c>
      <c r="P10" s="25">
        <v>10594</v>
      </c>
      <c r="Q10" s="24" t="s">
        <v>804</v>
      </c>
      <c r="R10" s="24" t="s">
        <v>958</v>
      </c>
      <c r="S10" s="24" t="s">
        <v>959</v>
      </c>
      <c r="T10" s="24"/>
      <c r="U10" s="24"/>
      <c r="V10" s="24" t="s">
        <v>804</v>
      </c>
      <c r="W10" s="24" t="s">
        <v>936</v>
      </c>
      <c r="X10" s="24"/>
    </row>
    <row r="11" spans="1:24" x14ac:dyDescent="0.25">
      <c r="A11" s="24" t="s">
        <v>929</v>
      </c>
      <c r="B11" s="24">
        <v>798</v>
      </c>
      <c r="C11" s="24" t="s">
        <v>930</v>
      </c>
      <c r="D11" s="24" t="s">
        <v>960</v>
      </c>
      <c r="E11" s="24" t="s">
        <v>961</v>
      </c>
      <c r="F11" s="24"/>
      <c r="G11" s="24" t="s">
        <v>878</v>
      </c>
      <c r="H11" s="24"/>
      <c r="I11" s="24"/>
      <c r="J11" s="24" t="s">
        <v>944</v>
      </c>
      <c r="K11" s="24"/>
      <c r="L11" s="24" t="s">
        <v>944</v>
      </c>
      <c r="M11" s="24" t="s">
        <v>933</v>
      </c>
      <c r="N11" s="24">
        <v>365.79998699999999</v>
      </c>
      <c r="O11" s="24">
        <v>1200.1300040000001</v>
      </c>
      <c r="P11" s="25">
        <v>8037</v>
      </c>
      <c r="Q11" s="24" t="s">
        <v>804</v>
      </c>
      <c r="R11" s="24" t="s">
        <v>962</v>
      </c>
      <c r="S11" s="24" t="s">
        <v>963</v>
      </c>
      <c r="T11" s="24"/>
      <c r="U11" s="24"/>
      <c r="V11" s="24" t="s">
        <v>804</v>
      </c>
      <c r="W11" s="24" t="s">
        <v>936</v>
      </c>
      <c r="X11" s="24"/>
    </row>
    <row r="12" spans="1:24" x14ac:dyDescent="0.25">
      <c r="A12" s="24" t="s">
        <v>964</v>
      </c>
      <c r="B12" s="24">
        <v>50034</v>
      </c>
      <c r="C12" s="24" t="s">
        <v>930</v>
      </c>
      <c r="D12" s="24" t="s">
        <v>965</v>
      </c>
      <c r="E12" s="24" t="s">
        <v>966</v>
      </c>
      <c r="F12" s="24" t="s">
        <v>447</v>
      </c>
      <c r="G12" s="24" t="s">
        <v>944</v>
      </c>
      <c r="H12" s="24"/>
      <c r="I12" s="24"/>
      <c r="J12" s="24" t="s">
        <v>944</v>
      </c>
      <c r="K12" s="24"/>
      <c r="L12" s="24" t="s">
        <v>944</v>
      </c>
      <c r="M12" s="24" t="s">
        <v>933</v>
      </c>
      <c r="N12" s="24">
        <v>246</v>
      </c>
      <c r="O12" s="24">
        <v>807.09002599999997</v>
      </c>
      <c r="P12" s="25">
        <v>34268</v>
      </c>
      <c r="Q12" s="24" t="s">
        <v>804</v>
      </c>
      <c r="R12" s="24" t="s">
        <v>967</v>
      </c>
      <c r="S12" s="24" t="s">
        <v>968</v>
      </c>
      <c r="T12" s="24"/>
      <c r="U12" s="24"/>
      <c r="V12" s="24">
        <v>28224</v>
      </c>
      <c r="W12" s="24" t="s">
        <v>804</v>
      </c>
      <c r="X12" s="24"/>
    </row>
    <row r="13" spans="1:24" x14ac:dyDescent="0.25">
      <c r="A13" s="24" t="s">
        <v>964</v>
      </c>
      <c r="B13" s="24">
        <v>50035</v>
      </c>
      <c r="C13" s="24" t="s">
        <v>930</v>
      </c>
      <c r="D13" s="24" t="s">
        <v>965</v>
      </c>
      <c r="E13" s="24" t="s">
        <v>76</v>
      </c>
      <c r="F13" s="24" t="s">
        <v>447</v>
      </c>
      <c r="G13" s="24" t="s">
        <v>944</v>
      </c>
      <c r="H13" s="24"/>
      <c r="I13" s="24"/>
      <c r="J13" s="24" t="s">
        <v>878</v>
      </c>
      <c r="K13" s="24" t="s">
        <v>878</v>
      </c>
      <c r="L13" s="24" t="s">
        <v>878</v>
      </c>
      <c r="M13" s="24" t="s">
        <v>969</v>
      </c>
      <c r="N13" s="24">
        <v>1494.400024</v>
      </c>
      <c r="O13" s="24">
        <v>4902.890136</v>
      </c>
      <c r="P13" s="25">
        <v>34302</v>
      </c>
      <c r="Q13" s="24" t="s">
        <v>804</v>
      </c>
      <c r="R13" s="24" t="s">
        <v>970</v>
      </c>
      <c r="S13" s="24" t="s">
        <v>971</v>
      </c>
      <c r="T13" s="24"/>
      <c r="U13" s="24"/>
      <c r="V13" s="24">
        <v>28224</v>
      </c>
      <c r="W13" s="24" t="s">
        <v>804</v>
      </c>
      <c r="X13" s="24"/>
    </row>
    <row r="14" spans="1:24" x14ac:dyDescent="0.25">
      <c r="A14" s="24" t="s">
        <v>964</v>
      </c>
      <c r="B14" s="24">
        <v>63782</v>
      </c>
      <c r="C14" s="24" t="s">
        <v>930</v>
      </c>
      <c r="D14" s="24" t="s">
        <v>822</v>
      </c>
      <c r="E14" s="24" t="s">
        <v>133</v>
      </c>
      <c r="F14" s="24" t="s">
        <v>447</v>
      </c>
      <c r="G14" s="24" t="s">
        <v>944</v>
      </c>
      <c r="H14" s="24"/>
      <c r="I14" s="24"/>
      <c r="J14" s="24" t="s">
        <v>944</v>
      </c>
      <c r="K14" s="24" t="s">
        <v>944</v>
      </c>
      <c r="L14" s="24" t="s">
        <v>944</v>
      </c>
      <c r="M14" s="24" t="s">
        <v>972</v>
      </c>
      <c r="N14" s="24">
        <v>1522.400024</v>
      </c>
      <c r="O14" s="24">
        <v>4994.75</v>
      </c>
      <c r="P14" s="25">
        <v>40432</v>
      </c>
      <c r="Q14" s="24" t="s">
        <v>804</v>
      </c>
      <c r="R14" s="24" t="s">
        <v>973</v>
      </c>
      <c r="S14" s="24" t="s">
        <v>974</v>
      </c>
      <c r="T14" s="24"/>
      <c r="U14" s="24"/>
      <c r="V14" s="24" t="s">
        <v>804</v>
      </c>
      <c r="W14" s="24" t="s">
        <v>804</v>
      </c>
      <c r="X14" s="24"/>
    </row>
    <row r="15" spans="1:24" x14ac:dyDescent="0.25">
      <c r="A15" s="24" t="s">
        <v>975</v>
      </c>
      <c r="B15" s="24">
        <v>2028</v>
      </c>
      <c r="C15" s="24" t="s">
        <v>976</v>
      </c>
      <c r="D15" s="24" t="s">
        <v>977</v>
      </c>
      <c r="E15" s="24" t="s">
        <v>978</v>
      </c>
      <c r="F15" s="24"/>
      <c r="G15" s="24" t="s">
        <v>944</v>
      </c>
      <c r="H15" s="24"/>
      <c r="I15" s="24"/>
      <c r="J15" s="24" t="s">
        <v>944</v>
      </c>
      <c r="K15" s="24" t="s">
        <v>944</v>
      </c>
      <c r="L15" s="24" t="s">
        <v>878</v>
      </c>
      <c r="M15" s="24" t="s">
        <v>933</v>
      </c>
      <c r="N15" s="24">
        <v>73.199995999999999</v>
      </c>
      <c r="O15" s="24">
        <v>240.16000299999999</v>
      </c>
      <c r="P15" s="25">
        <v>24365</v>
      </c>
      <c r="Q15" s="24" t="s">
        <v>804</v>
      </c>
      <c r="R15" s="24" t="s">
        <v>979</v>
      </c>
      <c r="S15" s="24" t="s">
        <v>980</v>
      </c>
      <c r="T15" s="24"/>
      <c r="U15" s="24"/>
      <c r="V15" s="24" t="s">
        <v>804</v>
      </c>
      <c r="W15" s="24" t="s">
        <v>981</v>
      </c>
      <c r="X15" s="24">
        <v>298</v>
      </c>
    </row>
    <row r="16" spans="1:24" x14ac:dyDescent="0.25">
      <c r="A16" s="24" t="s">
        <v>975</v>
      </c>
      <c r="B16" s="24">
        <v>2590</v>
      </c>
      <c r="C16" s="24" t="s">
        <v>976</v>
      </c>
      <c r="D16" s="24" t="s">
        <v>977</v>
      </c>
      <c r="E16" s="24" t="s">
        <v>982</v>
      </c>
      <c r="F16" s="24"/>
      <c r="G16" s="24" t="s">
        <v>944</v>
      </c>
      <c r="H16" s="24"/>
      <c r="I16" s="24"/>
      <c r="J16" s="24" t="s">
        <v>944</v>
      </c>
      <c r="K16" s="24" t="s">
        <v>944</v>
      </c>
      <c r="L16" s="24" t="s">
        <v>944</v>
      </c>
      <c r="M16" s="24" t="s">
        <v>933</v>
      </c>
      <c r="N16" s="24">
        <v>0</v>
      </c>
      <c r="O16" s="24">
        <v>0</v>
      </c>
      <c r="P16" s="25">
        <v>24473</v>
      </c>
      <c r="Q16" s="24" t="s">
        <v>804</v>
      </c>
      <c r="R16" s="24" t="s">
        <v>983</v>
      </c>
      <c r="S16" s="24" t="s">
        <v>984</v>
      </c>
      <c r="T16" s="24"/>
      <c r="U16" s="24"/>
      <c r="V16" s="24" t="s">
        <v>804</v>
      </c>
      <c r="W16" s="24" t="s">
        <v>985</v>
      </c>
      <c r="X16" s="24">
        <v>471</v>
      </c>
    </row>
    <row r="17" spans="1:24" x14ac:dyDescent="0.25">
      <c r="A17" s="24" t="s">
        <v>929</v>
      </c>
      <c r="B17" s="24">
        <v>1063</v>
      </c>
      <c r="C17" s="24" t="s">
        <v>930</v>
      </c>
      <c r="D17" s="24" t="s">
        <v>814</v>
      </c>
      <c r="E17" s="24" t="s">
        <v>824</v>
      </c>
      <c r="F17" s="24"/>
      <c r="G17" s="24" t="s">
        <v>944</v>
      </c>
      <c r="H17" s="24"/>
      <c r="I17" s="24"/>
      <c r="J17" s="24" t="s">
        <v>878</v>
      </c>
      <c r="K17" s="24" t="s">
        <v>944</v>
      </c>
      <c r="L17" s="24" t="s">
        <v>944</v>
      </c>
      <c r="M17" s="24" t="s">
        <v>933</v>
      </c>
      <c r="N17" s="24">
        <v>1886</v>
      </c>
      <c r="O17" s="24">
        <v>6187.6601559999999</v>
      </c>
      <c r="P17" s="25">
        <v>32683</v>
      </c>
      <c r="Q17" s="24" t="s">
        <v>804</v>
      </c>
      <c r="R17" s="24" t="s">
        <v>986</v>
      </c>
      <c r="S17" s="24" t="s">
        <v>987</v>
      </c>
      <c r="T17" s="24"/>
      <c r="U17" s="24"/>
      <c r="V17" s="24">
        <v>20930</v>
      </c>
      <c r="W17" s="24" t="s">
        <v>804</v>
      </c>
      <c r="X17" s="24"/>
    </row>
    <row r="18" spans="1:24" x14ac:dyDescent="0.25">
      <c r="A18" s="24" t="s">
        <v>964</v>
      </c>
      <c r="B18" s="24">
        <v>64556</v>
      </c>
      <c r="C18" s="24" t="s">
        <v>930</v>
      </c>
      <c r="D18" s="24" t="s">
        <v>805</v>
      </c>
      <c r="E18" s="24" t="s">
        <v>772</v>
      </c>
      <c r="F18" s="24">
        <v>2</v>
      </c>
      <c r="G18" s="24" t="s">
        <v>944</v>
      </c>
      <c r="H18" s="24"/>
      <c r="I18" s="24"/>
      <c r="J18" s="24" t="s">
        <v>944</v>
      </c>
      <c r="K18" s="24" t="s">
        <v>944</v>
      </c>
      <c r="L18" s="24" t="s">
        <v>944</v>
      </c>
      <c r="M18" s="24" t="s">
        <v>972</v>
      </c>
      <c r="N18" s="24">
        <v>474</v>
      </c>
      <c r="O18" s="24">
        <v>1555.119995</v>
      </c>
      <c r="P18" s="25">
        <v>40743</v>
      </c>
      <c r="Q18" s="24" t="s">
        <v>804</v>
      </c>
      <c r="R18" s="24" t="s">
        <v>986</v>
      </c>
      <c r="S18" s="24" t="s">
        <v>988</v>
      </c>
      <c r="T18" s="24"/>
      <c r="U18" s="24"/>
      <c r="V18" s="24" t="s">
        <v>804</v>
      </c>
      <c r="W18" s="24" t="s">
        <v>804</v>
      </c>
      <c r="X18" s="24"/>
    </row>
    <row r="19" spans="1:24" x14ac:dyDescent="0.25">
      <c r="A19" s="24" t="s">
        <v>929</v>
      </c>
      <c r="B19" s="24">
        <v>609</v>
      </c>
      <c r="C19" s="24" t="s">
        <v>930</v>
      </c>
      <c r="D19" s="24" t="s">
        <v>989</v>
      </c>
      <c r="E19" s="24" t="s">
        <v>990</v>
      </c>
      <c r="F19" s="24" t="s">
        <v>991</v>
      </c>
      <c r="G19" s="24" t="s">
        <v>878</v>
      </c>
      <c r="H19" s="24" t="s">
        <v>878</v>
      </c>
      <c r="I19" s="24" t="s">
        <v>878</v>
      </c>
      <c r="J19" s="24" t="s">
        <v>878</v>
      </c>
      <c r="K19" s="24" t="s">
        <v>944</v>
      </c>
      <c r="L19" s="24" t="s">
        <v>878</v>
      </c>
      <c r="M19" s="24" t="s">
        <v>933</v>
      </c>
      <c r="N19" s="24">
        <v>1631.3000480000001</v>
      </c>
      <c r="O19" s="24">
        <v>5352.0297849999997</v>
      </c>
      <c r="P19" s="25">
        <v>23097</v>
      </c>
      <c r="Q19" s="24" t="s">
        <v>804</v>
      </c>
      <c r="R19" s="24" t="s">
        <v>992</v>
      </c>
      <c r="S19" s="24" t="s">
        <v>993</v>
      </c>
      <c r="T19" s="24"/>
      <c r="U19" s="24"/>
      <c r="V19" s="24">
        <v>1124</v>
      </c>
      <c r="W19" s="24" t="s">
        <v>804</v>
      </c>
      <c r="X19" s="24"/>
    </row>
    <row r="20" spans="1:24" x14ac:dyDescent="0.25">
      <c r="A20" s="24" t="s">
        <v>929</v>
      </c>
      <c r="B20" s="24">
        <v>795</v>
      </c>
      <c r="C20" s="24" t="s">
        <v>930</v>
      </c>
      <c r="D20" s="24" t="s">
        <v>994</v>
      </c>
      <c r="E20" s="24" t="s">
        <v>995</v>
      </c>
      <c r="F20" s="24" t="s">
        <v>991</v>
      </c>
      <c r="G20" s="24" t="s">
        <v>878</v>
      </c>
      <c r="H20" s="24" t="s">
        <v>878</v>
      </c>
      <c r="I20" s="24" t="s">
        <v>878</v>
      </c>
      <c r="J20" s="24" t="s">
        <v>878</v>
      </c>
      <c r="K20" s="24" t="s">
        <v>878</v>
      </c>
      <c r="L20" s="24" t="s">
        <v>878</v>
      </c>
      <c r="M20" s="24" t="s">
        <v>933</v>
      </c>
      <c r="N20" s="24">
        <v>3004.100097</v>
      </c>
      <c r="O20" s="24">
        <v>9855.9697259999994</v>
      </c>
      <c r="P20" s="25">
        <v>25939</v>
      </c>
      <c r="Q20" s="24" t="s">
        <v>804</v>
      </c>
      <c r="R20" s="24" t="s">
        <v>996</v>
      </c>
      <c r="S20" s="24" t="s">
        <v>997</v>
      </c>
      <c r="T20" s="24"/>
      <c r="U20" s="24"/>
      <c r="V20" s="24">
        <v>3373</v>
      </c>
      <c r="W20" s="24" t="s">
        <v>804</v>
      </c>
      <c r="X20" s="24"/>
    </row>
    <row r="21" spans="1:24" x14ac:dyDescent="0.25">
      <c r="A21" s="24" t="s">
        <v>964</v>
      </c>
      <c r="B21" s="24">
        <v>66118</v>
      </c>
      <c r="C21" s="24" t="s">
        <v>930</v>
      </c>
      <c r="D21" s="24" t="s">
        <v>821</v>
      </c>
      <c r="E21" s="24" t="s">
        <v>998</v>
      </c>
      <c r="F21" s="24"/>
      <c r="G21" s="24" t="s">
        <v>944</v>
      </c>
      <c r="H21" s="24" t="s">
        <v>944</v>
      </c>
      <c r="I21" s="24" t="s">
        <v>944</v>
      </c>
      <c r="J21" s="24" t="s">
        <v>944</v>
      </c>
      <c r="K21" s="24" t="s">
        <v>944</v>
      </c>
      <c r="L21" s="24" t="s">
        <v>944</v>
      </c>
      <c r="M21" s="24" t="s">
        <v>972</v>
      </c>
      <c r="N21" s="24">
        <v>1298.0500480000001</v>
      </c>
      <c r="O21" s="24">
        <v>4258.6899409999996</v>
      </c>
      <c r="P21" s="25">
        <v>41052</v>
      </c>
      <c r="Q21" s="24" t="s">
        <v>804</v>
      </c>
      <c r="R21" s="24" t="s">
        <v>999</v>
      </c>
      <c r="S21" s="24" t="s">
        <v>1000</v>
      </c>
      <c r="T21" s="24"/>
      <c r="U21" s="24"/>
      <c r="V21" s="24" t="s">
        <v>804</v>
      </c>
      <c r="W21" s="24" t="s">
        <v>804</v>
      </c>
      <c r="X21" s="24"/>
    </row>
    <row r="22" spans="1:24" x14ac:dyDescent="0.25">
      <c r="A22" s="24" t="s">
        <v>929</v>
      </c>
      <c r="B22" s="24">
        <v>636</v>
      </c>
      <c r="C22" s="24" t="s">
        <v>930</v>
      </c>
      <c r="D22" s="24" t="s">
        <v>806</v>
      </c>
      <c r="E22" s="24" t="s">
        <v>773</v>
      </c>
      <c r="F22" s="24">
        <v>2</v>
      </c>
      <c r="G22" s="24" t="s">
        <v>878</v>
      </c>
      <c r="H22" s="24" t="s">
        <v>944</v>
      </c>
      <c r="I22" s="24" t="s">
        <v>944</v>
      </c>
      <c r="J22" s="24" t="s">
        <v>878</v>
      </c>
      <c r="K22" s="24" t="s">
        <v>878</v>
      </c>
      <c r="L22" s="24" t="s">
        <v>878</v>
      </c>
      <c r="M22" s="24" t="s">
        <v>933</v>
      </c>
      <c r="N22" s="24">
        <v>3585.9699700000001</v>
      </c>
      <c r="O22" s="24">
        <v>11764.990234000001</v>
      </c>
      <c r="P22" s="25">
        <v>26637</v>
      </c>
      <c r="Q22" s="24" t="s">
        <v>804</v>
      </c>
      <c r="R22" s="24" t="s">
        <v>1001</v>
      </c>
      <c r="S22" s="24" t="s">
        <v>1002</v>
      </c>
      <c r="T22" s="24"/>
      <c r="U22" s="24"/>
      <c r="V22" s="24">
        <v>4375</v>
      </c>
      <c r="W22" s="24" t="s">
        <v>804</v>
      </c>
      <c r="X22" s="24"/>
    </row>
    <row r="23" spans="1:24" x14ac:dyDescent="0.25">
      <c r="A23" s="24" t="s">
        <v>975</v>
      </c>
      <c r="B23" s="24">
        <v>742</v>
      </c>
      <c r="C23" s="24" t="s">
        <v>976</v>
      </c>
      <c r="D23" s="24" t="s">
        <v>1003</v>
      </c>
      <c r="E23" s="24" t="s">
        <v>1004</v>
      </c>
      <c r="F23" s="24" t="s">
        <v>991</v>
      </c>
      <c r="G23" s="24" t="s">
        <v>944</v>
      </c>
      <c r="H23" s="24" t="s">
        <v>878</v>
      </c>
      <c r="I23" s="24" t="s">
        <v>878</v>
      </c>
      <c r="J23" s="24" t="s">
        <v>878</v>
      </c>
      <c r="K23" s="24" t="s">
        <v>944</v>
      </c>
      <c r="L23" s="24" t="s">
        <v>878</v>
      </c>
      <c r="M23" s="24" t="s">
        <v>933</v>
      </c>
      <c r="N23" s="24">
        <v>1825</v>
      </c>
      <c r="O23" s="24">
        <v>5987.5297849999997</v>
      </c>
      <c r="P23" s="25">
        <v>27139</v>
      </c>
      <c r="Q23" s="24" t="s">
        <v>804</v>
      </c>
      <c r="R23" s="24" t="s">
        <v>1005</v>
      </c>
      <c r="S23" s="24" t="s">
        <v>1006</v>
      </c>
      <c r="T23" s="24"/>
      <c r="U23" s="24"/>
      <c r="V23" s="24">
        <v>5422</v>
      </c>
      <c r="W23" s="24" t="s">
        <v>1007</v>
      </c>
      <c r="X23" s="24">
        <v>126</v>
      </c>
    </row>
    <row r="24" spans="1:24" x14ac:dyDescent="0.25">
      <c r="A24" s="24" t="s">
        <v>975</v>
      </c>
      <c r="B24" s="24">
        <v>1239</v>
      </c>
      <c r="C24" s="24" t="s">
        <v>976</v>
      </c>
      <c r="D24" s="24" t="s">
        <v>1008</v>
      </c>
      <c r="E24" s="24" t="s">
        <v>1009</v>
      </c>
      <c r="F24" s="24"/>
      <c r="G24" s="24" t="s">
        <v>944</v>
      </c>
      <c r="H24" s="24" t="s">
        <v>944</v>
      </c>
      <c r="I24" s="24" t="s">
        <v>944</v>
      </c>
      <c r="J24" s="24" t="s">
        <v>878</v>
      </c>
      <c r="K24" s="24" t="s">
        <v>944</v>
      </c>
      <c r="L24" s="24" t="s">
        <v>878</v>
      </c>
      <c r="M24" s="24" t="s">
        <v>933</v>
      </c>
      <c r="N24" s="24">
        <v>1235.060058</v>
      </c>
      <c r="O24" s="24">
        <v>4052.030029</v>
      </c>
      <c r="P24" s="25">
        <v>30854</v>
      </c>
      <c r="Q24" s="24" t="s">
        <v>804</v>
      </c>
      <c r="R24" s="24" t="s">
        <v>1010</v>
      </c>
      <c r="S24" s="24" t="s">
        <v>1011</v>
      </c>
      <c r="T24" s="24"/>
      <c r="U24" s="24"/>
      <c r="V24" s="24" t="s">
        <v>804</v>
      </c>
      <c r="W24" s="24" t="s">
        <v>1012</v>
      </c>
      <c r="X24" s="24">
        <v>182</v>
      </c>
    </row>
    <row r="25" spans="1:24" x14ac:dyDescent="0.25">
      <c r="A25" s="24" t="s">
        <v>975</v>
      </c>
      <c r="B25" s="24">
        <v>2029</v>
      </c>
      <c r="C25" s="24" t="s">
        <v>976</v>
      </c>
      <c r="D25" s="24" t="s">
        <v>977</v>
      </c>
      <c r="E25" s="24" t="s">
        <v>1009</v>
      </c>
      <c r="F25" s="24"/>
      <c r="G25" s="24" t="s">
        <v>944</v>
      </c>
      <c r="H25" s="24" t="s">
        <v>944</v>
      </c>
      <c r="I25" s="24" t="s">
        <v>944</v>
      </c>
      <c r="J25" s="24" t="s">
        <v>878</v>
      </c>
      <c r="K25" s="24" t="s">
        <v>944</v>
      </c>
      <c r="L25" s="24" t="s">
        <v>878</v>
      </c>
      <c r="M25" s="24" t="s">
        <v>933</v>
      </c>
      <c r="N25" s="24">
        <v>31.7</v>
      </c>
      <c r="O25" s="24">
        <v>104</v>
      </c>
      <c r="P25" s="25">
        <v>24289</v>
      </c>
      <c r="Q25" s="24" t="s">
        <v>804</v>
      </c>
      <c r="R25" s="24" t="s">
        <v>1013</v>
      </c>
      <c r="S25" s="24" t="s">
        <v>1014</v>
      </c>
      <c r="T25" s="24"/>
      <c r="U25" s="24"/>
      <c r="V25" s="24" t="s">
        <v>804</v>
      </c>
      <c r="W25" s="24" t="s">
        <v>981</v>
      </c>
      <c r="X25" s="24">
        <v>299</v>
      </c>
    </row>
    <row r="26" spans="1:24" x14ac:dyDescent="0.25">
      <c r="A26" s="24" t="s">
        <v>975</v>
      </c>
      <c r="B26" s="24">
        <v>2030</v>
      </c>
      <c r="C26" s="24" t="s">
        <v>976</v>
      </c>
      <c r="D26" s="24" t="s">
        <v>977</v>
      </c>
      <c r="E26" s="24" t="s">
        <v>1015</v>
      </c>
      <c r="F26" s="24"/>
      <c r="G26" s="24" t="s">
        <v>944</v>
      </c>
      <c r="H26" s="24" t="s">
        <v>944</v>
      </c>
      <c r="I26" s="24" t="s">
        <v>944</v>
      </c>
      <c r="J26" s="24" t="s">
        <v>944</v>
      </c>
      <c r="K26" s="24" t="s">
        <v>944</v>
      </c>
      <c r="L26" s="24" t="s">
        <v>878</v>
      </c>
      <c r="M26" s="24" t="s">
        <v>933</v>
      </c>
      <c r="N26" s="24">
        <v>46.599997999999999</v>
      </c>
      <c r="O26" s="24">
        <v>152.88999899999999</v>
      </c>
      <c r="P26" s="25">
        <v>24289</v>
      </c>
      <c r="Q26" s="24" t="s">
        <v>804</v>
      </c>
      <c r="R26" s="24" t="s">
        <v>1016</v>
      </c>
      <c r="S26" s="24" t="s">
        <v>1017</v>
      </c>
      <c r="T26" s="24"/>
      <c r="U26" s="24"/>
      <c r="V26" s="24" t="s">
        <v>804</v>
      </c>
      <c r="W26" s="24" t="s">
        <v>981</v>
      </c>
      <c r="X26" s="24">
        <v>647</v>
      </c>
    </row>
    <row r="27" spans="1:24" x14ac:dyDescent="0.25">
      <c r="A27" s="24" t="s">
        <v>975</v>
      </c>
      <c r="B27" s="24">
        <v>1247</v>
      </c>
      <c r="C27" s="24" t="s">
        <v>976</v>
      </c>
      <c r="D27" s="24" t="s">
        <v>1008</v>
      </c>
      <c r="E27" s="24" t="s">
        <v>1018</v>
      </c>
      <c r="F27" s="24"/>
      <c r="G27" s="24" t="s">
        <v>944</v>
      </c>
      <c r="H27" s="24" t="s">
        <v>944</v>
      </c>
      <c r="I27" s="24" t="s">
        <v>944</v>
      </c>
      <c r="J27" s="24" t="s">
        <v>878</v>
      </c>
      <c r="K27" s="24" t="s">
        <v>878</v>
      </c>
      <c r="L27" s="24" t="s">
        <v>878</v>
      </c>
      <c r="M27" s="24" t="s">
        <v>933</v>
      </c>
      <c r="N27" s="24">
        <v>1228.3000480000001</v>
      </c>
      <c r="O27" s="24">
        <v>4029.860107</v>
      </c>
      <c r="P27" s="25">
        <v>31152</v>
      </c>
      <c r="Q27" s="24" t="s">
        <v>804</v>
      </c>
      <c r="R27" s="24" t="s">
        <v>1019</v>
      </c>
      <c r="S27" s="24" t="s">
        <v>1020</v>
      </c>
      <c r="T27" s="24"/>
      <c r="U27" s="24"/>
      <c r="V27" s="24" t="s">
        <v>804</v>
      </c>
      <c r="W27" s="24" t="s">
        <v>1021</v>
      </c>
      <c r="X27" s="24">
        <v>187</v>
      </c>
    </row>
    <row r="28" spans="1:24" x14ac:dyDescent="0.25">
      <c r="A28" s="24" t="s">
        <v>975</v>
      </c>
      <c r="B28" s="24">
        <v>2031</v>
      </c>
      <c r="C28" s="24" t="s">
        <v>976</v>
      </c>
      <c r="D28" s="24" t="s">
        <v>977</v>
      </c>
      <c r="E28" s="24" t="s">
        <v>1022</v>
      </c>
      <c r="F28" s="24"/>
      <c r="G28" s="24" t="s">
        <v>944</v>
      </c>
      <c r="H28" s="24" t="s">
        <v>944</v>
      </c>
      <c r="I28" s="24" t="s">
        <v>944</v>
      </c>
      <c r="J28" s="24" t="s">
        <v>944</v>
      </c>
      <c r="K28" s="24" t="s">
        <v>944</v>
      </c>
      <c r="L28" s="24" t="s">
        <v>878</v>
      </c>
      <c r="M28" s="24" t="s">
        <v>933</v>
      </c>
      <c r="N28" s="24">
        <v>118</v>
      </c>
      <c r="O28" s="24">
        <v>387.14001400000001</v>
      </c>
      <c r="P28" s="25">
        <v>24351</v>
      </c>
      <c r="Q28" s="24" t="s">
        <v>804</v>
      </c>
      <c r="R28" s="24" t="s">
        <v>1023</v>
      </c>
      <c r="S28" s="24" t="s">
        <v>1024</v>
      </c>
      <c r="T28" s="24"/>
      <c r="U28" s="24"/>
      <c r="V28" s="24" t="s">
        <v>804</v>
      </c>
      <c r="W28" s="24" t="s">
        <v>1025</v>
      </c>
      <c r="X28" s="24">
        <v>300</v>
      </c>
    </row>
    <row r="29" spans="1:24" x14ac:dyDescent="0.25">
      <c r="A29" s="24" t="s">
        <v>975</v>
      </c>
      <c r="B29" s="24">
        <v>2032</v>
      </c>
      <c r="C29" s="24" t="s">
        <v>976</v>
      </c>
      <c r="D29" s="24" t="s">
        <v>977</v>
      </c>
      <c r="E29" s="24" t="s">
        <v>1026</v>
      </c>
      <c r="F29" s="24"/>
      <c r="G29" s="24" t="s">
        <v>944</v>
      </c>
      <c r="H29" s="24" t="s">
        <v>944</v>
      </c>
      <c r="I29" s="24" t="s">
        <v>944</v>
      </c>
      <c r="J29" s="24" t="s">
        <v>944</v>
      </c>
      <c r="K29" s="24" t="s">
        <v>944</v>
      </c>
      <c r="L29" s="24" t="s">
        <v>878</v>
      </c>
      <c r="M29" s="24" t="s">
        <v>933</v>
      </c>
      <c r="N29" s="24">
        <v>53.900001000000003</v>
      </c>
      <c r="O29" s="24">
        <v>176.83999600000001</v>
      </c>
      <c r="P29" s="25">
        <v>24381</v>
      </c>
      <c r="Q29" s="24" t="s">
        <v>804</v>
      </c>
      <c r="R29" s="24" t="s">
        <v>1027</v>
      </c>
      <c r="S29" s="24" t="s">
        <v>1028</v>
      </c>
      <c r="T29" s="24"/>
      <c r="U29" s="24"/>
      <c r="V29" s="24" t="s">
        <v>804</v>
      </c>
      <c r="W29" s="24" t="s">
        <v>981</v>
      </c>
      <c r="X29" s="24">
        <v>301</v>
      </c>
    </row>
    <row r="30" spans="1:24" x14ac:dyDescent="0.25">
      <c r="A30" s="24" t="s">
        <v>975</v>
      </c>
      <c r="B30" s="24">
        <v>2033</v>
      </c>
      <c r="C30" s="24" t="s">
        <v>976</v>
      </c>
      <c r="D30" s="24" t="s">
        <v>977</v>
      </c>
      <c r="E30" s="24" t="s">
        <v>1029</v>
      </c>
      <c r="F30" s="24"/>
      <c r="G30" s="24" t="s">
        <v>944</v>
      </c>
      <c r="H30" s="24" t="s">
        <v>944</v>
      </c>
      <c r="I30" s="24" t="s">
        <v>944</v>
      </c>
      <c r="J30" s="24" t="s">
        <v>944</v>
      </c>
      <c r="K30" s="24" t="s">
        <v>944</v>
      </c>
      <c r="L30" s="24" t="s">
        <v>878</v>
      </c>
      <c r="M30" s="24" t="s">
        <v>933</v>
      </c>
      <c r="N30" s="24">
        <v>31.7</v>
      </c>
      <c r="O30" s="24">
        <v>104</v>
      </c>
      <c r="P30" s="25">
        <v>29476</v>
      </c>
      <c r="Q30" s="24" t="s">
        <v>804</v>
      </c>
      <c r="R30" s="24" t="s">
        <v>1030</v>
      </c>
      <c r="S30" s="24" t="s">
        <v>1031</v>
      </c>
      <c r="T30" s="24"/>
      <c r="U30" s="24"/>
      <c r="V30" s="24" t="s">
        <v>804</v>
      </c>
      <c r="W30" s="24" t="s">
        <v>1032</v>
      </c>
      <c r="X30" s="24">
        <v>609</v>
      </c>
    </row>
    <row r="31" spans="1:24" x14ac:dyDescent="0.25">
      <c r="A31" s="24" t="s">
        <v>975</v>
      </c>
      <c r="B31" s="24">
        <v>2034</v>
      </c>
      <c r="C31" s="24" t="s">
        <v>976</v>
      </c>
      <c r="D31" s="24" t="s">
        <v>977</v>
      </c>
      <c r="E31" s="24" t="s">
        <v>1033</v>
      </c>
      <c r="F31" s="24"/>
      <c r="G31" s="24" t="s">
        <v>944</v>
      </c>
      <c r="H31" s="24" t="s">
        <v>944</v>
      </c>
      <c r="I31" s="24" t="s">
        <v>944</v>
      </c>
      <c r="J31" s="24" t="s">
        <v>944</v>
      </c>
      <c r="K31" s="24" t="s">
        <v>944</v>
      </c>
      <c r="L31" s="24" t="s">
        <v>878</v>
      </c>
      <c r="M31" s="24" t="s">
        <v>933</v>
      </c>
      <c r="N31" s="24">
        <v>99.400001000000003</v>
      </c>
      <c r="O31" s="24">
        <v>326.11999500000002</v>
      </c>
      <c r="P31" s="25">
        <v>29479</v>
      </c>
      <c r="Q31" s="24" t="s">
        <v>804</v>
      </c>
      <c r="R31" s="24" t="s">
        <v>1034</v>
      </c>
      <c r="S31" s="24" t="s">
        <v>1035</v>
      </c>
      <c r="T31" s="24"/>
      <c r="U31" s="24"/>
      <c r="V31" s="24" t="s">
        <v>804</v>
      </c>
      <c r="W31" s="24" t="s">
        <v>1032</v>
      </c>
      <c r="X31" s="24">
        <v>727</v>
      </c>
    </row>
    <row r="32" spans="1:24" x14ac:dyDescent="0.25">
      <c r="A32" s="24" t="s">
        <v>975</v>
      </c>
      <c r="B32" s="24">
        <v>2035</v>
      </c>
      <c r="C32" s="24" t="s">
        <v>976</v>
      </c>
      <c r="D32" s="24" t="s">
        <v>977</v>
      </c>
      <c r="E32" s="24" t="s">
        <v>1036</v>
      </c>
      <c r="F32" s="24"/>
      <c r="G32" s="24" t="s">
        <v>944</v>
      </c>
      <c r="H32" s="24" t="s">
        <v>944</v>
      </c>
      <c r="I32" s="24" t="s">
        <v>944</v>
      </c>
      <c r="J32" s="24" t="s">
        <v>944</v>
      </c>
      <c r="K32" s="24" t="s">
        <v>944</v>
      </c>
      <c r="L32" s="24" t="s">
        <v>878</v>
      </c>
      <c r="M32" s="24" t="s">
        <v>933</v>
      </c>
      <c r="N32" s="24">
        <v>99.300003000000004</v>
      </c>
      <c r="O32" s="24">
        <v>325.790008</v>
      </c>
      <c r="P32" s="25">
        <v>29481</v>
      </c>
      <c r="Q32" s="24" t="s">
        <v>804</v>
      </c>
      <c r="R32" s="24" t="s">
        <v>1037</v>
      </c>
      <c r="S32" s="24" t="s">
        <v>1038</v>
      </c>
      <c r="T32" s="24"/>
      <c r="U32" s="24"/>
      <c r="V32" s="24" t="s">
        <v>804</v>
      </c>
      <c r="W32" s="24" t="s">
        <v>1032</v>
      </c>
      <c r="X32" s="24">
        <v>302</v>
      </c>
    </row>
    <row r="33" spans="1:24" x14ac:dyDescent="0.25">
      <c r="A33" s="24" t="s">
        <v>929</v>
      </c>
      <c r="B33" s="24">
        <v>1404</v>
      </c>
      <c r="C33" s="24" t="s">
        <v>930</v>
      </c>
      <c r="D33" s="24" t="s">
        <v>808</v>
      </c>
      <c r="E33" s="24" t="s">
        <v>77</v>
      </c>
      <c r="F33" s="24" t="s">
        <v>447</v>
      </c>
      <c r="G33" s="24" t="s">
        <v>878</v>
      </c>
      <c r="H33" s="24" t="s">
        <v>944</v>
      </c>
      <c r="I33" s="24" t="s">
        <v>944</v>
      </c>
      <c r="J33" s="24" t="s">
        <v>878</v>
      </c>
      <c r="K33" s="24" t="s">
        <v>944</v>
      </c>
      <c r="L33" s="24" t="s">
        <v>944</v>
      </c>
      <c r="M33" s="24" t="s">
        <v>1039</v>
      </c>
      <c r="N33" s="24">
        <v>1966</v>
      </c>
      <c r="O33" s="24">
        <v>6450.1298820000002</v>
      </c>
      <c r="P33" s="25">
        <v>31253</v>
      </c>
      <c r="Q33" s="24" t="s">
        <v>804</v>
      </c>
      <c r="R33" s="24" t="s">
        <v>1040</v>
      </c>
      <c r="S33" s="24" t="s">
        <v>1041</v>
      </c>
      <c r="T33" s="24"/>
      <c r="U33" s="24"/>
      <c r="V33" s="24">
        <v>14961</v>
      </c>
      <c r="W33" s="24" t="s">
        <v>804</v>
      </c>
      <c r="X33" s="24"/>
    </row>
    <row r="34" spans="1:24" x14ac:dyDescent="0.25">
      <c r="A34" s="24" t="s">
        <v>964</v>
      </c>
      <c r="B34" s="24">
        <v>62883</v>
      </c>
      <c r="C34" s="24" t="s">
        <v>930</v>
      </c>
      <c r="D34" s="24" t="s">
        <v>1042</v>
      </c>
      <c r="E34" s="24" t="s">
        <v>78</v>
      </c>
      <c r="F34" s="24" t="s">
        <v>447</v>
      </c>
      <c r="G34" s="24" t="s">
        <v>944</v>
      </c>
      <c r="H34" s="24" t="s">
        <v>944</v>
      </c>
      <c r="I34" s="24" t="s">
        <v>944</v>
      </c>
      <c r="J34" s="24" t="s">
        <v>878</v>
      </c>
      <c r="K34" s="24" t="s">
        <v>944</v>
      </c>
      <c r="L34" s="24" t="s">
        <v>878</v>
      </c>
      <c r="M34" s="24" t="s">
        <v>1043</v>
      </c>
      <c r="N34" s="24">
        <v>1118.900024</v>
      </c>
      <c r="O34" s="24">
        <v>3670.9299310000001</v>
      </c>
      <c r="P34" s="25">
        <v>40158</v>
      </c>
      <c r="Q34" s="24" t="s">
        <v>804</v>
      </c>
      <c r="R34" s="24" t="s">
        <v>1044</v>
      </c>
      <c r="S34" s="24" t="s">
        <v>1045</v>
      </c>
      <c r="T34" s="24"/>
      <c r="U34" s="24"/>
      <c r="V34" s="24">
        <v>69434</v>
      </c>
      <c r="W34" s="24" t="s">
        <v>1046</v>
      </c>
      <c r="X34" s="24"/>
    </row>
    <row r="35" spans="1:24" x14ac:dyDescent="0.25">
      <c r="A35" s="24" t="s">
        <v>929</v>
      </c>
      <c r="B35" s="24">
        <v>655</v>
      </c>
      <c r="C35" s="24" t="s">
        <v>930</v>
      </c>
      <c r="D35" s="24" t="s">
        <v>1047</v>
      </c>
      <c r="E35" s="24" t="s">
        <v>1048</v>
      </c>
      <c r="F35" s="24"/>
      <c r="G35" s="24" t="s">
        <v>878</v>
      </c>
      <c r="H35" s="24" t="s">
        <v>944</v>
      </c>
      <c r="I35" s="24" t="s">
        <v>944</v>
      </c>
      <c r="J35" s="24" t="s">
        <v>878</v>
      </c>
      <c r="K35" s="24" t="s">
        <v>944</v>
      </c>
      <c r="L35" s="24" t="s">
        <v>878</v>
      </c>
      <c r="M35" s="24" t="s">
        <v>933</v>
      </c>
      <c r="N35" s="24">
        <v>1694.6999510000001</v>
      </c>
      <c r="O35" s="24">
        <v>5560.0400390000004</v>
      </c>
      <c r="P35" s="25">
        <v>24283</v>
      </c>
      <c r="Q35" s="24" t="s">
        <v>804</v>
      </c>
      <c r="R35" s="24" t="s">
        <v>1049</v>
      </c>
      <c r="S35" s="24" t="s">
        <v>1050</v>
      </c>
      <c r="T35" s="24"/>
      <c r="U35" s="24"/>
      <c r="V35" s="24">
        <v>1989</v>
      </c>
      <c r="W35" s="24" t="s">
        <v>804</v>
      </c>
      <c r="X35" s="24"/>
    </row>
    <row r="36" spans="1:24" x14ac:dyDescent="0.25">
      <c r="A36" s="24" t="s">
        <v>964</v>
      </c>
      <c r="B36" s="24">
        <v>63807</v>
      </c>
      <c r="C36" s="24" t="s">
        <v>930</v>
      </c>
      <c r="D36" s="24" t="s">
        <v>1051</v>
      </c>
      <c r="E36" s="24" t="s">
        <v>79</v>
      </c>
      <c r="F36" s="24" t="s">
        <v>447</v>
      </c>
      <c r="G36" s="24" t="s">
        <v>944</v>
      </c>
      <c r="H36" s="24" t="s">
        <v>944</v>
      </c>
      <c r="I36" s="24" t="s">
        <v>944</v>
      </c>
      <c r="J36" s="24" t="s">
        <v>878</v>
      </c>
      <c r="K36" s="24" t="s">
        <v>944</v>
      </c>
      <c r="L36" s="24" t="s">
        <v>878</v>
      </c>
      <c r="M36" s="24" t="s">
        <v>972</v>
      </c>
      <c r="N36" s="24">
        <v>1008.140014</v>
      </c>
      <c r="O36" s="24">
        <v>3307.5500480000001</v>
      </c>
      <c r="P36" s="25">
        <v>40346</v>
      </c>
      <c r="Q36" s="24" t="s">
        <v>804</v>
      </c>
      <c r="R36" s="24" t="s">
        <v>1052</v>
      </c>
      <c r="S36" s="24" t="s">
        <v>1053</v>
      </c>
      <c r="T36" s="24"/>
      <c r="U36" s="24"/>
      <c r="V36" s="24">
        <v>64671</v>
      </c>
      <c r="W36" s="24" t="s">
        <v>1046</v>
      </c>
      <c r="X36" s="24"/>
    </row>
    <row r="37" spans="1:24" x14ac:dyDescent="0.25">
      <c r="A37" s="24" t="s">
        <v>929</v>
      </c>
      <c r="B37" s="24">
        <v>617</v>
      </c>
      <c r="C37" s="24" t="s">
        <v>930</v>
      </c>
      <c r="D37" s="24" t="s">
        <v>942</v>
      </c>
      <c r="E37" s="24" t="s">
        <v>1054</v>
      </c>
      <c r="F37" s="24"/>
      <c r="G37" s="24" t="s">
        <v>944</v>
      </c>
      <c r="H37" s="24" t="s">
        <v>944</v>
      </c>
      <c r="I37" s="24" t="s">
        <v>944</v>
      </c>
      <c r="J37" s="24" t="s">
        <v>944</v>
      </c>
      <c r="K37" s="24" t="s">
        <v>944</v>
      </c>
      <c r="L37" s="24" t="s">
        <v>944</v>
      </c>
      <c r="M37" s="24" t="s">
        <v>933</v>
      </c>
      <c r="N37" s="24">
        <v>416.70001200000002</v>
      </c>
      <c r="O37" s="24">
        <v>1367.1300040000001</v>
      </c>
      <c r="P37" s="25">
        <v>21341</v>
      </c>
      <c r="Q37" s="24" t="s">
        <v>804</v>
      </c>
      <c r="R37" s="24" t="s">
        <v>1055</v>
      </c>
      <c r="S37" s="24" t="s">
        <v>1056</v>
      </c>
      <c r="T37" s="24"/>
      <c r="U37" s="24"/>
      <c r="V37" s="24">
        <v>199</v>
      </c>
      <c r="W37" s="24" t="s">
        <v>936</v>
      </c>
      <c r="X37" s="24"/>
    </row>
    <row r="38" spans="1:24" x14ac:dyDescent="0.25">
      <c r="A38" s="24" t="s">
        <v>929</v>
      </c>
      <c r="B38" s="24">
        <v>618</v>
      </c>
      <c r="C38" s="24" t="s">
        <v>930</v>
      </c>
      <c r="D38" s="24" t="s">
        <v>942</v>
      </c>
      <c r="E38" s="24" t="s">
        <v>1057</v>
      </c>
      <c r="F38" s="24"/>
      <c r="G38" s="24" t="s">
        <v>944</v>
      </c>
      <c r="H38" s="24" t="s">
        <v>944</v>
      </c>
      <c r="I38" s="24" t="s">
        <v>944</v>
      </c>
      <c r="J38" s="24" t="s">
        <v>944</v>
      </c>
      <c r="K38" s="24" t="s">
        <v>944</v>
      </c>
      <c r="L38" s="24" t="s">
        <v>944</v>
      </c>
      <c r="M38" s="24" t="s">
        <v>933</v>
      </c>
      <c r="N38" s="24">
        <v>386.5</v>
      </c>
      <c r="O38" s="24">
        <v>1268.040039</v>
      </c>
      <c r="P38" s="25">
        <v>21700</v>
      </c>
      <c r="Q38" s="24" t="s">
        <v>804</v>
      </c>
      <c r="R38" s="24" t="s">
        <v>1055</v>
      </c>
      <c r="S38" s="24" t="s">
        <v>1058</v>
      </c>
      <c r="T38" s="24"/>
      <c r="U38" s="24"/>
      <c r="V38" s="24">
        <v>259</v>
      </c>
      <c r="W38" s="24" t="s">
        <v>936</v>
      </c>
      <c r="X38" s="24"/>
    </row>
    <row r="39" spans="1:24" x14ac:dyDescent="0.25">
      <c r="A39" s="24" t="s">
        <v>929</v>
      </c>
      <c r="B39" s="24">
        <v>59899</v>
      </c>
      <c r="C39" s="24" t="s">
        <v>930</v>
      </c>
      <c r="D39" s="24" t="s">
        <v>1059</v>
      </c>
      <c r="E39" s="24" t="s">
        <v>80</v>
      </c>
      <c r="F39" s="24" t="s">
        <v>447</v>
      </c>
      <c r="G39" s="24" t="s">
        <v>944</v>
      </c>
      <c r="H39" s="24" t="s">
        <v>944</v>
      </c>
      <c r="I39" s="24" t="s">
        <v>944</v>
      </c>
      <c r="J39" s="24" t="s">
        <v>878</v>
      </c>
      <c r="K39" s="24" t="s">
        <v>944</v>
      </c>
      <c r="L39" s="24" t="s">
        <v>944</v>
      </c>
      <c r="M39" s="24" t="s">
        <v>969</v>
      </c>
      <c r="N39" s="24">
        <v>1650</v>
      </c>
      <c r="O39" s="24">
        <v>5413.390136</v>
      </c>
      <c r="P39" s="25">
        <v>38998</v>
      </c>
      <c r="Q39" s="24" t="s">
        <v>804</v>
      </c>
      <c r="R39" s="24" t="s">
        <v>1060</v>
      </c>
      <c r="S39" s="24" t="s">
        <v>1061</v>
      </c>
      <c r="T39" s="24"/>
      <c r="U39" s="24"/>
      <c r="V39" s="24">
        <v>46650</v>
      </c>
      <c r="W39" s="24" t="s">
        <v>804</v>
      </c>
      <c r="X39" s="24"/>
    </row>
    <row r="40" spans="1:24" x14ac:dyDescent="0.25">
      <c r="A40" s="24" t="s">
        <v>929</v>
      </c>
      <c r="B40" s="24">
        <v>1467</v>
      </c>
      <c r="C40" s="24" t="s">
        <v>930</v>
      </c>
      <c r="D40" s="24" t="s">
        <v>807</v>
      </c>
      <c r="E40" s="24" t="s">
        <v>774</v>
      </c>
      <c r="F40" s="24">
        <v>2</v>
      </c>
      <c r="G40" s="24" t="s">
        <v>878</v>
      </c>
      <c r="H40" s="24" t="s">
        <v>944</v>
      </c>
      <c r="I40" s="24" t="s">
        <v>944</v>
      </c>
      <c r="J40" s="24" t="s">
        <v>878</v>
      </c>
      <c r="K40" s="24" t="s">
        <v>944</v>
      </c>
      <c r="L40" s="24" t="s">
        <v>944</v>
      </c>
      <c r="M40" s="24" t="s">
        <v>933</v>
      </c>
      <c r="N40" s="24">
        <v>2065</v>
      </c>
      <c r="O40" s="24">
        <v>6774.9301750000004</v>
      </c>
      <c r="P40" s="25">
        <v>31742</v>
      </c>
      <c r="Q40" s="24" t="s">
        <v>804</v>
      </c>
      <c r="R40" s="24" t="s">
        <v>1062</v>
      </c>
      <c r="S40" s="24" t="s">
        <v>1063</v>
      </c>
      <c r="T40" s="24"/>
      <c r="U40" s="24"/>
      <c r="V40" s="24">
        <v>16115</v>
      </c>
      <c r="W40" s="24" t="s">
        <v>804</v>
      </c>
      <c r="X40" s="24"/>
    </row>
    <row r="41" spans="1:24" x14ac:dyDescent="0.25">
      <c r="A41" s="24" t="s">
        <v>929</v>
      </c>
      <c r="B41" s="24">
        <v>706</v>
      </c>
      <c r="C41" s="24" t="s">
        <v>930</v>
      </c>
      <c r="D41" s="24" t="s">
        <v>1064</v>
      </c>
      <c r="E41" s="24" t="s">
        <v>1065</v>
      </c>
      <c r="F41" s="24"/>
      <c r="G41" s="24" t="s">
        <v>878</v>
      </c>
      <c r="H41" s="24" t="s">
        <v>944</v>
      </c>
      <c r="I41" s="24" t="s">
        <v>944</v>
      </c>
      <c r="J41" s="24" t="s">
        <v>878</v>
      </c>
      <c r="K41" s="24" t="s">
        <v>944</v>
      </c>
      <c r="L41" s="24" t="s">
        <v>878</v>
      </c>
      <c r="M41" s="24" t="s">
        <v>933</v>
      </c>
      <c r="N41" s="24">
        <v>1716.329956</v>
      </c>
      <c r="O41" s="24">
        <v>5631</v>
      </c>
      <c r="P41" s="25">
        <v>25049</v>
      </c>
      <c r="Q41" s="24" t="s">
        <v>804</v>
      </c>
      <c r="R41" s="24" t="s">
        <v>1066</v>
      </c>
      <c r="S41" s="24" t="s">
        <v>1067</v>
      </c>
      <c r="T41" s="24"/>
      <c r="U41" s="24"/>
      <c r="V41" s="24">
        <v>2579</v>
      </c>
      <c r="W41" s="24" t="s">
        <v>804</v>
      </c>
      <c r="X41" s="24"/>
    </row>
    <row r="42" spans="1:24" x14ac:dyDescent="0.25">
      <c r="A42" s="24" t="s">
        <v>929</v>
      </c>
      <c r="B42" s="24">
        <v>1971</v>
      </c>
      <c r="C42" s="24" t="s">
        <v>930</v>
      </c>
      <c r="D42" s="24" t="s">
        <v>806</v>
      </c>
      <c r="E42" s="24" t="s">
        <v>775</v>
      </c>
      <c r="F42" s="24">
        <v>2</v>
      </c>
      <c r="G42" s="24" t="s">
        <v>878</v>
      </c>
      <c r="H42" s="24" t="s">
        <v>944</v>
      </c>
      <c r="I42" s="24" t="s">
        <v>944</v>
      </c>
      <c r="J42" s="24" t="s">
        <v>878</v>
      </c>
      <c r="K42" s="24" t="s">
        <v>878</v>
      </c>
      <c r="L42" s="24" t="s">
        <v>878</v>
      </c>
      <c r="M42" s="24" t="s">
        <v>933</v>
      </c>
      <c r="N42" s="24">
        <v>1721.5100090000001</v>
      </c>
      <c r="O42" s="24">
        <v>5648</v>
      </c>
      <c r="P42" s="25">
        <v>32493</v>
      </c>
      <c r="Q42" s="24" t="s">
        <v>804</v>
      </c>
      <c r="R42" s="24" t="s">
        <v>1068</v>
      </c>
      <c r="S42" s="24" t="s">
        <v>1069</v>
      </c>
      <c r="T42" s="24"/>
      <c r="U42" s="24"/>
      <c r="V42" s="24">
        <v>20134</v>
      </c>
      <c r="W42" s="24" t="s">
        <v>804</v>
      </c>
      <c r="X42" s="24"/>
    </row>
    <row r="43" spans="1:24" x14ac:dyDescent="0.25">
      <c r="A43" s="24" t="s">
        <v>929</v>
      </c>
      <c r="B43" s="24">
        <v>846</v>
      </c>
      <c r="C43" s="24" t="s">
        <v>930</v>
      </c>
      <c r="D43" s="24" t="s">
        <v>1070</v>
      </c>
      <c r="E43" s="24" t="s">
        <v>1071</v>
      </c>
      <c r="F43" s="24"/>
      <c r="G43" s="24" t="s">
        <v>878</v>
      </c>
      <c r="H43" s="24" t="s">
        <v>944</v>
      </c>
      <c r="I43" s="24" t="s">
        <v>944</v>
      </c>
      <c r="J43" s="24" t="s">
        <v>944</v>
      </c>
      <c r="K43" s="24" t="s">
        <v>944</v>
      </c>
      <c r="L43" s="24" t="s">
        <v>944</v>
      </c>
      <c r="M43" s="24" t="s">
        <v>933</v>
      </c>
      <c r="N43" s="24">
        <v>1144.5</v>
      </c>
      <c r="O43" s="24">
        <v>3754.9199210000002</v>
      </c>
      <c r="P43" s="25">
        <v>32388</v>
      </c>
      <c r="Q43" s="24" t="s">
        <v>804</v>
      </c>
      <c r="R43" s="24" t="s">
        <v>1072</v>
      </c>
      <c r="S43" s="24" t="s">
        <v>1073</v>
      </c>
      <c r="T43" s="24"/>
      <c r="U43" s="24"/>
      <c r="V43" s="24">
        <v>17981</v>
      </c>
      <c r="W43" s="24" t="s">
        <v>804</v>
      </c>
      <c r="X43" s="24"/>
    </row>
    <row r="44" spans="1:24" x14ac:dyDescent="0.25">
      <c r="A44" s="24" t="s">
        <v>929</v>
      </c>
      <c r="B44" s="24">
        <v>1004</v>
      </c>
      <c r="C44" s="24" t="s">
        <v>930</v>
      </c>
      <c r="D44" s="24" t="s">
        <v>1074</v>
      </c>
      <c r="E44" s="24" t="s">
        <v>1075</v>
      </c>
      <c r="F44" s="24"/>
      <c r="G44" s="24" t="s">
        <v>878</v>
      </c>
      <c r="H44" s="24" t="s">
        <v>944</v>
      </c>
      <c r="I44" s="24" t="s">
        <v>944</v>
      </c>
      <c r="J44" s="24" t="s">
        <v>944</v>
      </c>
      <c r="K44" s="24" t="s">
        <v>944</v>
      </c>
      <c r="L44" s="24" t="s">
        <v>944</v>
      </c>
      <c r="M44" s="24" t="s">
        <v>933</v>
      </c>
      <c r="N44" s="24">
        <v>1386.8000480000001</v>
      </c>
      <c r="O44" s="24">
        <v>4549.8701170000004</v>
      </c>
      <c r="P44" s="25">
        <v>30173</v>
      </c>
      <c r="Q44" s="24" t="s">
        <v>804</v>
      </c>
      <c r="R44" s="24" t="s">
        <v>1076</v>
      </c>
      <c r="S44" s="24" t="s">
        <v>1077</v>
      </c>
      <c r="T44" s="24"/>
      <c r="U44" s="24"/>
      <c r="V44" s="24">
        <v>11433</v>
      </c>
      <c r="W44" s="24" t="s">
        <v>804</v>
      </c>
      <c r="X44" s="24"/>
    </row>
    <row r="45" spans="1:24" x14ac:dyDescent="0.25">
      <c r="A45" s="24" t="s">
        <v>929</v>
      </c>
      <c r="B45" s="24">
        <v>773</v>
      </c>
      <c r="C45" s="24" t="s">
        <v>930</v>
      </c>
      <c r="D45" s="24" t="s">
        <v>1078</v>
      </c>
      <c r="E45" s="24" t="s">
        <v>1079</v>
      </c>
      <c r="F45" s="24" t="s">
        <v>991</v>
      </c>
      <c r="G45" s="24" t="s">
        <v>878</v>
      </c>
      <c r="H45" s="24" t="s">
        <v>878</v>
      </c>
      <c r="I45" s="24" t="s">
        <v>878</v>
      </c>
      <c r="J45" s="24" t="s">
        <v>878</v>
      </c>
      <c r="K45" s="24" t="s">
        <v>944</v>
      </c>
      <c r="L45" s="24" t="s">
        <v>878</v>
      </c>
      <c r="M45" s="24" t="s">
        <v>933</v>
      </c>
      <c r="N45" s="24">
        <v>1266.0999750000001</v>
      </c>
      <c r="O45" s="24">
        <v>4153.8701170000004</v>
      </c>
      <c r="P45" s="25">
        <v>23577</v>
      </c>
      <c r="Q45" s="24" t="s">
        <v>804</v>
      </c>
      <c r="R45" s="24" t="s">
        <v>1080</v>
      </c>
      <c r="S45" s="24" t="s">
        <v>1081</v>
      </c>
      <c r="T45" s="24"/>
      <c r="U45" s="24"/>
      <c r="V45" s="24">
        <v>1506</v>
      </c>
      <c r="W45" s="24" t="s">
        <v>804</v>
      </c>
      <c r="X45" s="24"/>
    </row>
    <row r="46" spans="1:24" x14ac:dyDescent="0.25">
      <c r="A46" s="24" t="s">
        <v>929</v>
      </c>
      <c r="B46" s="24">
        <v>57369</v>
      </c>
      <c r="C46" s="24" t="s">
        <v>930</v>
      </c>
      <c r="D46" s="24" t="s">
        <v>818</v>
      </c>
      <c r="E46" s="24" t="s">
        <v>1082</v>
      </c>
      <c r="F46" s="24" t="s">
        <v>991</v>
      </c>
      <c r="G46" s="24" t="s">
        <v>878</v>
      </c>
      <c r="H46" s="24" t="s">
        <v>878</v>
      </c>
      <c r="I46" s="24" t="s">
        <v>944</v>
      </c>
      <c r="J46" s="24" t="s">
        <v>878</v>
      </c>
      <c r="K46" s="24" t="s">
        <v>944</v>
      </c>
      <c r="L46" s="24" t="s">
        <v>944</v>
      </c>
      <c r="M46" s="24" t="s">
        <v>933</v>
      </c>
      <c r="N46" s="24">
        <v>1251.8000480000001</v>
      </c>
      <c r="O46" s="24">
        <v>4106.9599600000001</v>
      </c>
      <c r="P46" s="25">
        <v>35879</v>
      </c>
      <c r="Q46" s="24" t="s">
        <v>804</v>
      </c>
      <c r="R46" s="24" t="s">
        <v>1083</v>
      </c>
      <c r="S46" s="24" t="s">
        <v>1084</v>
      </c>
      <c r="T46" s="24"/>
      <c r="U46" s="24"/>
      <c r="V46" s="24">
        <v>31961</v>
      </c>
      <c r="W46" s="24" t="s">
        <v>804</v>
      </c>
      <c r="X46" s="24"/>
    </row>
    <row r="47" spans="1:24" x14ac:dyDescent="0.25">
      <c r="A47" s="24" t="s">
        <v>964</v>
      </c>
      <c r="B47" s="24">
        <v>68416</v>
      </c>
      <c r="C47" s="24" t="s">
        <v>930</v>
      </c>
      <c r="D47" s="24" t="s">
        <v>1085</v>
      </c>
      <c r="E47" s="24" t="s">
        <v>1086</v>
      </c>
      <c r="F47" s="24"/>
      <c r="G47" s="24" t="s">
        <v>944</v>
      </c>
      <c r="H47" s="24" t="s">
        <v>944</v>
      </c>
      <c r="I47" s="24" t="s">
        <v>944</v>
      </c>
      <c r="J47" s="24" t="s">
        <v>944</v>
      </c>
      <c r="K47" s="24" t="s">
        <v>944</v>
      </c>
      <c r="L47" s="24" t="s">
        <v>944</v>
      </c>
      <c r="M47" s="24" t="s">
        <v>972</v>
      </c>
      <c r="N47" s="24">
        <v>579.03997800000002</v>
      </c>
      <c r="O47" s="24">
        <v>1899.73999</v>
      </c>
      <c r="P47" s="25">
        <v>41461</v>
      </c>
      <c r="Q47" s="24" t="s">
        <v>804</v>
      </c>
      <c r="R47" s="24" t="s">
        <v>1087</v>
      </c>
      <c r="S47" s="24" t="s">
        <v>1088</v>
      </c>
      <c r="T47" s="24"/>
      <c r="U47" s="24"/>
      <c r="V47" s="24" t="s">
        <v>804</v>
      </c>
      <c r="W47" s="24" t="s">
        <v>804</v>
      </c>
      <c r="X47" s="24"/>
    </row>
    <row r="48" spans="1:24" x14ac:dyDescent="0.25">
      <c r="A48" s="24" t="s">
        <v>975</v>
      </c>
      <c r="B48" s="24">
        <v>1443</v>
      </c>
      <c r="C48" s="24" t="s">
        <v>976</v>
      </c>
      <c r="D48" s="24" t="s">
        <v>1008</v>
      </c>
      <c r="E48" s="24" t="s">
        <v>1089</v>
      </c>
      <c r="F48" s="24"/>
      <c r="G48" s="24" t="s">
        <v>944</v>
      </c>
      <c r="H48" s="24" t="s">
        <v>944</v>
      </c>
      <c r="I48" s="24" t="s">
        <v>944</v>
      </c>
      <c r="J48" s="24" t="s">
        <v>878</v>
      </c>
      <c r="K48" s="24" t="s">
        <v>878</v>
      </c>
      <c r="L48" s="24" t="s">
        <v>878</v>
      </c>
      <c r="M48" s="24" t="s">
        <v>933</v>
      </c>
      <c r="N48" s="24">
        <v>1287.560058</v>
      </c>
      <c r="O48" s="24">
        <v>4224.2797849999997</v>
      </c>
      <c r="P48" s="25">
        <v>31647</v>
      </c>
      <c r="Q48" s="24" t="s">
        <v>804</v>
      </c>
      <c r="R48" s="24" t="s">
        <v>1090</v>
      </c>
      <c r="S48" s="24" t="s">
        <v>1091</v>
      </c>
      <c r="T48" s="24"/>
      <c r="U48" s="24"/>
      <c r="V48" s="24" t="s">
        <v>804</v>
      </c>
      <c r="W48" s="24" t="s">
        <v>1092</v>
      </c>
      <c r="X48" s="24">
        <v>192</v>
      </c>
    </row>
    <row r="49" spans="1:24" x14ac:dyDescent="0.25">
      <c r="A49" s="24" t="s">
        <v>975</v>
      </c>
      <c r="B49" s="24">
        <v>1462</v>
      </c>
      <c r="C49" s="24" t="s">
        <v>976</v>
      </c>
      <c r="D49" s="24" t="s">
        <v>1008</v>
      </c>
      <c r="E49" s="24" t="s">
        <v>1093</v>
      </c>
      <c r="F49" s="24"/>
      <c r="G49" s="24" t="s">
        <v>944</v>
      </c>
      <c r="H49" s="24" t="s">
        <v>944</v>
      </c>
      <c r="I49" s="24" t="s">
        <v>944</v>
      </c>
      <c r="J49" s="24" t="s">
        <v>878</v>
      </c>
      <c r="K49" s="24" t="s">
        <v>944</v>
      </c>
      <c r="L49" s="24" t="s">
        <v>878</v>
      </c>
      <c r="M49" s="24" t="s">
        <v>933</v>
      </c>
      <c r="N49" s="24">
        <v>1303.6999510000001</v>
      </c>
      <c r="O49" s="24">
        <v>4277.2299800000001</v>
      </c>
      <c r="P49" s="25">
        <v>31735</v>
      </c>
      <c r="Q49" s="24" t="s">
        <v>804</v>
      </c>
      <c r="R49" s="24" t="s">
        <v>1094</v>
      </c>
      <c r="S49" s="24" t="s">
        <v>1095</v>
      </c>
      <c r="T49" s="24"/>
      <c r="U49" s="24"/>
      <c r="V49" s="24" t="s">
        <v>804</v>
      </c>
      <c r="W49" s="24" t="s">
        <v>1096</v>
      </c>
      <c r="X49" s="24">
        <v>195</v>
      </c>
    </row>
    <row r="50" spans="1:24" x14ac:dyDescent="0.25">
      <c r="A50" s="24" t="s">
        <v>964</v>
      </c>
      <c r="B50" s="24">
        <v>67352</v>
      </c>
      <c r="C50" s="24" t="s">
        <v>1097</v>
      </c>
      <c r="D50" s="24" t="s">
        <v>1098</v>
      </c>
      <c r="E50" s="24" t="s">
        <v>1099</v>
      </c>
      <c r="F50" s="24" t="s">
        <v>1100</v>
      </c>
      <c r="G50" s="24" t="s">
        <v>944</v>
      </c>
      <c r="H50" s="24" t="s">
        <v>944</v>
      </c>
      <c r="I50" s="24" t="s">
        <v>944</v>
      </c>
      <c r="J50" s="24" t="s">
        <v>944</v>
      </c>
      <c r="K50" s="24" t="s">
        <v>944</v>
      </c>
      <c r="L50" s="24" t="s">
        <v>944</v>
      </c>
      <c r="M50" s="24" t="s">
        <v>1043</v>
      </c>
      <c r="N50" s="24">
        <v>1158.6700430000001</v>
      </c>
      <c r="O50" s="24">
        <v>3801.4099120000001</v>
      </c>
      <c r="P50" s="24" t="s">
        <v>804</v>
      </c>
      <c r="Q50" s="24" t="s">
        <v>804</v>
      </c>
      <c r="R50" s="24" t="s">
        <v>1101</v>
      </c>
      <c r="S50" s="24" t="s">
        <v>1102</v>
      </c>
      <c r="T50" s="24"/>
      <c r="U50" s="24"/>
      <c r="V50" s="24" t="s">
        <v>804</v>
      </c>
      <c r="W50" s="24" t="s">
        <v>804</v>
      </c>
      <c r="X50" s="24"/>
    </row>
    <row r="51" spans="1:24" x14ac:dyDescent="0.25">
      <c r="A51" s="24" t="s">
        <v>964</v>
      </c>
      <c r="B51" s="24">
        <v>64754</v>
      </c>
      <c r="C51" s="24" t="s">
        <v>930</v>
      </c>
      <c r="D51" s="24" t="s">
        <v>1103</v>
      </c>
      <c r="E51" s="24" t="s">
        <v>1104</v>
      </c>
      <c r="F51" s="24"/>
      <c r="G51" s="24" t="s">
        <v>944</v>
      </c>
      <c r="H51" s="24" t="s">
        <v>944</v>
      </c>
      <c r="I51" s="24" t="s">
        <v>944</v>
      </c>
      <c r="J51" s="24" t="s">
        <v>944</v>
      </c>
      <c r="K51" s="24" t="s">
        <v>944</v>
      </c>
      <c r="L51" s="24" t="s">
        <v>944</v>
      </c>
      <c r="M51" s="24" t="s">
        <v>1043</v>
      </c>
      <c r="N51" s="24">
        <v>1158.5</v>
      </c>
      <c r="O51" s="24">
        <v>3800.850097</v>
      </c>
      <c r="P51" s="25">
        <v>40885</v>
      </c>
      <c r="Q51" s="24" t="s">
        <v>804</v>
      </c>
      <c r="R51" s="24" t="s">
        <v>1105</v>
      </c>
      <c r="S51" s="24" t="s">
        <v>1106</v>
      </c>
      <c r="T51" s="24"/>
      <c r="U51" s="24"/>
      <c r="V51" s="24" t="s">
        <v>804</v>
      </c>
      <c r="W51" s="24" t="s">
        <v>804</v>
      </c>
      <c r="X51" s="24"/>
    </row>
    <row r="52" spans="1:24" x14ac:dyDescent="0.25">
      <c r="A52" s="24" t="s">
        <v>929</v>
      </c>
      <c r="B52" s="24">
        <v>637</v>
      </c>
      <c r="C52" s="24" t="s">
        <v>930</v>
      </c>
      <c r="D52" s="24" t="s">
        <v>1107</v>
      </c>
      <c r="E52" s="24" t="s">
        <v>1108</v>
      </c>
      <c r="F52" s="24"/>
      <c r="G52" s="24" t="s">
        <v>878</v>
      </c>
      <c r="H52" s="24" t="s">
        <v>944</v>
      </c>
      <c r="I52" s="24" t="s">
        <v>944</v>
      </c>
      <c r="J52" s="24" t="s">
        <v>878</v>
      </c>
      <c r="K52" s="24" t="s">
        <v>878</v>
      </c>
      <c r="L52" s="24" t="s">
        <v>878</v>
      </c>
      <c r="M52" s="24" t="s">
        <v>933</v>
      </c>
      <c r="N52" s="24">
        <v>2744.7199700000001</v>
      </c>
      <c r="O52" s="24">
        <v>9004.9902340000008</v>
      </c>
      <c r="P52" s="25">
        <v>24286</v>
      </c>
      <c r="Q52" s="24" t="s">
        <v>804</v>
      </c>
      <c r="R52" s="24" t="s">
        <v>1109</v>
      </c>
      <c r="S52" s="24" t="s">
        <v>1110</v>
      </c>
      <c r="T52" s="24"/>
      <c r="U52" s="24"/>
      <c r="V52" s="24">
        <v>1964</v>
      </c>
      <c r="W52" s="24" t="s">
        <v>804</v>
      </c>
      <c r="X52" s="24"/>
    </row>
    <row r="53" spans="1:24" x14ac:dyDescent="0.25">
      <c r="A53" s="24" t="s">
        <v>929</v>
      </c>
      <c r="B53" s="24">
        <v>796</v>
      </c>
      <c r="C53" s="24" t="s">
        <v>930</v>
      </c>
      <c r="D53" s="24" t="s">
        <v>1047</v>
      </c>
      <c r="E53" s="24" t="s">
        <v>1111</v>
      </c>
      <c r="F53" s="24"/>
      <c r="G53" s="24" t="s">
        <v>878</v>
      </c>
      <c r="H53" s="24" t="s">
        <v>944</v>
      </c>
      <c r="I53" s="24" t="s">
        <v>944</v>
      </c>
      <c r="J53" s="24" t="s">
        <v>944</v>
      </c>
      <c r="K53" s="24" t="s">
        <v>944</v>
      </c>
      <c r="L53" s="24" t="s">
        <v>878</v>
      </c>
      <c r="M53" s="24" t="s">
        <v>933</v>
      </c>
      <c r="N53" s="24">
        <v>2676.4499510000001</v>
      </c>
      <c r="O53" s="24">
        <v>8781</v>
      </c>
      <c r="P53" s="25">
        <v>23553</v>
      </c>
      <c r="Q53" s="24" t="s">
        <v>804</v>
      </c>
      <c r="R53" s="24" t="s">
        <v>1112</v>
      </c>
      <c r="S53" s="24" t="s">
        <v>1113</v>
      </c>
      <c r="T53" s="24"/>
      <c r="U53" s="24"/>
      <c r="V53" s="24">
        <v>1463</v>
      </c>
      <c r="W53" s="24" t="s">
        <v>804</v>
      </c>
      <c r="X53" s="24"/>
    </row>
    <row r="54" spans="1:24" x14ac:dyDescent="0.25">
      <c r="A54" s="24" t="s">
        <v>929</v>
      </c>
      <c r="B54" s="24">
        <v>57342</v>
      </c>
      <c r="C54" s="24" t="s">
        <v>930</v>
      </c>
      <c r="D54" s="24" t="s">
        <v>819</v>
      </c>
      <c r="E54" s="24" t="s">
        <v>1114</v>
      </c>
      <c r="F54" s="24"/>
      <c r="G54" s="24" t="s">
        <v>944</v>
      </c>
      <c r="H54" s="24" t="s">
        <v>944</v>
      </c>
      <c r="I54" s="24" t="s">
        <v>944</v>
      </c>
      <c r="J54" s="24" t="s">
        <v>878</v>
      </c>
      <c r="K54" s="24" t="s">
        <v>944</v>
      </c>
      <c r="L54" s="24" t="s">
        <v>944</v>
      </c>
      <c r="M54" s="24" t="s">
        <v>933</v>
      </c>
      <c r="N54" s="24">
        <v>1911</v>
      </c>
      <c r="O54" s="24">
        <v>6269.6899409999996</v>
      </c>
      <c r="P54" s="25">
        <v>35806</v>
      </c>
      <c r="Q54" s="24" t="s">
        <v>804</v>
      </c>
      <c r="R54" s="24" t="s">
        <v>1115</v>
      </c>
      <c r="S54" s="24" t="s">
        <v>1116</v>
      </c>
      <c r="T54" s="24"/>
      <c r="U54" s="24"/>
      <c r="V54" s="24">
        <v>31532</v>
      </c>
      <c r="W54" s="24" t="s">
        <v>804</v>
      </c>
      <c r="X54" s="24"/>
    </row>
    <row r="55" spans="1:24" x14ac:dyDescent="0.25">
      <c r="A55" s="24" t="s">
        <v>964</v>
      </c>
      <c r="B55" s="24">
        <v>66562</v>
      </c>
      <c r="C55" s="24" t="s">
        <v>930</v>
      </c>
      <c r="D55" s="24" t="s">
        <v>821</v>
      </c>
      <c r="E55" s="24" t="s">
        <v>1117</v>
      </c>
      <c r="F55" s="24"/>
      <c r="G55" s="24" t="s">
        <v>944</v>
      </c>
      <c r="H55" s="24" t="s">
        <v>944</v>
      </c>
      <c r="I55" s="24" t="s">
        <v>944</v>
      </c>
      <c r="J55" s="24" t="s">
        <v>944</v>
      </c>
      <c r="K55" s="24" t="s">
        <v>944</v>
      </c>
      <c r="L55" s="24" t="s">
        <v>944</v>
      </c>
      <c r="M55" s="24" t="s">
        <v>933</v>
      </c>
      <c r="N55" s="24">
        <v>1101</v>
      </c>
      <c r="O55" s="24">
        <v>3612.1999510000001</v>
      </c>
      <c r="P55" s="25">
        <v>41175</v>
      </c>
      <c r="Q55" s="24" t="s">
        <v>804</v>
      </c>
      <c r="R55" s="24" t="s">
        <v>1118</v>
      </c>
      <c r="S55" s="24" t="s">
        <v>1119</v>
      </c>
      <c r="T55" s="24"/>
      <c r="U55" s="24"/>
      <c r="V55" s="24" t="s">
        <v>804</v>
      </c>
      <c r="W55" s="24" t="s">
        <v>804</v>
      </c>
      <c r="X55" s="24"/>
    </row>
    <row r="56" spans="1:24" x14ac:dyDescent="0.25">
      <c r="A56" s="24" t="s">
        <v>929</v>
      </c>
      <c r="B56" s="24">
        <v>743</v>
      </c>
      <c r="C56" s="24" t="s">
        <v>930</v>
      </c>
      <c r="D56" s="24" t="s">
        <v>1120</v>
      </c>
      <c r="E56" s="24" t="s">
        <v>1121</v>
      </c>
      <c r="F56" s="24" t="s">
        <v>991</v>
      </c>
      <c r="G56" s="24" t="s">
        <v>944</v>
      </c>
      <c r="H56" s="24" t="s">
        <v>878</v>
      </c>
      <c r="I56" s="24" t="s">
        <v>878</v>
      </c>
      <c r="J56" s="24" t="s">
        <v>878</v>
      </c>
      <c r="K56" s="24" t="s">
        <v>944</v>
      </c>
      <c r="L56" s="24" t="s">
        <v>878</v>
      </c>
      <c r="M56" s="24" t="s">
        <v>933</v>
      </c>
      <c r="N56" s="24">
        <v>1464.900024</v>
      </c>
      <c r="O56" s="24">
        <v>4806.1000969999996</v>
      </c>
      <c r="P56" s="25">
        <v>22953</v>
      </c>
      <c r="Q56" s="24" t="s">
        <v>804</v>
      </c>
      <c r="R56" s="24" t="s">
        <v>1122</v>
      </c>
      <c r="S56" s="24" t="s">
        <v>1123</v>
      </c>
      <c r="T56" s="24"/>
      <c r="U56" s="24"/>
      <c r="V56" s="24">
        <v>995</v>
      </c>
      <c r="W56" s="24" t="s">
        <v>804</v>
      </c>
      <c r="X56" s="24"/>
    </row>
    <row r="57" spans="1:24" x14ac:dyDescent="0.25">
      <c r="A57" s="24" t="s">
        <v>929</v>
      </c>
      <c r="B57" s="24">
        <v>797</v>
      </c>
      <c r="C57" s="24" t="s">
        <v>930</v>
      </c>
      <c r="D57" s="24" t="s">
        <v>808</v>
      </c>
      <c r="E57" s="24" t="s">
        <v>776</v>
      </c>
      <c r="F57" s="24">
        <v>2</v>
      </c>
      <c r="G57" s="24" t="s">
        <v>878</v>
      </c>
      <c r="H57" s="24" t="s">
        <v>944</v>
      </c>
      <c r="I57" s="24" t="s">
        <v>944</v>
      </c>
      <c r="J57" s="24" t="s">
        <v>878</v>
      </c>
      <c r="K57" s="24" t="s">
        <v>944</v>
      </c>
      <c r="L57" s="24" t="s">
        <v>878</v>
      </c>
      <c r="M57" s="24" t="s">
        <v>933</v>
      </c>
      <c r="N57" s="24">
        <v>1848.5</v>
      </c>
      <c r="O57" s="24">
        <v>6064.6298820000002</v>
      </c>
      <c r="P57" s="25">
        <v>29926</v>
      </c>
      <c r="Q57" s="24" t="s">
        <v>804</v>
      </c>
      <c r="R57" s="24" t="s">
        <v>1124</v>
      </c>
      <c r="S57" s="24" t="s">
        <v>1125</v>
      </c>
      <c r="T57" s="24"/>
      <c r="U57" s="24"/>
      <c r="V57" s="24" t="s">
        <v>1126</v>
      </c>
      <c r="W57" s="24" t="s">
        <v>804</v>
      </c>
      <c r="X57" s="24"/>
    </row>
    <row r="58" spans="1:24" x14ac:dyDescent="0.25">
      <c r="A58" s="24" t="s">
        <v>975</v>
      </c>
      <c r="B58" s="24">
        <v>1682</v>
      </c>
      <c r="C58" s="24" t="s">
        <v>976</v>
      </c>
      <c r="D58" s="24" t="s">
        <v>977</v>
      </c>
      <c r="E58" s="24" t="s">
        <v>1127</v>
      </c>
      <c r="F58" s="24"/>
      <c r="G58" s="24" t="s">
        <v>944</v>
      </c>
      <c r="H58" s="24" t="s">
        <v>944</v>
      </c>
      <c r="I58" s="24" t="s">
        <v>944</v>
      </c>
      <c r="J58" s="24" t="s">
        <v>944</v>
      </c>
      <c r="K58" s="24" t="s">
        <v>944</v>
      </c>
      <c r="L58" s="24" t="s">
        <v>944</v>
      </c>
      <c r="M58" s="24" t="s">
        <v>933</v>
      </c>
      <c r="N58" s="24">
        <v>0</v>
      </c>
      <c r="O58" s="24">
        <v>0</v>
      </c>
      <c r="P58" s="25">
        <v>24108</v>
      </c>
      <c r="Q58" s="24" t="s">
        <v>804</v>
      </c>
      <c r="R58" s="24" t="s">
        <v>1128</v>
      </c>
      <c r="S58" s="24" t="s">
        <v>1129</v>
      </c>
      <c r="T58" s="24"/>
      <c r="U58" s="24"/>
      <c r="V58" s="24" t="s">
        <v>804</v>
      </c>
      <c r="W58" s="24" t="s">
        <v>1130</v>
      </c>
      <c r="X58" s="24">
        <v>602</v>
      </c>
    </row>
    <row r="59" spans="1:24" x14ac:dyDescent="0.25">
      <c r="A59" s="24" t="s">
        <v>975</v>
      </c>
      <c r="B59" s="24">
        <v>1683</v>
      </c>
      <c r="C59" s="24" t="s">
        <v>976</v>
      </c>
      <c r="D59" s="24" t="s">
        <v>977</v>
      </c>
      <c r="E59" s="24" t="s">
        <v>1131</v>
      </c>
      <c r="F59" s="24"/>
      <c r="G59" s="24" t="s">
        <v>944</v>
      </c>
      <c r="H59" s="24" t="s">
        <v>944</v>
      </c>
      <c r="I59" s="24" t="s">
        <v>944</v>
      </c>
      <c r="J59" s="24" t="s">
        <v>944</v>
      </c>
      <c r="K59" s="24" t="s">
        <v>944</v>
      </c>
      <c r="L59" s="24" t="s">
        <v>944</v>
      </c>
      <c r="M59" s="24" t="s">
        <v>933</v>
      </c>
      <c r="N59" s="24">
        <v>0</v>
      </c>
      <c r="O59" s="24">
        <v>0</v>
      </c>
      <c r="P59" s="25">
        <v>24108</v>
      </c>
      <c r="Q59" s="24" t="s">
        <v>804</v>
      </c>
      <c r="R59" s="24" t="s">
        <v>1132</v>
      </c>
      <c r="S59" s="24" t="s">
        <v>1133</v>
      </c>
      <c r="T59" s="24"/>
      <c r="U59" s="24"/>
      <c r="V59" s="24" t="s">
        <v>804</v>
      </c>
      <c r="W59" s="24" t="s">
        <v>804</v>
      </c>
      <c r="X59" s="24">
        <v>222</v>
      </c>
    </row>
    <row r="60" spans="1:24" x14ac:dyDescent="0.25">
      <c r="A60" s="24" t="s">
        <v>975</v>
      </c>
      <c r="B60" s="24">
        <v>1684</v>
      </c>
      <c r="C60" s="24" t="s">
        <v>976</v>
      </c>
      <c r="D60" s="24" t="s">
        <v>977</v>
      </c>
      <c r="E60" s="24" t="s">
        <v>1134</v>
      </c>
      <c r="F60" s="24"/>
      <c r="G60" s="24" t="s">
        <v>944</v>
      </c>
      <c r="H60" s="24" t="s">
        <v>944</v>
      </c>
      <c r="I60" s="24" t="s">
        <v>944</v>
      </c>
      <c r="J60" s="24" t="s">
        <v>944</v>
      </c>
      <c r="K60" s="24" t="s">
        <v>944</v>
      </c>
      <c r="L60" s="24" t="s">
        <v>944</v>
      </c>
      <c r="M60" s="24" t="s">
        <v>933</v>
      </c>
      <c r="N60" s="24">
        <v>0</v>
      </c>
      <c r="O60" s="24">
        <v>0</v>
      </c>
      <c r="P60" s="25">
        <v>24108</v>
      </c>
      <c r="Q60" s="24" t="s">
        <v>804</v>
      </c>
      <c r="R60" s="24" t="s">
        <v>1135</v>
      </c>
      <c r="S60" s="24" t="s">
        <v>1136</v>
      </c>
      <c r="T60" s="24"/>
      <c r="U60" s="24"/>
      <c r="V60" s="24" t="s">
        <v>804</v>
      </c>
      <c r="W60" s="24" t="s">
        <v>804</v>
      </c>
      <c r="X60" s="24">
        <v>223</v>
      </c>
    </row>
    <row r="61" spans="1:24" x14ac:dyDescent="0.25">
      <c r="A61" s="24" t="s">
        <v>975</v>
      </c>
      <c r="B61" s="24">
        <v>1685</v>
      </c>
      <c r="C61" s="24" t="s">
        <v>976</v>
      </c>
      <c r="D61" s="24" t="s">
        <v>977</v>
      </c>
      <c r="E61" s="24" t="s">
        <v>1137</v>
      </c>
      <c r="F61" s="24"/>
      <c r="G61" s="24" t="s">
        <v>944</v>
      </c>
      <c r="H61" s="24" t="s">
        <v>944</v>
      </c>
      <c r="I61" s="24" t="s">
        <v>944</v>
      </c>
      <c r="J61" s="24" t="s">
        <v>944</v>
      </c>
      <c r="K61" s="24" t="s">
        <v>944</v>
      </c>
      <c r="L61" s="24" t="s">
        <v>944</v>
      </c>
      <c r="M61" s="24" t="s">
        <v>933</v>
      </c>
      <c r="N61" s="24">
        <v>0</v>
      </c>
      <c r="O61" s="24">
        <v>0</v>
      </c>
      <c r="P61" s="25">
        <v>24108</v>
      </c>
      <c r="Q61" s="24" t="s">
        <v>804</v>
      </c>
      <c r="R61" s="24" t="s">
        <v>1138</v>
      </c>
      <c r="S61" s="24" t="s">
        <v>1139</v>
      </c>
      <c r="T61" s="24"/>
      <c r="U61" s="24"/>
      <c r="V61" s="24" t="s">
        <v>804</v>
      </c>
      <c r="W61" s="24" t="s">
        <v>1130</v>
      </c>
      <c r="X61" s="24">
        <v>224</v>
      </c>
    </row>
    <row r="62" spans="1:24" x14ac:dyDescent="0.25">
      <c r="A62" s="24" t="s">
        <v>975</v>
      </c>
      <c r="B62" s="24">
        <v>1686</v>
      </c>
      <c r="C62" s="24" t="s">
        <v>976</v>
      </c>
      <c r="D62" s="24" t="s">
        <v>977</v>
      </c>
      <c r="E62" s="24" t="s">
        <v>1140</v>
      </c>
      <c r="F62" s="24"/>
      <c r="G62" s="24" t="s">
        <v>944</v>
      </c>
      <c r="H62" s="24" t="s">
        <v>944</v>
      </c>
      <c r="I62" s="24" t="s">
        <v>944</v>
      </c>
      <c r="J62" s="24" t="s">
        <v>944</v>
      </c>
      <c r="K62" s="24" t="s">
        <v>944</v>
      </c>
      <c r="L62" s="24" t="s">
        <v>944</v>
      </c>
      <c r="M62" s="24" t="s">
        <v>933</v>
      </c>
      <c r="N62" s="24">
        <v>0</v>
      </c>
      <c r="O62" s="24">
        <v>0</v>
      </c>
      <c r="P62" s="25">
        <v>24108</v>
      </c>
      <c r="Q62" s="24" t="s">
        <v>804</v>
      </c>
      <c r="R62" s="24" t="s">
        <v>1141</v>
      </c>
      <c r="S62" s="24" t="s">
        <v>1142</v>
      </c>
      <c r="T62" s="24"/>
      <c r="U62" s="24"/>
      <c r="V62" s="24" t="s">
        <v>804</v>
      </c>
      <c r="W62" s="24" t="s">
        <v>1130</v>
      </c>
      <c r="X62" s="24">
        <v>225</v>
      </c>
    </row>
    <row r="63" spans="1:24" x14ac:dyDescent="0.25">
      <c r="A63" s="24" t="s">
        <v>975</v>
      </c>
      <c r="B63" s="24">
        <v>1687</v>
      </c>
      <c r="C63" s="24" t="s">
        <v>976</v>
      </c>
      <c r="D63" s="24" t="s">
        <v>977</v>
      </c>
      <c r="E63" s="24" t="s">
        <v>1143</v>
      </c>
      <c r="F63" s="24"/>
      <c r="G63" s="24" t="s">
        <v>944</v>
      </c>
      <c r="H63" s="24" t="s">
        <v>944</v>
      </c>
      <c r="I63" s="24" t="s">
        <v>944</v>
      </c>
      <c r="J63" s="24" t="s">
        <v>944</v>
      </c>
      <c r="K63" s="24" t="s">
        <v>944</v>
      </c>
      <c r="L63" s="24" t="s">
        <v>944</v>
      </c>
      <c r="M63" s="24" t="s">
        <v>933</v>
      </c>
      <c r="N63" s="24">
        <v>0</v>
      </c>
      <c r="O63" s="24">
        <v>0</v>
      </c>
      <c r="P63" s="25">
        <v>24108</v>
      </c>
      <c r="Q63" s="24" t="s">
        <v>804</v>
      </c>
      <c r="R63" s="24" t="s">
        <v>1144</v>
      </c>
      <c r="S63" s="24" t="s">
        <v>1145</v>
      </c>
      <c r="T63" s="24"/>
      <c r="U63" s="24"/>
      <c r="V63" s="24" t="s">
        <v>804</v>
      </c>
      <c r="W63" s="24" t="s">
        <v>804</v>
      </c>
      <c r="X63" s="24">
        <v>717</v>
      </c>
    </row>
    <row r="64" spans="1:24" x14ac:dyDescent="0.25">
      <c r="A64" s="24" t="s">
        <v>929</v>
      </c>
      <c r="B64" s="24">
        <v>768</v>
      </c>
      <c r="C64" s="24" t="s">
        <v>930</v>
      </c>
      <c r="D64" s="24" t="s">
        <v>1107</v>
      </c>
      <c r="E64" s="24" t="s">
        <v>1146</v>
      </c>
      <c r="F64" s="24"/>
      <c r="G64" s="24" t="s">
        <v>878</v>
      </c>
      <c r="H64" s="24" t="s">
        <v>944</v>
      </c>
      <c r="I64" s="24" t="s">
        <v>944</v>
      </c>
      <c r="J64" s="24" t="s">
        <v>878</v>
      </c>
      <c r="K64" s="24" t="s">
        <v>944</v>
      </c>
      <c r="L64" s="24" t="s">
        <v>878</v>
      </c>
      <c r="M64" s="24" t="s">
        <v>933</v>
      </c>
      <c r="N64" s="24">
        <v>2764.5</v>
      </c>
      <c r="O64" s="24">
        <v>9069.8798819999993</v>
      </c>
      <c r="P64" s="25">
        <v>22487</v>
      </c>
      <c r="Q64" s="24" t="s">
        <v>804</v>
      </c>
      <c r="R64" s="24" t="s">
        <v>1147</v>
      </c>
      <c r="S64" s="24" t="s">
        <v>1148</v>
      </c>
      <c r="T64" s="24"/>
      <c r="U64" s="24"/>
      <c r="V64" s="24">
        <v>726</v>
      </c>
      <c r="W64" s="24" t="s">
        <v>804</v>
      </c>
      <c r="X64" s="24"/>
    </row>
    <row r="65" spans="1:24" x14ac:dyDescent="0.25">
      <c r="A65" s="24" t="s">
        <v>929</v>
      </c>
      <c r="B65" s="24">
        <v>783</v>
      </c>
      <c r="C65" s="24" t="s">
        <v>930</v>
      </c>
      <c r="D65" s="24" t="s">
        <v>1149</v>
      </c>
      <c r="E65" s="24" t="s">
        <v>1150</v>
      </c>
      <c r="F65" s="24"/>
      <c r="G65" s="24" t="s">
        <v>944</v>
      </c>
      <c r="H65" s="24" t="s">
        <v>944</v>
      </c>
      <c r="I65" s="24" t="s">
        <v>944</v>
      </c>
      <c r="J65" s="24" t="s">
        <v>878</v>
      </c>
      <c r="K65" s="24" t="s">
        <v>944</v>
      </c>
      <c r="L65" s="24" t="s">
        <v>878</v>
      </c>
      <c r="M65" s="24" t="s">
        <v>933</v>
      </c>
      <c r="N65" s="24">
        <v>1630.6999510000001</v>
      </c>
      <c r="O65" s="24">
        <v>5350.0698240000002</v>
      </c>
      <c r="P65" s="25">
        <v>25194</v>
      </c>
      <c r="Q65" s="24" t="s">
        <v>804</v>
      </c>
      <c r="R65" s="24" t="s">
        <v>1151</v>
      </c>
      <c r="S65" s="24" t="s">
        <v>1152</v>
      </c>
      <c r="T65" s="24"/>
      <c r="U65" s="24"/>
      <c r="V65" s="24">
        <v>2723</v>
      </c>
      <c r="W65" s="24" t="s">
        <v>804</v>
      </c>
      <c r="X65" s="24"/>
    </row>
    <row r="66" spans="1:24" x14ac:dyDescent="0.25">
      <c r="A66" s="24" t="s">
        <v>964</v>
      </c>
      <c r="B66" s="24">
        <v>62591</v>
      </c>
      <c r="C66" s="24" t="s">
        <v>930</v>
      </c>
      <c r="D66" s="24" t="s">
        <v>1085</v>
      </c>
      <c r="E66" s="24" t="s">
        <v>81</v>
      </c>
      <c r="F66" s="24" t="s">
        <v>447</v>
      </c>
      <c r="G66" s="24" t="s">
        <v>944</v>
      </c>
      <c r="H66" s="24" t="s">
        <v>944</v>
      </c>
      <c r="I66" s="24" t="s">
        <v>944</v>
      </c>
      <c r="J66" s="24" t="s">
        <v>878</v>
      </c>
      <c r="K66" s="24" t="s">
        <v>944</v>
      </c>
      <c r="L66" s="24" t="s">
        <v>878</v>
      </c>
      <c r="M66" s="24" t="s">
        <v>1043</v>
      </c>
      <c r="N66" s="24">
        <v>1296.6999510000001</v>
      </c>
      <c r="O66" s="24">
        <v>4254.2700189999996</v>
      </c>
      <c r="P66" s="25">
        <v>40091</v>
      </c>
      <c r="Q66" s="24" t="s">
        <v>804</v>
      </c>
      <c r="R66" s="24" t="s">
        <v>1153</v>
      </c>
      <c r="S66" s="24" t="s">
        <v>1154</v>
      </c>
      <c r="T66" s="24"/>
      <c r="U66" s="24"/>
      <c r="V66" s="24">
        <v>68839</v>
      </c>
      <c r="W66" s="24" t="s">
        <v>1046</v>
      </c>
      <c r="X66" s="24"/>
    </row>
    <row r="67" spans="1:24" x14ac:dyDescent="0.25">
      <c r="A67" s="24" t="s">
        <v>929</v>
      </c>
      <c r="B67" s="24">
        <v>658</v>
      </c>
      <c r="C67" s="24" t="s">
        <v>930</v>
      </c>
      <c r="D67" s="24" t="s">
        <v>1107</v>
      </c>
      <c r="E67" s="24" t="s">
        <v>1155</v>
      </c>
      <c r="F67" s="24"/>
      <c r="G67" s="24" t="s">
        <v>878</v>
      </c>
      <c r="H67" s="24" t="s">
        <v>944</v>
      </c>
      <c r="I67" s="24" t="s">
        <v>944</v>
      </c>
      <c r="J67" s="24" t="s">
        <v>878</v>
      </c>
      <c r="K67" s="24" t="s">
        <v>878</v>
      </c>
      <c r="L67" s="24" t="s">
        <v>878</v>
      </c>
      <c r="M67" s="24" t="s">
        <v>933</v>
      </c>
      <c r="N67" s="24">
        <v>2744.4199210000002</v>
      </c>
      <c r="O67" s="24">
        <v>9004</v>
      </c>
      <c r="P67" s="25">
        <v>24234</v>
      </c>
      <c r="Q67" s="24" t="s">
        <v>804</v>
      </c>
      <c r="R67" s="24" t="s">
        <v>1156</v>
      </c>
      <c r="S67" s="24" t="s">
        <v>1157</v>
      </c>
      <c r="T67" s="24"/>
      <c r="U67" s="24"/>
      <c r="V67" s="24">
        <v>1943</v>
      </c>
      <c r="W67" s="24" t="s">
        <v>804</v>
      </c>
      <c r="X67" s="24"/>
    </row>
    <row r="68" spans="1:24" x14ac:dyDescent="0.25">
      <c r="A68" s="24" t="s">
        <v>929</v>
      </c>
      <c r="B68" s="24">
        <v>1985</v>
      </c>
      <c r="C68" s="24" t="s">
        <v>930</v>
      </c>
      <c r="D68" s="24" t="s">
        <v>1158</v>
      </c>
      <c r="E68" s="24" t="s">
        <v>1159</v>
      </c>
      <c r="F68" s="24"/>
      <c r="G68" s="24" t="s">
        <v>878</v>
      </c>
      <c r="H68" s="24" t="s">
        <v>944</v>
      </c>
      <c r="I68" s="24" t="s">
        <v>944</v>
      </c>
      <c r="J68" s="24" t="s">
        <v>944</v>
      </c>
      <c r="K68" s="24" t="s">
        <v>944</v>
      </c>
      <c r="L68" s="24" t="s">
        <v>944</v>
      </c>
      <c r="M68" s="24" t="s">
        <v>933</v>
      </c>
      <c r="N68" s="24">
        <v>1150.5999750000001</v>
      </c>
      <c r="O68" s="24">
        <v>3774.9299310000001</v>
      </c>
      <c r="P68" s="25">
        <v>32488</v>
      </c>
      <c r="Q68" s="24" t="s">
        <v>804</v>
      </c>
      <c r="R68" s="24" t="s">
        <v>1160</v>
      </c>
      <c r="S68" s="24" t="s">
        <v>1161</v>
      </c>
      <c r="T68" s="24"/>
      <c r="U68" s="24"/>
      <c r="V68" s="24">
        <v>20221</v>
      </c>
      <c r="W68" s="24" t="s">
        <v>804</v>
      </c>
      <c r="X68" s="24"/>
    </row>
    <row r="69" spans="1:24" x14ac:dyDescent="0.25">
      <c r="A69" s="24" t="s">
        <v>975</v>
      </c>
      <c r="B69" s="24">
        <v>1047</v>
      </c>
      <c r="C69" s="24" t="s">
        <v>976</v>
      </c>
      <c r="D69" s="24" t="s">
        <v>1162</v>
      </c>
      <c r="E69" s="24" t="s">
        <v>1163</v>
      </c>
      <c r="F69" s="24"/>
      <c r="G69" s="24" t="s">
        <v>944</v>
      </c>
      <c r="H69" s="24" t="s">
        <v>944</v>
      </c>
      <c r="I69" s="24" t="s">
        <v>944</v>
      </c>
      <c r="J69" s="24" t="s">
        <v>944</v>
      </c>
      <c r="K69" s="24" t="s">
        <v>944</v>
      </c>
      <c r="L69" s="24" t="s">
        <v>878</v>
      </c>
      <c r="M69" s="24" t="s">
        <v>933</v>
      </c>
      <c r="N69" s="24">
        <v>550</v>
      </c>
      <c r="O69" s="24">
        <v>1804.4599599999999</v>
      </c>
      <c r="P69" s="25">
        <v>32013</v>
      </c>
      <c r="Q69" s="24" t="s">
        <v>804</v>
      </c>
      <c r="R69" s="24" t="s">
        <v>1164</v>
      </c>
      <c r="S69" s="24" t="s">
        <v>1165</v>
      </c>
      <c r="T69" s="24"/>
      <c r="U69" s="24"/>
      <c r="V69" s="24">
        <v>18086</v>
      </c>
      <c r="W69" s="24" t="s">
        <v>804</v>
      </c>
      <c r="X69" s="24">
        <v>167</v>
      </c>
    </row>
    <row r="70" spans="1:24" x14ac:dyDescent="0.25">
      <c r="A70" s="24" t="s">
        <v>975</v>
      </c>
      <c r="B70" s="24">
        <v>1048</v>
      </c>
      <c r="C70" s="24" t="s">
        <v>976</v>
      </c>
      <c r="D70" s="24" t="s">
        <v>1162</v>
      </c>
      <c r="E70" s="24" t="s">
        <v>1166</v>
      </c>
      <c r="F70" s="24"/>
      <c r="G70" s="24" t="s">
        <v>944</v>
      </c>
      <c r="H70" s="24" t="s">
        <v>944</v>
      </c>
      <c r="I70" s="24" t="s">
        <v>944</v>
      </c>
      <c r="J70" s="24" t="s">
        <v>944</v>
      </c>
      <c r="K70" s="24" t="s">
        <v>944</v>
      </c>
      <c r="L70" s="24" t="s">
        <v>878</v>
      </c>
      <c r="M70" s="24" t="s">
        <v>933</v>
      </c>
      <c r="N70" s="24">
        <v>500.5</v>
      </c>
      <c r="O70" s="24">
        <v>1642.060058</v>
      </c>
      <c r="P70" s="25">
        <v>32028</v>
      </c>
      <c r="Q70" s="24" t="s">
        <v>804</v>
      </c>
      <c r="R70" s="24" t="s">
        <v>1167</v>
      </c>
      <c r="S70" s="24" t="s">
        <v>1168</v>
      </c>
      <c r="T70" s="24"/>
      <c r="U70" s="24"/>
      <c r="V70" s="24">
        <v>18086</v>
      </c>
      <c r="W70" s="24" t="s">
        <v>804</v>
      </c>
      <c r="X70" s="24">
        <v>168</v>
      </c>
    </row>
    <row r="71" spans="1:24" x14ac:dyDescent="0.25">
      <c r="A71" s="24" t="s">
        <v>975</v>
      </c>
      <c r="B71" s="24">
        <v>1049</v>
      </c>
      <c r="C71" s="24" t="s">
        <v>976</v>
      </c>
      <c r="D71" s="24" t="s">
        <v>1162</v>
      </c>
      <c r="E71" s="24" t="s">
        <v>1169</v>
      </c>
      <c r="F71" s="24"/>
      <c r="G71" s="24" t="s">
        <v>944</v>
      </c>
      <c r="H71" s="24" t="s">
        <v>944</v>
      </c>
      <c r="I71" s="24" t="s">
        <v>944</v>
      </c>
      <c r="J71" s="24" t="s">
        <v>944</v>
      </c>
      <c r="K71" s="24" t="s">
        <v>944</v>
      </c>
      <c r="L71" s="24" t="s">
        <v>878</v>
      </c>
      <c r="M71" s="24" t="s">
        <v>933</v>
      </c>
      <c r="N71" s="24">
        <v>500</v>
      </c>
      <c r="O71" s="24">
        <v>1640.4200430000001</v>
      </c>
      <c r="P71" s="25">
        <v>32044</v>
      </c>
      <c r="Q71" s="24" t="s">
        <v>804</v>
      </c>
      <c r="R71" s="24" t="s">
        <v>1170</v>
      </c>
      <c r="S71" s="24" t="s">
        <v>1171</v>
      </c>
      <c r="T71" s="24"/>
      <c r="U71" s="24"/>
      <c r="V71" s="24">
        <v>18086</v>
      </c>
      <c r="W71" s="24" t="s">
        <v>804</v>
      </c>
      <c r="X71" s="24">
        <v>708</v>
      </c>
    </row>
    <row r="72" spans="1:24" x14ac:dyDescent="0.25">
      <c r="A72" s="24" t="s">
        <v>975</v>
      </c>
      <c r="B72" s="24">
        <v>1050</v>
      </c>
      <c r="C72" s="24" t="s">
        <v>976</v>
      </c>
      <c r="D72" s="24" t="s">
        <v>1162</v>
      </c>
      <c r="E72" s="24" t="s">
        <v>1172</v>
      </c>
      <c r="F72" s="24"/>
      <c r="G72" s="24" t="s">
        <v>944</v>
      </c>
      <c r="H72" s="24" t="s">
        <v>944</v>
      </c>
      <c r="I72" s="24" t="s">
        <v>944</v>
      </c>
      <c r="J72" s="24" t="s">
        <v>944</v>
      </c>
      <c r="K72" s="24" t="s">
        <v>944</v>
      </c>
      <c r="L72" s="24" t="s">
        <v>878</v>
      </c>
      <c r="M72" s="24" t="s">
        <v>933</v>
      </c>
      <c r="N72" s="24">
        <v>500</v>
      </c>
      <c r="O72" s="24">
        <v>1640.4200430000001</v>
      </c>
      <c r="P72" s="25">
        <v>32060</v>
      </c>
      <c r="Q72" s="24" t="s">
        <v>804</v>
      </c>
      <c r="R72" s="24" t="s">
        <v>1173</v>
      </c>
      <c r="S72" s="24" t="s">
        <v>1174</v>
      </c>
      <c r="T72" s="24"/>
      <c r="U72" s="24"/>
      <c r="V72" s="24">
        <v>18086</v>
      </c>
      <c r="W72" s="24" t="s">
        <v>804</v>
      </c>
      <c r="X72" s="24">
        <v>169</v>
      </c>
    </row>
    <row r="73" spans="1:24" x14ac:dyDescent="0.25">
      <c r="A73" s="24" t="s">
        <v>975</v>
      </c>
      <c r="B73" s="24">
        <v>1051</v>
      </c>
      <c r="C73" s="24" t="s">
        <v>976</v>
      </c>
      <c r="D73" s="24" t="s">
        <v>1162</v>
      </c>
      <c r="E73" s="24" t="s">
        <v>1175</v>
      </c>
      <c r="F73" s="24"/>
      <c r="G73" s="24" t="s">
        <v>944</v>
      </c>
      <c r="H73" s="24" t="s">
        <v>944</v>
      </c>
      <c r="I73" s="24" t="s">
        <v>944</v>
      </c>
      <c r="J73" s="24" t="s">
        <v>944</v>
      </c>
      <c r="K73" s="24" t="s">
        <v>944</v>
      </c>
      <c r="L73" s="24" t="s">
        <v>878</v>
      </c>
      <c r="M73" s="24" t="s">
        <v>933</v>
      </c>
      <c r="N73" s="24">
        <v>530</v>
      </c>
      <c r="O73" s="24">
        <v>1738.8499750000001</v>
      </c>
      <c r="P73" s="25">
        <v>32073</v>
      </c>
      <c r="Q73" s="24" t="s">
        <v>804</v>
      </c>
      <c r="R73" s="24" t="s">
        <v>1176</v>
      </c>
      <c r="S73" s="24" t="s">
        <v>1177</v>
      </c>
      <c r="T73" s="24"/>
      <c r="U73" s="24"/>
      <c r="V73" s="24">
        <v>18086</v>
      </c>
      <c r="W73" s="24" t="s">
        <v>804</v>
      </c>
      <c r="X73" s="24">
        <v>634</v>
      </c>
    </row>
    <row r="74" spans="1:24" x14ac:dyDescent="0.25">
      <c r="A74" s="24" t="s">
        <v>975</v>
      </c>
      <c r="B74" s="24">
        <v>1052</v>
      </c>
      <c r="C74" s="24" t="s">
        <v>976</v>
      </c>
      <c r="D74" s="24" t="s">
        <v>1162</v>
      </c>
      <c r="E74" s="24" t="s">
        <v>1178</v>
      </c>
      <c r="F74" s="24"/>
      <c r="G74" s="24" t="s">
        <v>944</v>
      </c>
      <c r="H74" s="24" t="s">
        <v>944</v>
      </c>
      <c r="I74" s="24" t="s">
        <v>944</v>
      </c>
      <c r="J74" s="24" t="s">
        <v>944</v>
      </c>
      <c r="K74" s="24" t="s">
        <v>944</v>
      </c>
      <c r="L74" s="24" t="s">
        <v>944</v>
      </c>
      <c r="M74" s="24" t="s">
        <v>933</v>
      </c>
      <c r="N74" s="24">
        <v>79.900001000000003</v>
      </c>
      <c r="O74" s="24">
        <v>262.14001400000001</v>
      </c>
      <c r="P74" s="25">
        <v>31980</v>
      </c>
      <c r="Q74" s="24" t="s">
        <v>804</v>
      </c>
      <c r="R74" s="24" t="s">
        <v>1179</v>
      </c>
      <c r="S74" s="24" t="s">
        <v>1180</v>
      </c>
      <c r="T74" s="24"/>
      <c r="U74" s="24"/>
      <c r="V74" s="24" t="s">
        <v>804</v>
      </c>
      <c r="W74" s="24" t="s">
        <v>804</v>
      </c>
      <c r="X74" s="24">
        <v>170</v>
      </c>
    </row>
    <row r="75" spans="1:24" x14ac:dyDescent="0.25">
      <c r="A75" s="24" t="s">
        <v>975</v>
      </c>
      <c r="B75" s="24">
        <v>1053</v>
      </c>
      <c r="C75" s="24" t="s">
        <v>976</v>
      </c>
      <c r="D75" s="24" t="s">
        <v>1162</v>
      </c>
      <c r="E75" s="24" t="s">
        <v>1181</v>
      </c>
      <c r="F75" s="24"/>
      <c r="G75" s="24" t="s">
        <v>944</v>
      </c>
      <c r="H75" s="24" t="s">
        <v>944</v>
      </c>
      <c r="I75" s="24" t="s">
        <v>944</v>
      </c>
      <c r="J75" s="24" t="s">
        <v>944</v>
      </c>
      <c r="K75" s="24" t="s">
        <v>944</v>
      </c>
      <c r="L75" s="24" t="s">
        <v>878</v>
      </c>
      <c r="M75" s="24" t="s">
        <v>933</v>
      </c>
      <c r="N75" s="24">
        <v>500.39999299999999</v>
      </c>
      <c r="O75" s="24">
        <v>1641.7299800000001</v>
      </c>
      <c r="P75" s="25">
        <v>31995</v>
      </c>
      <c r="Q75" s="24" t="s">
        <v>804</v>
      </c>
      <c r="R75" s="24" t="s">
        <v>1179</v>
      </c>
      <c r="S75" s="24" t="s">
        <v>1180</v>
      </c>
      <c r="T75" s="24"/>
      <c r="U75" s="24"/>
      <c r="V75" s="24">
        <v>18086</v>
      </c>
      <c r="W75" s="24" t="s">
        <v>804</v>
      </c>
      <c r="X75" s="24">
        <v>171</v>
      </c>
    </row>
    <row r="76" spans="1:24" x14ac:dyDescent="0.25">
      <c r="A76" s="24" t="s">
        <v>929</v>
      </c>
      <c r="B76" s="24">
        <v>784</v>
      </c>
      <c r="C76" s="24" t="s">
        <v>930</v>
      </c>
      <c r="D76" s="24" t="s">
        <v>1149</v>
      </c>
      <c r="E76" s="24" t="s">
        <v>1182</v>
      </c>
      <c r="F76" s="24"/>
      <c r="G76" s="24" t="s">
        <v>944</v>
      </c>
      <c r="H76" s="24" t="s">
        <v>944</v>
      </c>
      <c r="I76" s="24" t="s">
        <v>944</v>
      </c>
      <c r="J76" s="24" t="s">
        <v>878</v>
      </c>
      <c r="K76" s="24" t="s">
        <v>944</v>
      </c>
      <c r="L76" s="24" t="s">
        <v>878</v>
      </c>
      <c r="M76" s="24" t="s">
        <v>933</v>
      </c>
      <c r="N76" s="24">
        <v>1504.8000480000001</v>
      </c>
      <c r="O76" s="24">
        <v>4937.0097649999998</v>
      </c>
      <c r="P76" s="25">
        <v>23184</v>
      </c>
      <c r="Q76" s="24" t="s">
        <v>804</v>
      </c>
      <c r="R76" s="24" t="s">
        <v>1183</v>
      </c>
      <c r="S76" s="24" t="s">
        <v>1184</v>
      </c>
      <c r="T76" s="24"/>
      <c r="U76" s="24"/>
      <c r="V76" s="24">
        <v>1204</v>
      </c>
      <c r="W76" s="24" t="s">
        <v>804</v>
      </c>
      <c r="X76" s="24"/>
    </row>
    <row r="77" spans="1:24" x14ac:dyDescent="0.25">
      <c r="A77" s="24" t="s">
        <v>964</v>
      </c>
      <c r="B77" s="24">
        <v>68999</v>
      </c>
      <c r="C77" s="24" t="s">
        <v>930</v>
      </c>
      <c r="D77" s="24" t="s">
        <v>1085</v>
      </c>
      <c r="E77" s="24" t="s">
        <v>1185</v>
      </c>
      <c r="F77" s="24"/>
      <c r="G77" s="24" t="s">
        <v>944</v>
      </c>
      <c r="H77" s="24" t="s">
        <v>944</v>
      </c>
      <c r="I77" s="24" t="s">
        <v>944</v>
      </c>
      <c r="J77" s="24" t="s">
        <v>944</v>
      </c>
      <c r="K77" s="24" t="s">
        <v>944</v>
      </c>
      <c r="L77" s="24" t="s">
        <v>944</v>
      </c>
      <c r="M77" s="24" t="s">
        <v>972</v>
      </c>
      <c r="N77" s="24">
        <v>875.03997800000002</v>
      </c>
      <c r="O77" s="24">
        <v>2870.8701169999999</v>
      </c>
      <c r="P77" s="25">
        <v>41523</v>
      </c>
      <c r="Q77" s="24" t="s">
        <v>804</v>
      </c>
      <c r="R77" s="24" t="s">
        <v>1186</v>
      </c>
      <c r="S77" s="24" t="s">
        <v>1187</v>
      </c>
      <c r="T77" s="24"/>
      <c r="U77" s="24"/>
      <c r="V77" s="24" t="s">
        <v>804</v>
      </c>
      <c r="W77" s="24" t="s">
        <v>804</v>
      </c>
      <c r="X77" s="24"/>
    </row>
    <row r="78" spans="1:24" x14ac:dyDescent="0.25">
      <c r="A78" s="24" t="s">
        <v>929</v>
      </c>
      <c r="B78" s="24">
        <v>1492</v>
      </c>
      <c r="C78" s="24" t="s">
        <v>930</v>
      </c>
      <c r="D78" s="24" t="s">
        <v>809</v>
      </c>
      <c r="E78" s="24" t="s">
        <v>777</v>
      </c>
      <c r="F78" s="24">
        <v>2</v>
      </c>
      <c r="G78" s="24" t="s">
        <v>878</v>
      </c>
      <c r="H78" s="24" t="s">
        <v>944</v>
      </c>
      <c r="I78" s="24" t="s">
        <v>944</v>
      </c>
      <c r="J78" s="24" t="s">
        <v>878</v>
      </c>
      <c r="K78" s="24" t="s">
        <v>944</v>
      </c>
      <c r="L78" s="24" t="s">
        <v>878</v>
      </c>
      <c r="M78" s="24" t="s">
        <v>933</v>
      </c>
      <c r="N78" s="24">
        <v>1458.5</v>
      </c>
      <c r="O78" s="24">
        <v>4785.1000969999996</v>
      </c>
      <c r="P78" s="25">
        <v>31904</v>
      </c>
      <c r="Q78" s="24" t="s">
        <v>804</v>
      </c>
      <c r="R78" s="24" t="s">
        <v>1188</v>
      </c>
      <c r="S78" s="24" t="s">
        <v>1189</v>
      </c>
      <c r="T78" s="24"/>
      <c r="U78" s="24"/>
      <c r="V78" s="24">
        <v>16863</v>
      </c>
      <c r="W78" s="24" t="s">
        <v>804</v>
      </c>
      <c r="X78" s="24"/>
    </row>
    <row r="79" spans="1:24" x14ac:dyDescent="0.25">
      <c r="A79" s="24" t="s">
        <v>929</v>
      </c>
      <c r="B79" s="24">
        <v>707</v>
      </c>
      <c r="C79" s="24" t="s">
        <v>930</v>
      </c>
      <c r="D79" s="24" t="s">
        <v>1107</v>
      </c>
      <c r="E79" s="24" t="s">
        <v>1190</v>
      </c>
      <c r="F79" s="24"/>
      <c r="G79" s="24" t="s">
        <v>878</v>
      </c>
      <c r="H79" s="24" t="s">
        <v>944</v>
      </c>
      <c r="I79" s="24" t="s">
        <v>944</v>
      </c>
      <c r="J79" s="24" t="s">
        <v>878</v>
      </c>
      <c r="K79" s="24" t="s">
        <v>944</v>
      </c>
      <c r="L79" s="24" t="s">
        <v>878</v>
      </c>
      <c r="M79" s="24" t="s">
        <v>933</v>
      </c>
      <c r="N79" s="24">
        <v>3666.100097</v>
      </c>
      <c r="O79" s="24">
        <v>12027.889648</v>
      </c>
      <c r="P79" s="25">
        <v>24114</v>
      </c>
      <c r="Q79" s="24" t="s">
        <v>804</v>
      </c>
      <c r="R79" s="24" t="s">
        <v>1191</v>
      </c>
      <c r="S79" s="24" t="s">
        <v>1192</v>
      </c>
      <c r="T79" s="24"/>
      <c r="U79" s="24"/>
      <c r="V79" s="24">
        <v>1874</v>
      </c>
      <c r="W79" s="24" t="s">
        <v>804</v>
      </c>
      <c r="X79" s="24"/>
    </row>
    <row r="80" spans="1:24" x14ac:dyDescent="0.25">
      <c r="A80" s="24" t="s">
        <v>929</v>
      </c>
      <c r="B80" s="24">
        <v>50319</v>
      </c>
      <c r="C80" s="24" t="s">
        <v>930</v>
      </c>
      <c r="D80" s="24" t="s">
        <v>1193</v>
      </c>
      <c r="E80" s="24" t="s">
        <v>1194</v>
      </c>
      <c r="F80" s="24" t="s">
        <v>991</v>
      </c>
      <c r="G80" s="24" t="s">
        <v>878</v>
      </c>
      <c r="H80" s="24" t="s">
        <v>878</v>
      </c>
      <c r="I80" s="24" t="s">
        <v>878</v>
      </c>
      <c r="J80" s="24" t="s">
        <v>878</v>
      </c>
      <c r="K80" s="24" t="s">
        <v>878</v>
      </c>
      <c r="L80" s="24" t="s">
        <v>944</v>
      </c>
      <c r="M80" s="24" t="s">
        <v>933</v>
      </c>
      <c r="N80" s="24">
        <v>2062</v>
      </c>
      <c r="O80" s="24">
        <v>6765.0898429999997</v>
      </c>
      <c r="P80" s="25">
        <v>35209</v>
      </c>
      <c r="Q80" s="24" t="s">
        <v>804</v>
      </c>
      <c r="R80" s="24" t="s">
        <v>1195</v>
      </c>
      <c r="S80" s="24" t="s">
        <v>1196</v>
      </c>
      <c r="T80" s="24"/>
      <c r="U80" s="24"/>
      <c r="V80" s="24">
        <v>31030</v>
      </c>
      <c r="W80" s="24" t="s">
        <v>804</v>
      </c>
      <c r="X80" s="24"/>
    </row>
    <row r="81" spans="1:24" x14ac:dyDescent="0.25">
      <c r="A81" s="24" t="s">
        <v>929</v>
      </c>
      <c r="B81" s="24">
        <v>50066</v>
      </c>
      <c r="C81" s="24" t="s">
        <v>930</v>
      </c>
      <c r="D81" s="24" t="s">
        <v>1197</v>
      </c>
      <c r="E81" s="24" t="s">
        <v>1198</v>
      </c>
      <c r="F81" s="24" t="s">
        <v>991</v>
      </c>
      <c r="G81" s="24" t="s">
        <v>944</v>
      </c>
      <c r="H81" s="24" t="s">
        <v>878</v>
      </c>
      <c r="I81" s="24" t="s">
        <v>878</v>
      </c>
      <c r="J81" s="24" t="s">
        <v>878</v>
      </c>
      <c r="K81" s="24" t="s">
        <v>944</v>
      </c>
      <c r="L81" s="24" t="s">
        <v>944</v>
      </c>
      <c r="M81" s="24" t="s">
        <v>933</v>
      </c>
      <c r="N81" s="24">
        <v>2855</v>
      </c>
      <c r="O81" s="24">
        <v>9366.7998040000002</v>
      </c>
      <c r="P81" s="25">
        <v>34873</v>
      </c>
      <c r="Q81" s="24" t="s">
        <v>804</v>
      </c>
      <c r="R81" s="24" t="s">
        <v>1199</v>
      </c>
      <c r="S81" s="24" t="s">
        <v>1200</v>
      </c>
      <c r="T81" s="24"/>
      <c r="U81" s="24"/>
      <c r="V81" s="24">
        <v>29695</v>
      </c>
      <c r="W81" s="24" t="s">
        <v>804</v>
      </c>
      <c r="X81" s="24"/>
    </row>
    <row r="82" spans="1:24" x14ac:dyDescent="0.25">
      <c r="A82" s="24" t="s">
        <v>964</v>
      </c>
      <c r="B82" s="24">
        <v>61711</v>
      </c>
      <c r="C82" s="24" t="s">
        <v>930</v>
      </c>
      <c r="D82" s="24" t="s">
        <v>1051</v>
      </c>
      <c r="E82" s="24" t="s">
        <v>82</v>
      </c>
      <c r="F82" s="24" t="s">
        <v>447</v>
      </c>
      <c r="G82" s="24" t="s">
        <v>944</v>
      </c>
      <c r="H82" s="24" t="s">
        <v>944</v>
      </c>
      <c r="I82" s="24" t="s">
        <v>944</v>
      </c>
      <c r="J82" s="24" t="s">
        <v>944</v>
      </c>
      <c r="K82" s="24" t="s">
        <v>944</v>
      </c>
      <c r="L82" s="24" t="s">
        <v>878</v>
      </c>
      <c r="M82" s="24" t="s">
        <v>933</v>
      </c>
      <c r="N82" s="24">
        <v>1193.5</v>
      </c>
      <c r="O82" s="24">
        <v>3915.6799310000001</v>
      </c>
      <c r="P82" s="25">
        <v>39742</v>
      </c>
      <c r="Q82" s="24" t="s">
        <v>804</v>
      </c>
      <c r="R82" s="24" t="s">
        <v>1201</v>
      </c>
      <c r="S82" s="24" t="s">
        <v>1202</v>
      </c>
      <c r="T82" s="24"/>
      <c r="U82" s="24"/>
      <c r="V82" s="24">
        <v>57396</v>
      </c>
      <c r="W82" s="24" t="s">
        <v>1046</v>
      </c>
      <c r="X82" s="24"/>
    </row>
    <row r="83" spans="1:24" x14ac:dyDescent="0.25">
      <c r="A83" s="24" t="s">
        <v>964</v>
      </c>
      <c r="B83" s="24">
        <v>68550</v>
      </c>
      <c r="C83" s="24" t="s">
        <v>1203</v>
      </c>
      <c r="D83" s="24" t="s">
        <v>810</v>
      </c>
      <c r="E83" s="24" t="s">
        <v>803</v>
      </c>
      <c r="F83" s="24" t="s">
        <v>1100</v>
      </c>
      <c r="G83" s="24" t="s">
        <v>944</v>
      </c>
      <c r="H83" s="24" t="s">
        <v>944</v>
      </c>
      <c r="I83" s="24" t="s">
        <v>944</v>
      </c>
      <c r="J83" s="24" t="s">
        <v>944</v>
      </c>
      <c r="K83" s="24" t="s">
        <v>944</v>
      </c>
      <c r="L83" s="24" t="s">
        <v>944</v>
      </c>
      <c r="M83" s="24" t="s">
        <v>972</v>
      </c>
      <c r="N83" s="24">
        <v>875</v>
      </c>
      <c r="O83" s="24">
        <v>2870.7299800000001</v>
      </c>
      <c r="P83" s="24" t="s">
        <v>804</v>
      </c>
      <c r="Q83" s="24" t="s">
        <v>804</v>
      </c>
      <c r="R83" s="24" t="s">
        <v>1204</v>
      </c>
      <c r="S83" s="24" t="s">
        <v>1205</v>
      </c>
      <c r="T83" s="24"/>
      <c r="U83" s="24"/>
      <c r="V83" s="24" t="s">
        <v>804</v>
      </c>
      <c r="W83" s="24" t="s">
        <v>804</v>
      </c>
      <c r="X83" s="24"/>
    </row>
    <row r="84" spans="1:24" x14ac:dyDescent="0.25">
      <c r="A84" s="24" t="s">
        <v>975</v>
      </c>
      <c r="B84" s="24">
        <v>2093</v>
      </c>
      <c r="C84" s="24" t="s">
        <v>976</v>
      </c>
      <c r="D84" s="24" t="s">
        <v>977</v>
      </c>
      <c r="E84" s="24" t="s">
        <v>1206</v>
      </c>
      <c r="F84" s="24"/>
      <c r="G84" s="24" t="s">
        <v>944</v>
      </c>
      <c r="H84" s="24" t="s">
        <v>944</v>
      </c>
      <c r="I84" s="24" t="s">
        <v>944</v>
      </c>
      <c r="J84" s="24" t="s">
        <v>878</v>
      </c>
      <c r="K84" s="24" t="s">
        <v>878</v>
      </c>
      <c r="L84" s="24" t="s">
        <v>878</v>
      </c>
      <c r="M84" s="24" t="s">
        <v>933</v>
      </c>
      <c r="N84" s="24">
        <v>67.099997999999999</v>
      </c>
      <c r="O84" s="24">
        <v>220.13999899999999</v>
      </c>
      <c r="P84" s="25">
        <v>24838</v>
      </c>
      <c r="Q84" s="24" t="s">
        <v>804</v>
      </c>
      <c r="R84" s="24" t="s">
        <v>1207</v>
      </c>
      <c r="S84" s="24" t="s">
        <v>1208</v>
      </c>
      <c r="T84" s="24"/>
      <c r="U84" s="24"/>
      <c r="V84" s="24" t="s">
        <v>804</v>
      </c>
      <c r="W84" s="24" t="s">
        <v>1209</v>
      </c>
      <c r="X84" s="24">
        <v>349</v>
      </c>
    </row>
    <row r="85" spans="1:24" x14ac:dyDescent="0.25">
      <c r="A85" s="24" t="s">
        <v>975</v>
      </c>
      <c r="B85" s="24">
        <v>1133</v>
      </c>
      <c r="C85" s="24" t="s">
        <v>976</v>
      </c>
      <c r="D85" s="24" t="s">
        <v>1008</v>
      </c>
      <c r="E85" s="24" t="s">
        <v>1206</v>
      </c>
      <c r="F85" s="24"/>
      <c r="G85" s="24" t="s">
        <v>944</v>
      </c>
      <c r="H85" s="24" t="s">
        <v>944</v>
      </c>
      <c r="I85" s="24" t="s">
        <v>944</v>
      </c>
      <c r="J85" s="24" t="s">
        <v>878</v>
      </c>
      <c r="K85" s="24" t="s">
        <v>878</v>
      </c>
      <c r="L85" s="24" t="s">
        <v>878</v>
      </c>
      <c r="M85" s="24" t="s">
        <v>933</v>
      </c>
      <c r="N85" s="24">
        <v>1242.8000480000001</v>
      </c>
      <c r="O85" s="24">
        <v>4077.4299310000001</v>
      </c>
      <c r="P85" s="25">
        <v>30588</v>
      </c>
      <c r="Q85" s="25">
        <v>40214</v>
      </c>
      <c r="R85" s="24" t="s">
        <v>1210</v>
      </c>
      <c r="S85" s="24" t="s">
        <v>1211</v>
      </c>
      <c r="T85" s="24"/>
      <c r="U85" s="24"/>
      <c r="V85" s="24" t="s">
        <v>804</v>
      </c>
      <c r="W85" s="24" t="s">
        <v>1212</v>
      </c>
      <c r="X85" s="24">
        <v>597</v>
      </c>
    </row>
    <row r="86" spans="1:24" x14ac:dyDescent="0.25">
      <c r="A86" s="24" t="s">
        <v>975</v>
      </c>
      <c r="B86" s="24">
        <v>2094</v>
      </c>
      <c r="C86" s="24" t="s">
        <v>976</v>
      </c>
      <c r="D86" s="24" t="s">
        <v>977</v>
      </c>
      <c r="E86" s="24" t="s">
        <v>1213</v>
      </c>
      <c r="F86" s="24"/>
      <c r="G86" s="24" t="s">
        <v>944</v>
      </c>
      <c r="H86" s="24" t="s">
        <v>944</v>
      </c>
      <c r="I86" s="24" t="s">
        <v>944</v>
      </c>
      <c r="J86" s="24" t="s">
        <v>944</v>
      </c>
      <c r="K86" s="24" t="s">
        <v>944</v>
      </c>
      <c r="L86" s="24" t="s">
        <v>944</v>
      </c>
      <c r="M86" s="24" t="s">
        <v>933</v>
      </c>
      <c r="N86" s="24">
        <v>49</v>
      </c>
      <c r="O86" s="24">
        <v>160.75999400000001</v>
      </c>
      <c r="P86" s="25">
        <v>29484</v>
      </c>
      <c r="Q86" s="24" t="s">
        <v>804</v>
      </c>
      <c r="R86" s="24" t="s">
        <v>1214</v>
      </c>
      <c r="S86" s="24" t="s">
        <v>1215</v>
      </c>
      <c r="T86" s="24"/>
      <c r="U86" s="24"/>
      <c r="V86" s="24" t="s">
        <v>804</v>
      </c>
      <c r="W86" s="24" t="s">
        <v>1032</v>
      </c>
      <c r="X86" s="24">
        <v>652</v>
      </c>
    </row>
    <row r="87" spans="1:24" x14ac:dyDescent="0.25">
      <c r="A87" s="24" t="s">
        <v>975</v>
      </c>
      <c r="B87" s="24">
        <v>2095</v>
      </c>
      <c r="C87" s="24" t="s">
        <v>976</v>
      </c>
      <c r="D87" s="24" t="s">
        <v>977</v>
      </c>
      <c r="E87" s="24" t="s">
        <v>1216</v>
      </c>
      <c r="F87" s="24"/>
      <c r="G87" s="24" t="s">
        <v>944</v>
      </c>
      <c r="H87" s="24" t="s">
        <v>944</v>
      </c>
      <c r="I87" s="24" t="s">
        <v>944</v>
      </c>
      <c r="J87" s="24" t="s">
        <v>944</v>
      </c>
      <c r="K87" s="24" t="s">
        <v>944</v>
      </c>
      <c r="L87" s="24" t="s">
        <v>944</v>
      </c>
      <c r="M87" s="24" t="s">
        <v>933</v>
      </c>
      <c r="N87" s="24">
        <v>91</v>
      </c>
      <c r="O87" s="24">
        <v>298.55999700000001</v>
      </c>
      <c r="P87" s="25">
        <v>29723</v>
      </c>
      <c r="Q87" s="24" t="s">
        <v>804</v>
      </c>
      <c r="R87" s="24" t="s">
        <v>1217</v>
      </c>
      <c r="S87" s="24" t="s">
        <v>1218</v>
      </c>
      <c r="T87" s="24"/>
      <c r="U87" s="24"/>
      <c r="V87" s="24" t="s">
        <v>804</v>
      </c>
      <c r="W87" s="24" t="s">
        <v>1219</v>
      </c>
      <c r="X87" s="24">
        <v>350</v>
      </c>
    </row>
    <row r="88" spans="1:24" x14ac:dyDescent="0.25">
      <c r="A88" s="24" t="s">
        <v>975</v>
      </c>
      <c r="B88" s="24">
        <v>2096</v>
      </c>
      <c r="C88" s="24" t="s">
        <v>976</v>
      </c>
      <c r="D88" s="24" t="s">
        <v>977</v>
      </c>
      <c r="E88" s="24" t="s">
        <v>1220</v>
      </c>
      <c r="F88" s="24"/>
      <c r="G88" s="24" t="s">
        <v>944</v>
      </c>
      <c r="H88" s="24" t="s">
        <v>944</v>
      </c>
      <c r="I88" s="24" t="s">
        <v>944</v>
      </c>
      <c r="J88" s="24" t="s">
        <v>944</v>
      </c>
      <c r="K88" s="24" t="s">
        <v>944</v>
      </c>
      <c r="L88" s="24" t="s">
        <v>944</v>
      </c>
      <c r="M88" s="24" t="s">
        <v>933</v>
      </c>
      <c r="N88" s="24">
        <v>85.699995999999999</v>
      </c>
      <c r="O88" s="24">
        <v>281.17001299999998</v>
      </c>
      <c r="P88" s="25">
        <v>29730</v>
      </c>
      <c r="Q88" s="24" t="s">
        <v>804</v>
      </c>
      <c r="R88" s="24" t="s">
        <v>1217</v>
      </c>
      <c r="S88" s="24" t="s">
        <v>1218</v>
      </c>
      <c r="T88" s="24"/>
      <c r="U88" s="24"/>
      <c r="V88" s="24" t="s">
        <v>804</v>
      </c>
      <c r="W88" s="24" t="s">
        <v>1219</v>
      </c>
      <c r="X88" s="24">
        <v>351</v>
      </c>
    </row>
    <row r="89" spans="1:24" x14ac:dyDescent="0.25">
      <c r="A89" s="24" t="s">
        <v>975</v>
      </c>
      <c r="B89" s="24">
        <v>2097</v>
      </c>
      <c r="C89" s="24" t="s">
        <v>976</v>
      </c>
      <c r="D89" s="24" t="s">
        <v>977</v>
      </c>
      <c r="E89" s="24" t="s">
        <v>1221</v>
      </c>
      <c r="F89" s="24"/>
      <c r="G89" s="24" t="s">
        <v>944</v>
      </c>
      <c r="H89" s="24" t="s">
        <v>944</v>
      </c>
      <c r="I89" s="24" t="s">
        <v>944</v>
      </c>
      <c r="J89" s="24" t="s">
        <v>878</v>
      </c>
      <c r="K89" s="24" t="s">
        <v>944</v>
      </c>
      <c r="L89" s="24" t="s">
        <v>944</v>
      </c>
      <c r="M89" s="24" t="s">
        <v>933</v>
      </c>
      <c r="N89" s="24">
        <v>77</v>
      </c>
      <c r="O89" s="24">
        <v>252.61999499999999</v>
      </c>
      <c r="P89" s="25">
        <v>29742</v>
      </c>
      <c r="Q89" s="24" t="s">
        <v>804</v>
      </c>
      <c r="R89" s="24" t="s">
        <v>1222</v>
      </c>
      <c r="S89" s="24" t="s">
        <v>1223</v>
      </c>
      <c r="T89" s="24"/>
      <c r="U89" s="24"/>
      <c r="V89" s="24" t="s">
        <v>804</v>
      </c>
      <c r="W89" s="24" t="s">
        <v>1219</v>
      </c>
      <c r="X89" s="24">
        <v>352</v>
      </c>
    </row>
    <row r="90" spans="1:24" x14ac:dyDescent="0.25">
      <c r="A90" s="24" t="s">
        <v>975</v>
      </c>
      <c r="B90" s="24">
        <v>2098</v>
      </c>
      <c r="C90" s="24" t="s">
        <v>976</v>
      </c>
      <c r="D90" s="24" t="s">
        <v>977</v>
      </c>
      <c r="E90" s="24" t="s">
        <v>1224</v>
      </c>
      <c r="F90" s="24"/>
      <c r="G90" s="24" t="s">
        <v>944</v>
      </c>
      <c r="H90" s="24" t="s">
        <v>944</v>
      </c>
      <c r="I90" s="24" t="s">
        <v>944</v>
      </c>
      <c r="J90" s="24" t="s">
        <v>944</v>
      </c>
      <c r="K90" s="24" t="s">
        <v>944</v>
      </c>
      <c r="L90" s="24" t="s">
        <v>944</v>
      </c>
      <c r="M90" s="24" t="s">
        <v>933</v>
      </c>
      <c r="N90" s="24">
        <v>32.099997999999999</v>
      </c>
      <c r="O90" s="24">
        <v>105.309997</v>
      </c>
      <c r="P90" s="25">
        <v>29750</v>
      </c>
      <c r="Q90" s="24" t="s">
        <v>804</v>
      </c>
      <c r="R90" s="24" t="s">
        <v>1222</v>
      </c>
      <c r="S90" s="24" t="s">
        <v>1223</v>
      </c>
      <c r="T90" s="24"/>
      <c r="U90" s="24"/>
      <c r="V90" s="24" t="s">
        <v>804</v>
      </c>
      <c r="W90" s="24" t="s">
        <v>1219</v>
      </c>
      <c r="X90" s="24">
        <v>733</v>
      </c>
    </row>
    <row r="91" spans="1:24" x14ac:dyDescent="0.25">
      <c r="A91" s="24" t="s">
        <v>975</v>
      </c>
      <c r="B91" s="24">
        <v>2099</v>
      </c>
      <c r="C91" s="24" t="s">
        <v>976</v>
      </c>
      <c r="D91" s="24" t="s">
        <v>977</v>
      </c>
      <c r="E91" s="24" t="s">
        <v>1225</v>
      </c>
      <c r="F91" s="24"/>
      <c r="G91" s="24" t="s">
        <v>944</v>
      </c>
      <c r="H91" s="24" t="s">
        <v>944</v>
      </c>
      <c r="I91" s="24" t="s">
        <v>944</v>
      </c>
      <c r="J91" s="24" t="s">
        <v>944</v>
      </c>
      <c r="K91" s="24" t="s">
        <v>944</v>
      </c>
      <c r="L91" s="24" t="s">
        <v>944</v>
      </c>
      <c r="M91" s="24" t="s">
        <v>933</v>
      </c>
      <c r="N91" s="24">
        <v>78.800003000000004</v>
      </c>
      <c r="O91" s="24">
        <v>258.52999799999998</v>
      </c>
      <c r="P91" s="25">
        <v>29756</v>
      </c>
      <c r="Q91" s="24" t="s">
        <v>804</v>
      </c>
      <c r="R91" s="24" t="s">
        <v>1226</v>
      </c>
      <c r="S91" s="24" t="s">
        <v>1227</v>
      </c>
      <c r="T91" s="24"/>
      <c r="U91" s="24"/>
      <c r="V91" s="24" t="s">
        <v>804</v>
      </c>
      <c r="W91" s="24" t="s">
        <v>1219</v>
      </c>
      <c r="X91" s="24">
        <v>353</v>
      </c>
    </row>
    <row r="92" spans="1:24" x14ac:dyDescent="0.25">
      <c r="A92" s="24" t="s">
        <v>975</v>
      </c>
      <c r="B92" s="24">
        <v>2100</v>
      </c>
      <c r="C92" s="24" t="s">
        <v>976</v>
      </c>
      <c r="D92" s="24" t="s">
        <v>977</v>
      </c>
      <c r="E92" s="24" t="s">
        <v>1228</v>
      </c>
      <c r="F92" s="24"/>
      <c r="G92" s="24" t="s">
        <v>944</v>
      </c>
      <c r="H92" s="24" t="s">
        <v>944</v>
      </c>
      <c r="I92" s="24" t="s">
        <v>944</v>
      </c>
      <c r="J92" s="24" t="s">
        <v>944</v>
      </c>
      <c r="K92" s="24" t="s">
        <v>944</v>
      </c>
      <c r="L92" s="24" t="s">
        <v>944</v>
      </c>
      <c r="M92" s="24" t="s">
        <v>933</v>
      </c>
      <c r="N92" s="24">
        <v>85.199995999999999</v>
      </c>
      <c r="O92" s="24">
        <v>279.52999799999998</v>
      </c>
      <c r="P92" s="25">
        <v>29912</v>
      </c>
      <c r="Q92" s="24" t="s">
        <v>804</v>
      </c>
      <c r="R92" s="24" t="s">
        <v>1229</v>
      </c>
      <c r="S92" s="24" t="s">
        <v>1230</v>
      </c>
      <c r="T92" s="24"/>
      <c r="U92" s="24"/>
      <c r="V92" s="24" t="s">
        <v>804</v>
      </c>
      <c r="W92" s="24" t="s">
        <v>1231</v>
      </c>
      <c r="X92" s="24">
        <v>354</v>
      </c>
    </row>
    <row r="93" spans="1:24" x14ac:dyDescent="0.25">
      <c r="A93" s="24" t="s">
        <v>975</v>
      </c>
      <c r="B93" s="24">
        <v>2101</v>
      </c>
      <c r="C93" s="24" t="s">
        <v>976</v>
      </c>
      <c r="D93" s="24" t="s">
        <v>977</v>
      </c>
      <c r="E93" s="24" t="s">
        <v>1232</v>
      </c>
      <c r="F93" s="24"/>
      <c r="G93" s="24" t="s">
        <v>944</v>
      </c>
      <c r="H93" s="24" t="s">
        <v>944</v>
      </c>
      <c r="I93" s="24" t="s">
        <v>944</v>
      </c>
      <c r="J93" s="24" t="s">
        <v>944</v>
      </c>
      <c r="K93" s="24" t="s">
        <v>944</v>
      </c>
      <c r="L93" s="24" t="s">
        <v>944</v>
      </c>
      <c r="M93" s="24" t="s">
        <v>933</v>
      </c>
      <c r="N93" s="24">
        <v>151.800003</v>
      </c>
      <c r="O93" s="24">
        <v>498.02999799999998</v>
      </c>
      <c r="P93" s="25">
        <v>29925</v>
      </c>
      <c r="Q93" s="24" t="s">
        <v>804</v>
      </c>
      <c r="R93" s="24" t="s">
        <v>1229</v>
      </c>
      <c r="S93" s="24" t="s">
        <v>1230</v>
      </c>
      <c r="T93" s="24"/>
      <c r="U93" s="24"/>
      <c r="V93" s="24" t="s">
        <v>804</v>
      </c>
      <c r="W93" s="24" t="s">
        <v>1231</v>
      </c>
      <c r="X93" s="24">
        <v>355</v>
      </c>
    </row>
    <row r="94" spans="1:24" x14ac:dyDescent="0.25">
      <c r="A94" s="24" t="s">
        <v>975</v>
      </c>
      <c r="B94" s="24">
        <v>2102</v>
      </c>
      <c r="C94" s="24" t="s">
        <v>976</v>
      </c>
      <c r="D94" s="24" t="s">
        <v>977</v>
      </c>
      <c r="E94" s="24" t="s">
        <v>1233</v>
      </c>
      <c r="F94" s="24"/>
      <c r="G94" s="24" t="s">
        <v>944</v>
      </c>
      <c r="H94" s="24" t="s">
        <v>944</v>
      </c>
      <c r="I94" s="24" t="s">
        <v>944</v>
      </c>
      <c r="J94" s="24" t="s">
        <v>944</v>
      </c>
      <c r="K94" s="24" t="s">
        <v>944</v>
      </c>
      <c r="L94" s="24" t="s">
        <v>944</v>
      </c>
      <c r="M94" s="24" t="s">
        <v>933</v>
      </c>
      <c r="N94" s="24">
        <v>68</v>
      </c>
      <c r="O94" s="24">
        <v>223.10000600000001</v>
      </c>
      <c r="P94" s="25">
        <v>29925</v>
      </c>
      <c r="Q94" s="24" t="s">
        <v>804</v>
      </c>
      <c r="R94" s="24" t="s">
        <v>1234</v>
      </c>
      <c r="S94" s="24" t="s">
        <v>1235</v>
      </c>
      <c r="T94" s="24"/>
      <c r="U94" s="24"/>
      <c r="V94" s="24" t="s">
        <v>804</v>
      </c>
      <c r="W94" s="24" t="s">
        <v>1231</v>
      </c>
      <c r="X94" s="24">
        <v>356</v>
      </c>
    </row>
    <row r="95" spans="1:24" x14ac:dyDescent="0.25">
      <c r="A95" s="24" t="s">
        <v>929</v>
      </c>
      <c r="B95" s="24">
        <v>1292</v>
      </c>
      <c r="C95" s="24" t="s">
        <v>930</v>
      </c>
      <c r="D95" s="24" t="s">
        <v>1236</v>
      </c>
      <c r="E95" s="24" t="s">
        <v>1237</v>
      </c>
      <c r="F95" s="24"/>
      <c r="G95" s="24" t="s">
        <v>944</v>
      </c>
      <c r="H95" s="24" t="s">
        <v>944</v>
      </c>
      <c r="I95" s="24" t="s">
        <v>944</v>
      </c>
      <c r="J95" s="24" t="s">
        <v>878</v>
      </c>
      <c r="K95" s="24" t="s">
        <v>944</v>
      </c>
      <c r="L95" s="24" t="s">
        <v>944</v>
      </c>
      <c r="M95" s="24" t="s">
        <v>933</v>
      </c>
      <c r="N95" s="24">
        <v>1928.160034</v>
      </c>
      <c r="O95" s="24">
        <v>6325.9799800000001</v>
      </c>
      <c r="P95" s="25">
        <v>30988</v>
      </c>
      <c r="Q95" s="24" t="s">
        <v>804</v>
      </c>
      <c r="R95" s="24" t="s">
        <v>1238</v>
      </c>
      <c r="S95" s="24" t="s">
        <v>1239</v>
      </c>
      <c r="T95" s="24"/>
      <c r="U95" s="24"/>
      <c r="V95" s="24">
        <v>13725</v>
      </c>
      <c r="W95" s="24" t="s">
        <v>804</v>
      </c>
      <c r="X95" s="24"/>
    </row>
    <row r="96" spans="1:24" x14ac:dyDescent="0.25">
      <c r="A96" s="24" t="s">
        <v>929</v>
      </c>
      <c r="B96" s="24">
        <v>774</v>
      </c>
      <c r="C96" s="24" t="s">
        <v>930</v>
      </c>
      <c r="D96" s="24" t="s">
        <v>816</v>
      </c>
      <c r="E96" s="24" t="s">
        <v>1240</v>
      </c>
      <c r="F96" s="24"/>
      <c r="G96" s="24" t="s">
        <v>878</v>
      </c>
      <c r="H96" s="24" t="s">
        <v>944</v>
      </c>
      <c r="I96" s="24" t="s">
        <v>944</v>
      </c>
      <c r="J96" s="24" t="s">
        <v>944</v>
      </c>
      <c r="K96" s="24" t="s">
        <v>944</v>
      </c>
      <c r="L96" s="24" t="s">
        <v>878</v>
      </c>
      <c r="M96" s="24" t="s">
        <v>933</v>
      </c>
      <c r="N96" s="24">
        <v>1116.5</v>
      </c>
      <c r="O96" s="24">
        <v>3663.060058</v>
      </c>
      <c r="P96" s="25">
        <v>26590</v>
      </c>
      <c r="Q96" s="24" t="s">
        <v>804</v>
      </c>
      <c r="R96" s="24" t="s">
        <v>1241</v>
      </c>
      <c r="S96" s="24" t="s">
        <v>1242</v>
      </c>
      <c r="T96" s="24"/>
      <c r="U96" s="24"/>
      <c r="V96" s="24">
        <v>4374</v>
      </c>
      <c r="W96" s="24" t="s">
        <v>804</v>
      </c>
      <c r="X96" s="24"/>
    </row>
    <row r="97" spans="1:24" x14ac:dyDescent="0.25">
      <c r="A97" s="24" t="s">
        <v>929</v>
      </c>
      <c r="B97" s="24">
        <v>638</v>
      </c>
      <c r="C97" s="24" t="s">
        <v>930</v>
      </c>
      <c r="D97" s="24" t="s">
        <v>1107</v>
      </c>
      <c r="E97" s="24" t="s">
        <v>1243</v>
      </c>
      <c r="F97" s="24" t="s">
        <v>991</v>
      </c>
      <c r="G97" s="24" t="s">
        <v>878</v>
      </c>
      <c r="H97" s="24" t="s">
        <v>878</v>
      </c>
      <c r="I97" s="24" t="s">
        <v>878</v>
      </c>
      <c r="J97" s="24" t="s">
        <v>878</v>
      </c>
      <c r="K97" s="24" t="s">
        <v>878</v>
      </c>
      <c r="L97" s="24" t="s">
        <v>878</v>
      </c>
      <c r="M97" s="24" t="s">
        <v>933</v>
      </c>
      <c r="N97" s="24">
        <v>3928.8701169999999</v>
      </c>
      <c r="O97" s="24">
        <v>12889.990234000001</v>
      </c>
      <c r="P97" s="25">
        <v>24307</v>
      </c>
      <c r="Q97" s="24" t="s">
        <v>804</v>
      </c>
      <c r="R97" s="24" t="s">
        <v>1244</v>
      </c>
      <c r="S97" s="24" t="s">
        <v>1245</v>
      </c>
      <c r="T97" s="24"/>
      <c r="U97" s="24"/>
      <c r="V97" s="24">
        <v>2041</v>
      </c>
      <c r="W97" s="24" t="s">
        <v>804</v>
      </c>
      <c r="X97" s="24"/>
    </row>
    <row r="98" spans="1:24" x14ac:dyDescent="0.25">
      <c r="A98" s="24" t="s">
        <v>964</v>
      </c>
      <c r="B98" s="24">
        <v>69040</v>
      </c>
      <c r="C98" s="24" t="s">
        <v>1246</v>
      </c>
      <c r="D98" s="24" t="s">
        <v>1085</v>
      </c>
      <c r="E98" s="24" t="s">
        <v>1247</v>
      </c>
      <c r="F98" s="24"/>
      <c r="G98" s="24" t="s">
        <v>944</v>
      </c>
      <c r="H98" s="24" t="s">
        <v>944</v>
      </c>
      <c r="I98" s="24" t="s">
        <v>944</v>
      </c>
      <c r="J98" s="24" t="s">
        <v>944</v>
      </c>
      <c r="K98" s="24" t="s">
        <v>944</v>
      </c>
      <c r="L98" s="24" t="s">
        <v>944</v>
      </c>
      <c r="M98" s="24" t="s">
        <v>972</v>
      </c>
      <c r="N98" s="24">
        <v>831.20001200000002</v>
      </c>
      <c r="O98" s="24">
        <v>2727.030029</v>
      </c>
      <c r="P98" s="25">
        <v>41512</v>
      </c>
      <c r="Q98" s="24" t="s">
        <v>804</v>
      </c>
      <c r="R98" s="24" t="s">
        <v>1248</v>
      </c>
      <c r="S98" s="24" t="s">
        <v>1249</v>
      </c>
      <c r="T98" s="24"/>
      <c r="U98" s="24"/>
      <c r="V98" s="24" t="s">
        <v>804</v>
      </c>
      <c r="W98" s="24" t="s">
        <v>804</v>
      </c>
      <c r="X98" s="24"/>
    </row>
    <row r="99" spans="1:24" x14ac:dyDescent="0.25">
      <c r="A99" s="24" t="s">
        <v>975</v>
      </c>
      <c r="B99" s="24">
        <v>2676</v>
      </c>
      <c r="C99" s="24" t="s">
        <v>976</v>
      </c>
      <c r="D99" s="24" t="s">
        <v>977</v>
      </c>
      <c r="E99" s="24" t="s">
        <v>1250</v>
      </c>
      <c r="F99" s="24"/>
      <c r="G99" s="24" t="s">
        <v>944</v>
      </c>
      <c r="H99" s="24" t="s">
        <v>944</v>
      </c>
      <c r="I99" s="24" t="s">
        <v>944</v>
      </c>
      <c r="J99" s="24" t="s">
        <v>878</v>
      </c>
      <c r="K99" s="24" t="s">
        <v>878</v>
      </c>
      <c r="L99" s="24" t="s">
        <v>878</v>
      </c>
      <c r="M99" s="24" t="s">
        <v>1043</v>
      </c>
      <c r="N99" s="24">
        <v>0</v>
      </c>
      <c r="O99" s="24">
        <v>0</v>
      </c>
      <c r="P99" s="25">
        <v>24108</v>
      </c>
      <c r="Q99" s="24" t="s">
        <v>804</v>
      </c>
      <c r="R99" s="24" t="s">
        <v>1251</v>
      </c>
      <c r="S99" s="24" t="s">
        <v>1252</v>
      </c>
      <c r="T99" s="24"/>
      <c r="U99" s="24"/>
      <c r="V99" s="24" t="s">
        <v>804</v>
      </c>
      <c r="W99" s="24" t="s">
        <v>1253</v>
      </c>
      <c r="X99" s="24">
        <v>494</v>
      </c>
    </row>
    <row r="100" spans="1:24" x14ac:dyDescent="0.25">
      <c r="A100" s="24" t="s">
        <v>975</v>
      </c>
      <c r="B100" s="24">
        <v>2677</v>
      </c>
      <c r="C100" s="24" t="s">
        <v>976</v>
      </c>
      <c r="D100" s="24" t="s">
        <v>977</v>
      </c>
      <c r="E100" s="24" t="s">
        <v>1254</v>
      </c>
      <c r="F100" s="24"/>
      <c r="G100" s="24" t="s">
        <v>944</v>
      </c>
      <c r="H100" s="24" t="s">
        <v>944</v>
      </c>
      <c r="I100" s="24" t="s">
        <v>944</v>
      </c>
      <c r="J100" s="24" t="s">
        <v>944</v>
      </c>
      <c r="K100" s="24" t="s">
        <v>944</v>
      </c>
      <c r="L100" s="24" t="s">
        <v>944</v>
      </c>
      <c r="M100" s="24" t="s">
        <v>1043</v>
      </c>
      <c r="N100" s="24">
        <v>0</v>
      </c>
      <c r="O100" s="24">
        <v>0</v>
      </c>
      <c r="P100" s="25">
        <v>24108</v>
      </c>
      <c r="Q100" s="24" t="s">
        <v>804</v>
      </c>
      <c r="R100" s="24" t="s">
        <v>1255</v>
      </c>
      <c r="S100" s="24" t="s">
        <v>1256</v>
      </c>
      <c r="T100" s="24"/>
      <c r="U100" s="24"/>
      <c r="V100" s="24" t="s">
        <v>804</v>
      </c>
      <c r="W100" s="24" t="s">
        <v>804</v>
      </c>
      <c r="X100" s="24">
        <v>495</v>
      </c>
    </row>
    <row r="101" spans="1:24" x14ac:dyDescent="0.25">
      <c r="A101" s="24" t="s">
        <v>929</v>
      </c>
      <c r="B101" s="24">
        <v>610</v>
      </c>
      <c r="C101" s="24" t="s">
        <v>930</v>
      </c>
      <c r="D101" s="24" t="s">
        <v>994</v>
      </c>
      <c r="E101" s="24" t="s">
        <v>1257</v>
      </c>
      <c r="F101" s="24" t="s">
        <v>991</v>
      </c>
      <c r="G101" s="24" t="s">
        <v>878</v>
      </c>
      <c r="H101" s="24" t="s">
        <v>878</v>
      </c>
      <c r="I101" s="24" t="s">
        <v>878</v>
      </c>
      <c r="J101" s="24" t="s">
        <v>878</v>
      </c>
      <c r="K101" s="24" t="s">
        <v>944</v>
      </c>
      <c r="L101" s="24" t="s">
        <v>878</v>
      </c>
      <c r="M101" s="24" t="s">
        <v>933</v>
      </c>
      <c r="N101" s="24">
        <v>1587.400024</v>
      </c>
      <c r="O101" s="24">
        <v>5208.0097649999998</v>
      </c>
      <c r="P101" s="25">
        <v>25634</v>
      </c>
      <c r="Q101" s="24" t="s">
        <v>804</v>
      </c>
      <c r="R101" s="24" t="s">
        <v>1258</v>
      </c>
      <c r="S101" s="24" t="s">
        <v>1259</v>
      </c>
      <c r="T101" s="24"/>
      <c r="U101" s="24"/>
      <c r="V101" s="24">
        <v>3123</v>
      </c>
      <c r="W101" s="24" t="s">
        <v>804</v>
      </c>
      <c r="X101" s="24"/>
    </row>
    <row r="102" spans="1:24" x14ac:dyDescent="0.25">
      <c r="A102" s="24" t="s">
        <v>975</v>
      </c>
      <c r="B102" s="24">
        <v>778</v>
      </c>
      <c r="C102" s="24" t="s">
        <v>976</v>
      </c>
      <c r="D102" s="24" t="s">
        <v>1260</v>
      </c>
      <c r="E102" s="24" t="s">
        <v>1261</v>
      </c>
      <c r="F102" s="24"/>
      <c r="G102" s="24" t="s">
        <v>944</v>
      </c>
      <c r="H102" s="24" t="s">
        <v>944</v>
      </c>
      <c r="I102" s="24" t="s">
        <v>944</v>
      </c>
      <c r="J102" s="24" t="s">
        <v>944</v>
      </c>
      <c r="K102" s="24" t="s">
        <v>944</v>
      </c>
      <c r="L102" s="24" t="s">
        <v>878</v>
      </c>
      <c r="M102" s="24" t="s">
        <v>933</v>
      </c>
      <c r="N102" s="24">
        <v>1373.6999510000001</v>
      </c>
      <c r="O102" s="24">
        <v>4506.890136</v>
      </c>
      <c r="P102" s="25">
        <v>22087</v>
      </c>
      <c r="Q102" s="24" t="s">
        <v>804</v>
      </c>
      <c r="R102" s="24" t="s">
        <v>1262</v>
      </c>
      <c r="S102" s="24" t="s">
        <v>1263</v>
      </c>
      <c r="T102" s="24"/>
      <c r="U102" s="24"/>
      <c r="V102" s="24">
        <v>475</v>
      </c>
      <c r="W102" s="24" t="s">
        <v>804</v>
      </c>
      <c r="X102" s="24">
        <v>128</v>
      </c>
    </row>
    <row r="103" spans="1:24" x14ac:dyDescent="0.25">
      <c r="A103" s="24" t="s">
        <v>929</v>
      </c>
      <c r="B103" s="24">
        <v>1005</v>
      </c>
      <c r="C103" s="24" t="s">
        <v>930</v>
      </c>
      <c r="D103" s="24" t="s">
        <v>808</v>
      </c>
      <c r="E103" s="24" t="s">
        <v>1264</v>
      </c>
      <c r="F103" s="24"/>
      <c r="G103" s="24" t="s">
        <v>878</v>
      </c>
      <c r="H103" s="24" t="s">
        <v>944</v>
      </c>
      <c r="I103" s="24" t="s">
        <v>944</v>
      </c>
      <c r="J103" s="24" t="s">
        <v>944</v>
      </c>
      <c r="K103" s="24" t="s">
        <v>944</v>
      </c>
      <c r="L103" s="24" t="s">
        <v>944</v>
      </c>
      <c r="M103" s="24" t="s">
        <v>933</v>
      </c>
      <c r="N103" s="24">
        <v>1715</v>
      </c>
      <c r="O103" s="24">
        <v>5626.640136</v>
      </c>
      <c r="P103" s="25">
        <v>30215</v>
      </c>
      <c r="Q103" s="24" t="s">
        <v>804</v>
      </c>
      <c r="R103" s="24" t="s">
        <v>1265</v>
      </c>
      <c r="S103" s="24" t="s">
        <v>1266</v>
      </c>
      <c r="T103" s="24"/>
      <c r="U103" s="24"/>
      <c r="V103" s="24">
        <v>11879</v>
      </c>
      <c r="W103" s="24" t="s">
        <v>804</v>
      </c>
      <c r="X103" s="24"/>
    </row>
    <row r="104" spans="1:24" x14ac:dyDescent="0.25">
      <c r="A104" s="24" t="s">
        <v>929</v>
      </c>
      <c r="B104" s="24">
        <v>639</v>
      </c>
      <c r="C104" s="24" t="s">
        <v>930</v>
      </c>
      <c r="D104" s="24" t="s">
        <v>1107</v>
      </c>
      <c r="E104" s="24" t="s">
        <v>1267</v>
      </c>
      <c r="F104" s="24"/>
      <c r="G104" s="24" t="s">
        <v>878</v>
      </c>
      <c r="H104" s="24" t="s">
        <v>944</v>
      </c>
      <c r="I104" s="24" t="s">
        <v>944</v>
      </c>
      <c r="J104" s="24" t="s">
        <v>878</v>
      </c>
      <c r="K104" s="24" t="s">
        <v>878</v>
      </c>
      <c r="L104" s="24" t="s">
        <v>878</v>
      </c>
      <c r="M104" s="24" t="s">
        <v>933</v>
      </c>
      <c r="N104" s="24">
        <v>2613.100097</v>
      </c>
      <c r="O104" s="24">
        <v>8573.1601559999999</v>
      </c>
      <c r="P104" s="25">
        <v>22536</v>
      </c>
      <c r="Q104" s="24" t="s">
        <v>804</v>
      </c>
      <c r="R104" s="24" t="s">
        <v>1268</v>
      </c>
      <c r="S104" s="24" t="s">
        <v>1269</v>
      </c>
      <c r="T104" s="24"/>
      <c r="U104" s="24"/>
      <c r="V104" s="24" t="s">
        <v>1270</v>
      </c>
      <c r="W104" s="24" t="s">
        <v>804</v>
      </c>
      <c r="X104" s="24"/>
    </row>
    <row r="105" spans="1:24" x14ac:dyDescent="0.25">
      <c r="A105" s="24" t="s">
        <v>964</v>
      </c>
      <c r="B105" s="24">
        <v>67011</v>
      </c>
      <c r="C105" s="24" t="s">
        <v>930</v>
      </c>
      <c r="D105" s="24" t="s">
        <v>810</v>
      </c>
      <c r="E105" s="24" t="s">
        <v>1271</v>
      </c>
      <c r="F105" s="24"/>
      <c r="G105" s="24" t="s">
        <v>944</v>
      </c>
      <c r="H105" s="24" t="s">
        <v>944</v>
      </c>
      <c r="I105" s="24" t="s">
        <v>944</v>
      </c>
      <c r="J105" s="24" t="s">
        <v>944</v>
      </c>
      <c r="K105" s="24" t="s">
        <v>944</v>
      </c>
      <c r="L105" s="24" t="s">
        <v>944</v>
      </c>
      <c r="M105" s="24" t="s">
        <v>972</v>
      </c>
      <c r="N105" s="24">
        <v>875</v>
      </c>
      <c r="O105" s="24">
        <v>2870.7299800000001</v>
      </c>
      <c r="P105" s="25">
        <v>41237</v>
      </c>
      <c r="Q105" s="24" t="s">
        <v>804</v>
      </c>
      <c r="R105" s="24" t="s">
        <v>1204</v>
      </c>
      <c r="S105" s="24" t="s">
        <v>1205</v>
      </c>
      <c r="T105" s="24"/>
      <c r="U105" s="24"/>
      <c r="V105" s="24" t="s">
        <v>804</v>
      </c>
      <c r="W105" s="24" t="s">
        <v>804</v>
      </c>
      <c r="X105" s="24"/>
    </row>
    <row r="106" spans="1:24" x14ac:dyDescent="0.25">
      <c r="A106" s="24" t="s">
        <v>964</v>
      </c>
      <c r="B106" s="24">
        <v>68910</v>
      </c>
      <c r="C106" s="24" t="s">
        <v>930</v>
      </c>
      <c r="D106" s="24" t="s">
        <v>810</v>
      </c>
      <c r="E106" s="24" t="s">
        <v>1271</v>
      </c>
      <c r="F106" s="24"/>
      <c r="G106" s="24" t="s">
        <v>944</v>
      </c>
      <c r="H106" s="24" t="s">
        <v>944</v>
      </c>
      <c r="I106" s="24" t="s">
        <v>944</v>
      </c>
      <c r="J106" s="24" t="s">
        <v>944</v>
      </c>
      <c r="K106" s="24" t="s">
        <v>944</v>
      </c>
      <c r="L106" s="24" t="s">
        <v>944</v>
      </c>
      <c r="M106" s="24" t="s">
        <v>972</v>
      </c>
      <c r="N106" s="24">
        <v>875</v>
      </c>
      <c r="O106" s="24">
        <v>2870.7299800000001</v>
      </c>
      <c r="P106" s="25">
        <v>41237</v>
      </c>
      <c r="Q106" s="24" t="s">
        <v>804</v>
      </c>
      <c r="R106" s="24" t="s">
        <v>1204</v>
      </c>
      <c r="S106" s="24" t="s">
        <v>1205</v>
      </c>
      <c r="T106" s="24"/>
      <c r="U106" s="24"/>
      <c r="V106" s="24" t="s">
        <v>804</v>
      </c>
      <c r="W106" s="24" t="s">
        <v>804</v>
      </c>
      <c r="X106" s="24"/>
    </row>
    <row r="107" spans="1:24" x14ac:dyDescent="0.25">
      <c r="A107" s="24" t="s">
        <v>964</v>
      </c>
      <c r="B107" s="24">
        <v>67010</v>
      </c>
      <c r="C107" s="24" t="s">
        <v>930</v>
      </c>
      <c r="D107" s="24" t="s">
        <v>810</v>
      </c>
      <c r="E107" s="24" t="s">
        <v>1272</v>
      </c>
      <c r="F107" s="24"/>
      <c r="G107" s="24" t="s">
        <v>944</v>
      </c>
      <c r="H107" s="24" t="s">
        <v>944</v>
      </c>
      <c r="I107" s="24" t="s">
        <v>944</v>
      </c>
      <c r="J107" s="24" t="s">
        <v>944</v>
      </c>
      <c r="K107" s="24" t="s">
        <v>944</v>
      </c>
      <c r="L107" s="24" t="s">
        <v>944</v>
      </c>
      <c r="M107" s="24" t="s">
        <v>972</v>
      </c>
      <c r="N107" s="24">
        <v>1005</v>
      </c>
      <c r="O107" s="24">
        <v>3297.23999</v>
      </c>
      <c r="P107" s="25">
        <v>41222</v>
      </c>
      <c r="Q107" s="24" t="s">
        <v>804</v>
      </c>
      <c r="R107" s="24" t="s">
        <v>1273</v>
      </c>
      <c r="S107" s="24" t="s">
        <v>1274</v>
      </c>
      <c r="T107" s="24"/>
      <c r="U107" s="24"/>
      <c r="V107" s="24" t="s">
        <v>804</v>
      </c>
      <c r="W107" s="24" t="s">
        <v>804</v>
      </c>
      <c r="X107" s="24"/>
    </row>
    <row r="108" spans="1:24" x14ac:dyDescent="0.25">
      <c r="A108" s="24" t="s">
        <v>964</v>
      </c>
      <c r="B108" s="24">
        <v>68898</v>
      </c>
      <c r="C108" s="24" t="s">
        <v>930</v>
      </c>
      <c r="D108" s="24" t="s">
        <v>810</v>
      </c>
      <c r="E108" s="24" t="s">
        <v>1272</v>
      </c>
      <c r="F108" s="24"/>
      <c r="G108" s="24" t="s">
        <v>944</v>
      </c>
      <c r="H108" s="24" t="s">
        <v>944</v>
      </c>
      <c r="I108" s="24" t="s">
        <v>944</v>
      </c>
      <c r="J108" s="24" t="s">
        <v>944</v>
      </c>
      <c r="K108" s="24" t="s">
        <v>944</v>
      </c>
      <c r="L108" s="24" t="s">
        <v>944</v>
      </c>
      <c r="M108" s="24" t="s">
        <v>972</v>
      </c>
      <c r="N108" s="24">
        <v>1005</v>
      </c>
      <c r="O108" s="24">
        <v>3297.23999</v>
      </c>
      <c r="P108" s="25">
        <v>41222</v>
      </c>
      <c r="Q108" s="24" t="s">
        <v>804</v>
      </c>
      <c r="R108" s="24" t="s">
        <v>1273</v>
      </c>
      <c r="S108" s="24" t="s">
        <v>1274</v>
      </c>
      <c r="T108" s="24"/>
      <c r="U108" s="24"/>
      <c r="V108" s="24" t="s">
        <v>804</v>
      </c>
      <c r="W108" s="24" t="s">
        <v>804</v>
      </c>
      <c r="X108" s="24"/>
    </row>
    <row r="109" spans="1:24" x14ac:dyDescent="0.25">
      <c r="A109" s="24" t="s">
        <v>964</v>
      </c>
      <c r="B109" s="24">
        <v>50078</v>
      </c>
      <c r="C109" s="24" t="s">
        <v>930</v>
      </c>
      <c r="D109" s="24" t="s">
        <v>965</v>
      </c>
      <c r="E109" s="24" t="s">
        <v>1275</v>
      </c>
      <c r="F109" s="24"/>
      <c r="G109" s="24" t="s">
        <v>944</v>
      </c>
      <c r="H109" s="24" t="s">
        <v>944</v>
      </c>
      <c r="I109" s="24" t="s">
        <v>878</v>
      </c>
      <c r="J109" s="24" t="s">
        <v>878</v>
      </c>
      <c r="K109" s="24" t="s">
        <v>878</v>
      </c>
      <c r="L109" s="24" t="s">
        <v>878</v>
      </c>
      <c r="M109" s="24" t="s">
        <v>933</v>
      </c>
      <c r="N109" s="24">
        <v>1059.400024</v>
      </c>
      <c r="O109" s="24">
        <v>3475.7199700000001</v>
      </c>
      <c r="P109" s="25">
        <v>34230</v>
      </c>
      <c r="Q109" s="24" t="s">
        <v>804</v>
      </c>
      <c r="R109" s="24" t="s">
        <v>1276</v>
      </c>
      <c r="S109" s="24" t="s">
        <v>1277</v>
      </c>
      <c r="T109" s="24"/>
      <c r="U109" s="24"/>
      <c r="V109" s="24">
        <v>28504</v>
      </c>
      <c r="W109" s="24" t="s">
        <v>804</v>
      </c>
      <c r="X109" s="24"/>
    </row>
    <row r="110" spans="1:24" x14ac:dyDescent="0.25">
      <c r="A110" s="24" t="s">
        <v>964</v>
      </c>
      <c r="B110" s="24">
        <v>50079</v>
      </c>
      <c r="C110" s="24" t="s">
        <v>930</v>
      </c>
      <c r="D110" s="24" t="s">
        <v>965</v>
      </c>
      <c r="E110" s="24" t="s">
        <v>83</v>
      </c>
      <c r="F110" s="24" t="s">
        <v>447</v>
      </c>
      <c r="G110" s="24" t="s">
        <v>944</v>
      </c>
      <c r="H110" s="24" t="s">
        <v>944</v>
      </c>
      <c r="I110" s="24" t="s">
        <v>944</v>
      </c>
      <c r="J110" s="24" t="s">
        <v>878</v>
      </c>
      <c r="K110" s="24" t="s">
        <v>944</v>
      </c>
      <c r="L110" s="24" t="s">
        <v>944</v>
      </c>
      <c r="M110" s="24" t="s">
        <v>1278</v>
      </c>
      <c r="N110" s="24">
        <v>1067</v>
      </c>
      <c r="O110" s="24">
        <v>3500.6599120000001</v>
      </c>
      <c r="P110" s="25">
        <v>34910</v>
      </c>
      <c r="Q110" s="24" t="s">
        <v>804</v>
      </c>
      <c r="R110" s="24" t="s">
        <v>1276</v>
      </c>
      <c r="S110" s="24" t="s">
        <v>1277</v>
      </c>
      <c r="T110" s="24"/>
      <c r="U110" s="24"/>
      <c r="V110" s="24">
        <v>29931</v>
      </c>
      <c r="W110" s="24" t="s">
        <v>804</v>
      </c>
      <c r="X110" s="24"/>
    </row>
    <row r="111" spans="1:24" x14ac:dyDescent="0.25">
      <c r="A111" s="24" t="s">
        <v>964</v>
      </c>
      <c r="B111" s="24">
        <v>62634</v>
      </c>
      <c r="C111" s="24" t="s">
        <v>930</v>
      </c>
      <c r="D111" s="24" t="s">
        <v>822</v>
      </c>
      <c r="E111" s="24" t="s">
        <v>84</v>
      </c>
      <c r="F111" s="24" t="s">
        <v>447</v>
      </c>
      <c r="G111" s="24" t="s">
        <v>944</v>
      </c>
      <c r="H111" s="24" t="s">
        <v>944</v>
      </c>
      <c r="I111" s="24" t="s">
        <v>944</v>
      </c>
      <c r="J111" s="24" t="s">
        <v>878</v>
      </c>
      <c r="K111" s="24" t="s">
        <v>944</v>
      </c>
      <c r="L111" s="24" t="s">
        <v>878</v>
      </c>
      <c r="M111" s="24" t="s">
        <v>972</v>
      </c>
      <c r="N111" s="24">
        <v>1323.3000480000001</v>
      </c>
      <c r="O111" s="24">
        <v>4341.5400390000004</v>
      </c>
      <c r="P111" s="25">
        <v>40311</v>
      </c>
      <c r="Q111" s="24" t="s">
        <v>804</v>
      </c>
      <c r="R111" s="24" t="s">
        <v>1279</v>
      </c>
      <c r="S111" s="24" t="s">
        <v>1280</v>
      </c>
      <c r="T111" s="24"/>
      <c r="U111" s="24"/>
      <c r="V111" s="24">
        <v>64687</v>
      </c>
      <c r="W111" s="24" t="s">
        <v>1281</v>
      </c>
      <c r="X111" s="24"/>
    </row>
    <row r="112" spans="1:24" x14ac:dyDescent="0.25">
      <c r="A112" s="24" t="s">
        <v>964</v>
      </c>
      <c r="B112" s="24">
        <v>66157</v>
      </c>
      <c r="C112" s="24" t="s">
        <v>930</v>
      </c>
      <c r="D112" s="24" t="s">
        <v>821</v>
      </c>
      <c r="E112" s="24" t="s">
        <v>1282</v>
      </c>
      <c r="F112" s="24"/>
      <c r="G112" s="24" t="s">
        <v>944</v>
      </c>
      <c r="H112" s="24" t="s">
        <v>944</v>
      </c>
      <c r="I112" s="24" t="s">
        <v>944</v>
      </c>
      <c r="J112" s="24" t="s">
        <v>944</v>
      </c>
      <c r="K112" s="24" t="s">
        <v>944</v>
      </c>
      <c r="L112" s="24" t="s">
        <v>944</v>
      </c>
      <c r="M112" s="24" t="s">
        <v>1283</v>
      </c>
      <c r="N112" s="24">
        <v>1365</v>
      </c>
      <c r="O112" s="24">
        <v>4478.3500969999996</v>
      </c>
      <c r="P112" s="25">
        <v>41140</v>
      </c>
      <c r="Q112" s="24" t="s">
        <v>804</v>
      </c>
      <c r="R112" s="24" t="s">
        <v>1284</v>
      </c>
      <c r="S112" s="24" t="s">
        <v>1285</v>
      </c>
      <c r="T112" s="24"/>
      <c r="U112" s="24"/>
      <c r="V112" s="24" t="s">
        <v>804</v>
      </c>
      <c r="W112" s="24" t="s">
        <v>804</v>
      </c>
      <c r="X112" s="24"/>
    </row>
    <row r="113" spans="1:24" x14ac:dyDescent="0.25">
      <c r="A113" s="24" t="s">
        <v>929</v>
      </c>
      <c r="B113" s="24">
        <v>684</v>
      </c>
      <c r="C113" s="24" t="s">
        <v>930</v>
      </c>
      <c r="D113" s="24" t="s">
        <v>1047</v>
      </c>
      <c r="E113" s="24" t="s">
        <v>1286</v>
      </c>
      <c r="F113" s="24"/>
      <c r="G113" s="24" t="s">
        <v>878</v>
      </c>
      <c r="H113" s="24" t="s">
        <v>944</v>
      </c>
      <c r="I113" s="24" t="s">
        <v>944</v>
      </c>
      <c r="J113" s="24" t="s">
        <v>878</v>
      </c>
      <c r="K113" s="24" t="s">
        <v>944</v>
      </c>
      <c r="L113" s="24" t="s">
        <v>878</v>
      </c>
      <c r="M113" s="24" t="s">
        <v>933</v>
      </c>
      <c r="N113" s="24">
        <v>862</v>
      </c>
      <c r="O113" s="24">
        <v>2828.080078</v>
      </c>
      <c r="P113" s="25">
        <v>24255</v>
      </c>
      <c r="Q113" s="24" t="s">
        <v>804</v>
      </c>
      <c r="R113" s="24" t="s">
        <v>1287</v>
      </c>
      <c r="S113" s="24" t="s">
        <v>1288</v>
      </c>
      <c r="T113" s="24"/>
      <c r="U113" s="24"/>
      <c r="V113" s="24">
        <v>1962</v>
      </c>
      <c r="W113" s="24" t="s">
        <v>804</v>
      </c>
      <c r="X113" s="24"/>
    </row>
    <row r="114" spans="1:24" x14ac:dyDescent="0.25">
      <c r="A114" s="24" t="s">
        <v>964</v>
      </c>
      <c r="B114" s="24">
        <v>66192</v>
      </c>
      <c r="C114" s="24" t="s">
        <v>930</v>
      </c>
      <c r="D114" s="24" t="s">
        <v>821</v>
      </c>
      <c r="E114" s="24" t="s">
        <v>1289</v>
      </c>
      <c r="F114" s="24"/>
      <c r="G114" s="24" t="s">
        <v>944</v>
      </c>
      <c r="H114" s="24" t="s">
        <v>944</v>
      </c>
      <c r="I114" s="24" t="s">
        <v>944</v>
      </c>
      <c r="J114" s="24" t="s">
        <v>944</v>
      </c>
      <c r="K114" s="24" t="s">
        <v>944</v>
      </c>
      <c r="L114" s="24" t="s">
        <v>944</v>
      </c>
      <c r="M114" s="24" t="s">
        <v>933</v>
      </c>
      <c r="N114" s="24">
        <v>1097</v>
      </c>
      <c r="O114" s="24">
        <v>3599.080078</v>
      </c>
      <c r="P114" s="25">
        <v>41091</v>
      </c>
      <c r="Q114" s="24" t="s">
        <v>804</v>
      </c>
      <c r="R114" s="24" t="s">
        <v>1290</v>
      </c>
      <c r="S114" s="24" t="s">
        <v>1291</v>
      </c>
      <c r="T114" s="24"/>
      <c r="U114" s="24"/>
      <c r="V114" s="24" t="s">
        <v>804</v>
      </c>
      <c r="W114" s="24" t="s">
        <v>804</v>
      </c>
      <c r="X114" s="24"/>
    </row>
    <row r="115" spans="1:24" x14ac:dyDescent="0.25">
      <c r="A115" s="24" t="s">
        <v>929</v>
      </c>
      <c r="B115" s="24">
        <v>769</v>
      </c>
      <c r="C115" s="24" t="s">
        <v>930</v>
      </c>
      <c r="D115" s="24" t="s">
        <v>1107</v>
      </c>
      <c r="E115" s="24" t="s">
        <v>1292</v>
      </c>
      <c r="F115" s="24"/>
      <c r="G115" s="24" t="s">
        <v>878</v>
      </c>
      <c r="H115" s="24" t="s">
        <v>944</v>
      </c>
      <c r="I115" s="24" t="s">
        <v>944</v>
      </c>
      <c r="J115" s="24" t="s">
        <v>878</v>
      </c>
      <c r="K115" s="24" t="s">
        <v>944</v>
      </c>
      <c r="L115" s="24" t="s">
        <v>878</v>
      </c>
      <c r="M115" s="24" t="s">
        <v>933</v>
      </c>
      <c r="N115" s="24">
        <v>3051.100097</v>
      </c>
      <c r="O115" s="24">
        <v>10010.169921000001</v>
      </c>
      <c r="P115" s="25">
        <v>24374</v>
      </c>
      <c r="Q115" s="24" t="s">
        <v>804</v>
      </c>
      <c r="R115" s="24" t="s">
        <v>1293</v>
      </c>
      <c r="S115" s="24" t="s">
        <v>1294</v>
      </c>
      <c r="T115" s="24"/>
      <c r="U115" s="24"/>
      <c r="V115" s="24">
        <v>2045</v>
      </c>
      <c r="W115" s="24" t="s">
        <v>804</v>
      </c>
      <c r="X115" s="24"/>
    </row>
    <row r="116" spans="1:24" x14ac:dyDescent="0.25">
      <c r="A116" s="24" t="s">
        <v>929</v>
      </c>
      <c r="B116" s="24">
        <v>1562</v>
      </c>
      <c r="C116" s="24" t="s">
        <v>930</v>
      </c>
      <c r="D116" s="24" t="s">
        <v>1295</v>
      </c>
      <c r="E116" s="24" t="s">
        <v>85</v>
      </c>
      <c r="F116" s="24" t="s">
        <v>447</v>
      </c>
      <c r="G116" s="24" t="s">
        <v>944</v>
      </c>
      <c r="H116" s="24" t="s">
        <v>944</v>
      </c>
      <c r="I116" s="24" t="s">
        <v>944</v>
      </c>
      <c r="J116" s="24" t="s">
        <v>878</v>
      </c>
      <c r="K116" s="24" t="s">
        <v>944</v>
      </c>
      <c r="L116" s="24" t="s">
        <v>944</v>
      </c>
      <c r="M116" s="24" t="s">
        <v>1039</v>
      </c>
      <c r="N116" s="24">
        <v>1008.900024</v>
      </c>
      <c r="O116" s="24">
        <v>3310.040039</v>
      </c>
      <c r="P116" s="25">
        <v>32228</v>
      </c>
      <c r="Q116" s="24" t="s">
        <v>804</v>
      </c>
      <c r="R116" s="24" t="s">
        <v>1296</v>
      </c>
      <c r="S116" s="24" t="s">
        <v>1297</v>
      </c>
      <c r="T116" s="24"/>
      <c r="U116" s="24"/>
      <c r="V116" s="24">
        <v>17999</v>
      </c>
      <c r="W116" s="24" t="s">
        <v>804</v>
      </c>
      <c r="X116" s="24"/>
    </row>
    <row r="117" spans="1:24" x14ac:dyDescent="0.25">
      <c r="A117" s="24" t="s">
        <v>964</v>
      </c>
      <c r="B117" s="24">
        <v>62624</v>
      </c>
      <c r="C117" s="24" t="s">
        <v>930</v>
      </c>
      <c r="D117" s="24" t="s">
        <v>1298</v>
      </c>
      <c r="E117" s="24" t="s">
        <v>86</v>
      </c>
      <c r="F117" s="24" t="s">
        <v>447</v>
      </c>
      <c r="G117" s="24" t="s">
        <v>944</v>
      </c>
      <c r="H117" s="24" t="s">
        <v>944</v>
      </c>
      <c r="I117" s="24" t="s">
        <v>944</v>
      </c>
      <c r="J117" s="24" t="s">
        <v>878</v>
      </c>
      <c r="K117" s="24" t="s">
        <v>944</v>
      </c>
      <c r="L117" s="24" t="s">
        <v>878</v>
      </c>
      <c r="M117" s="24" t="s">
        <v>1278</v>
      </c>
      <c r="N117" s="24">
        <v>1305.0999750000001</v>
      </c>
      <c r="O117" s="24">
        <v>4281.8198240000002</v>
      </c>
      <c r="P117" s="25">
        <v>40215</v>
      </c>
      <c r="Q117" s="24" t="s">
        <v>804</v>
      </c>
      <c r="R117" s="24" t="s">
        <v>1299</v>
      </c>
      <c r="S117" s="24" t="s">
        <v>1300</v>
      </c>
      <c r="T117" s="24"/>
      <c r="U117" s="24"/>
      <c r="V117" s="24">
        <v>64633</v>
      </c>
      <c r="W117" s="24" t="s">
        <v>1046</v>
      </c>
      <c r="X117" s="24"/>
    </row>
    <row r="118" spans="1:24" x14ac:dyDescent="0.25">
      <c r="A118" s="24" t="s">
        <v>964</v>
      </c>
      <c r="B118" s="24">
        <v>62623</v>
      </c>
      <c r="C118" s="24" t="s">
        <v>930</v>
      </c>
      <c r="D118" s="24" t="s">
        <v>1298</v>
      </c>
      <c r="E118" s="24" t="s">
        <v>87</v>
      </c>
      <c r="F118" s="24" t="s">
        <v>447</v>
      </c>
      <c r="G118" s="24" t="s">
        <v>944</v>
      </c>
      <c r="H118" s="24" t="s">
        <v>944</v>
      </c>
      <c r="I118" s="24" t="s">
        <v>944</v>
      </c>
      <c r="J118" s="24" t="s">
        <v>878</v>
      </c>
      <c r="K118" s="24" t="s">
        <v>944</v>
      </c>
      <c r="L118" s="24" t="s">
        <v>878</v>
      </c>
      <c r="M118" s="24" t="s">
        <v>1043</v>
      </c>
      <c r="N118" s="24">
        <v>1330</v>
      </c>
      <c r="O118" s="24">
        <v>4363.5200189999996</v>
      </c>
      <c r="P118" s="25">
        <v>40154</v>
      </c>
      <c r="Q118" s="24" t="s">
        <v>804</v>
      </c>
      <c r="R118" s="24" t="s">
        <v>1301</v>
      </c>
      <c r="S118" s="24" t="s">
        <v>1302</v>
      </c>
      <c r="T118" s="24"/>
      <c r="U118" s="24"/>
      <c r="V118" s="24">
        <v>64509</v>
      </c>
      <c r="W118" s="24" t="s">
        <v>1046</v>
      </c>
      <c r="X118" s="24"/>
    </row>
    <row r="119" spans="1:24" x14ac:dyDescent="0.25">
      <c r="A119" s="24" t="s">
        <v>929</v>
      </c>
      <c r="B119" s="24">
        <v>708</v>
      </c>
      <c r="C119" s="24" t="s">
        <v>930</v>
      </c>
      <c r="D119" s="24" t="s">
        <v>1078</v>
      </c>
      <c r="E119" s="24" t="s">
        <v>1303</v>
      </c>
      <c r="F119" s="24"/>
      <c r="G119" s="24" t="s">
        <v>878</v>
      </c>
      <c r="H119" s="24" t="s">
        <v>944</v>
      </c>
      <c r="I119" s="24" t="s">
        <v>944</v>
      </c>
      <c r="J119" s="24" t="s">
        <v>878</v>
      </c>
      <c r="K119" s="24" t="s">
        <v>878</v>
      </c>
      <c r="L119" s="24" t="s">
        <v>878</v>
      </c>
      <c r="M119" s="24" t="s">
        <v>933</v>
      </c>
      <c r="N119" s="24">
        <v>3385.100097</v>
      </c>
      <c r="O119" s="24">
        <v>11105.969725999999</v>
      </c>
      <c r="P119" s="25">
        <v>25500</v>
      </c>
      <c r="Q119" s="24" t="s">
        <v>804</v>
      </c>
      <c r="R119" s="24" t="s">
        <v>1304</v>
      </c>
      <c r="S119" s="24" t="s">
        <v>1305</v>
      </c>
      <c r="T119" s="24"/>
      <c r="U119" s="24"/>
      <c r="V119" s="24">
        <v>2967</v>
      </c>
      <c r="W119" s="24" t="s">
        <v>804</v>
      </c>
      <c r="X119" s="24"/>
    </row>
    <row r="120" spans="1:24" x14ac:dyDescent="0.25">
      <c r="A120" s="24" t="s">
        <v>975</v>
      </c>
      <c r="B120" s="24">
        <v>2697</v>
      </c>
      <c r="C120" s="24" t="s">
        <v>976</v>
      </c>
      <c r="D120" s="24" t="s">
        <v>977</v>
      </c>
      <c r="E120" s="24" t="s">
        <v>1306</v>
      </c>
      <c r="F120" s="24"/>
      <c r="G120" s="24" t="s">
        <v>944</v>
      </c>
      <c r="H120" s="24" t="s">
        <v>944</v>
      </c>
      <c r="I120" s="24" t="s">
        <v>944</v>
      </c>
      <c r="J120" s="24" t="s">
        <v>944</v>
      </c>
      <c r="K120" s="24" t="s">
        <v>944</v>
      </c>
      <c r="L120" s="24" t="s">
        <v>944</v>
      </c>
      <c r="M120" s="24" t="s">
        <v>933</v>
      </c>
      <c r="N120" s="24">
        <v>0</v>
      </c>
      <c r="O120" s="24">
        <v>0</v>
      </c>
      <c r="P120" s="25">
        <v>23651</v>
      </c>
      <c r="Q120" s="24" t="s">
        <v>804</v>
      </c>
      <c r="R120" s="24" t="s">
        <v>1307</v>
      </c>
      <c r="S120" s="24" t="s">
        <v>1308</v>
      </c>
      <c r="T120" s="24"/>
      <c r="U120" s="24"/>
      <c r="V120" s="24" t="s">
        <v>804</v>
      </c>
      <c r="W120" s="24" t="s">
        <v>1309</v>
      </c>
      <c r="X120" s="24">
        <v>513</v>
      </c>
    </row>
    <row r="121" spans="1:24" x14ac:dyDescent="0.25">
      <c r="A121" s="24" t="s">
        <v>975</v>
      </c>
      <c r="B121" s="24">
        <v>2698</v>
      </c>
      <c r="C121" s="24" t="s">
        <v>976</v>
      </c>
      <c r="D121" s="24" t="s">
        <v>977</v>
      </c>
      <c r="E121" s="24" t="s">
        <v>1310</v>
      </c>
      <c r="F121" s="24"/>
      <c r="G121" s="24" t="s">
        <v>944</v>
      </c>
      <c r="H121" s="24" t="s">
        <v>944</v>
      </c>
      <c r="I121" s="24" t="s">
        <v>944</v>
      </c>
      <c r="J121" s="24" t="s">
        <v>944</v>
      </c>
      <c r="K121" s="24" t="s">
        <v>944</v>
      </c>
      <c r="L121" s="24" t="s">
        <v>944</v>
      </c>
      <c r="M121" s="24" t="s">
        <v>933</v>
      </c>
      <c r="N121" s="24">
        <v>0</v>
      </c>
      <c r="O121" s="24">
        <v>0</v>
      </c>
      <c r="P121" s="25">
        <v>23651</v>
      </c>
      <c r="Q121" s="24" t="s">
        <v>804</v>
      </c>
      <c r="R121" s="24" t="s">
        <v>1311</v>
      </c>
      <c r="S121" s="24" t="s">
        <v>1312</v>
      </c>
      <c r="T121" s="24"/>
      <c r="U121" s="24"/>
      <c r="V121" s="24" t="s">
        <v>804</v>
      </c>
      <c r="W121" s="24" t="s">
        <v>1309</v>
      </c>
      <c r="X121" s="24">
        <v>514</v>
      </c>
    </row>
    <row r="122" spans="1:24" x14ac:dyDescent="0.25">
      <c r="A122" s="24" t="s">
        <v>975</v>
      </c>
      <c r="B122" s="24">
        <v>2699</v>
      </c>
      <c r="C122" s="24" t="s">
        <v>976</v>
      </c>
      <c r="D122" s="24" t="s">
        <v>977</v>
      </c>
      <c r="E122" s="24" t="s">
        <v>1313</v>
      </c>
      <c r="F122" s="24"/>
      <c r="G122" s="24" t="s">
        <v>944</v>
      </c>
      <c r="H122" s="24" t="s">
        <v>944</v>
      </c>
      <c r="I122" s="24" t="s">
        <v>944</v>
      </c>
      <c r="J122" s="24" t="s">
        <v>944</v>
      </c>
      <c r="K122" s="24" t="s">
        <v>944</v>
      </c>
      <c r="L122" s="24" t="s">
        <v>944</v>
      </c>
      <c r="M122" s="24" t="s">
        <v>933</v>
      </c>
      <c r="N122" s="24">
        <v>0</v>
      </c>
      <c r="O122" s="24">
        <v>0</v>
      </c>
      <c r="P122" s="25">
        <v>23651</v>
      </c>
      <c r="Q122" s="24" t="s">
        <v>804</v>
      </c>
      <c r="R122" s="24" t="s">
        <v>1314</v>
      </c>
      <c r="S122" s="24" t="s">
        <v>1315</v>
      </c>
      <c r="T122" s="24"/>
      <c r="U122" s="24"/>
      <c r="V122" s="24" t="s">
        <v>804</v>
      </c>
      <c r="W122" s="24" t="s">
        <v>1309</v>
      </c>
      <c r="X122" s="24">
        <v>515</v>
      </c>
    </row>
    <row r="123" spans="1:24" x14ac:dyDescent="0.25">
      <c r="A123" s="24" t="s">
        <v>975</v>
      </c>
      <c r="B123" s="24">
        <v>2700</v>
      </c>
      <c r="C123" s="24" t="s">
        <v>976</v>
      </c>
      <c r="D123" s="24" t="s">
        <v>977</v>
      </c>
      <c r="E123" s="24" t="s">
        <v>1316</v>
      </c>
      <c r="F123" s="24"/>
      <c r="G123" s="24" t="s">
        <v>944</v>
      </c>
      <c r="H123" s="24" t="s">
        <v>944</v>
      </c>
      <c r="I123" s="24" t="s">
        <v>944</v>
      </c>
      <c r="J123" s="24" t="s">
        <v>944</v>
      </c>
      <c r="K123" s="24" t="s">
        <v>944</v>
      </c>
      <c r="L123" s="24" t="s">
        <v>944</v>
      </c>
      <c r="M123" s="24" t="s">
        <v>933</v>
      </c>
      <c r="N123" s="24">
        <v>0</v>
      </c>
      <c r="O123" s="24">
        <v>0</v>
      </c>
      <c r="P123" s="25">
        <v>23651</v>
      </c>
      <c r="Q123" s="24" t="s">
        <v>804</v>
      </c>
      <c r="R123" s="24" t="s">
        <v>1317</v>
      </c>
      <c r="S123" s="24" t="s">
        <v>1318</v>
      </c>
      <c r="T123" s="24"/>
      <c r="U123" s="24"/>
      <c r="V123" s="24" t="s">
        <v>804</v>
      </c>
      <c r="W123" s="24" t="s">
        <v>1309</v>
      </c>
      <c r="X123" s="24">
        <v>516</v>
      </c>
    </row>
    <row r="124" spans="1:24" x14ac:dyDescent="0.25">
      <c r="A124" s="24" t="s">
        <v>975</v>
      </c>
      <c r="B124" s="24">
        <v>2701</v>
      </c>
      <c r="C124" s="24" t="s">
        <v>976</v>
      </c>
      <c r="D124" s="24" t="s">
        <v>977</v>
      </c>
      <c r="E124" s="24" t="s">
        <v>1319</v>
      </c>
      <c r="F124" s="24"/>
      <c r="G124" s="24" t="s">
        <v>944</v>
      </c>
      <c r="H124" s="24" t="s">
        <v>944</v>
      </c>
      <c r="I124" s="24" t="s">
        <v>944</v>
      </c>
      <c r="J124" s="24" t="s">
        <v>944</v>
      </c>
      <c r="K124" s="24" t="s">
        <v>944</v>
      </c>
      <c r="L124" s="24" t="s">
        <v>944</v>
      </c>
      <c r="M124" s="24" t="s">
        <v>933</v>
      </c>
      <c r="N124" s="24">
        <v>0</v>
      </c>
      <c r="O124" s="24">
        <v>0</v>
      </c>
      <c r="P124" s="25">
        <v>23651</v>
      </c>
      <c r="Q124" s="24" t="s">
        <v>804</v>
      </c>
      <c r="R124" s="24" t="s">
        <v>1320</v>
      </c>
      <c r="S124" s="24" t="s">
        <v>1321</v>
      </c>
      <c r="T124" s="24"/>
      <c r="U124" s="24"/>
      <c r="V124" s="24" t="s">
        <v>804</v>
      </c>
      <c r="W124" s="24" t="s">
        <v>1309</v>
      </c>
      <c r="X124" s="24">
        <v>517</v>
      </c>
    </row>
    <row r="125" spans="1:24" x14ac:dyDescent="0.25">
      <c r="A125" s="24" t="s">
        <v>929</v>
      </c>
      <c r="B125" s="24">
        <v>1607</v>
      </c>
      <c r="C125" s="24" t="s">
        <v>930</v>
      </c>
      <c r="D125" s="24" t="s">
        <v>811</v>
      </c>
      <c r="E125" s="24" t="s">
        <v>778</v>
      </c>
      <c r="F125" s="24">
        <v>2</v>
      </c>
      <c r="G125" s="24" t="s">
        <v>878</v>
      </c>
      <c r="H125" s="24" t="s">
        <v>944</v>
      </c>
      <c r="I125" s="24" t="s">
        <v>944</v>
      </c>
      <c r="J125" s="24" t="s">
        <v>878</v>
      </c>
      <c r="K125" s="24" t="s">
        <v>944</v>
      </c>
      <c r="L125" s="24" t="s">
        <v>944</v>
      </c>
      <c r="M125" s="24" t="s">
        <v>933</v>
      </c>
      <c r="N125" s="24">
        <v>1750</v>
      </c>
      <c r="O125" s="24">
        <v>5741.4702139999999</v>
      </c>
      <c r="P125" s="25">
        <v>32016</v>
      </c>
      <c r="Q125" s="24" t="s">
        <v>804</v>
      </c>
      <c r="R125" s="24" t="s">
        <v>1322</v>
      </c>
      <c r="S125" s="24" t="s">
        <v>1323</v>
      </c>
      <c r="T125" s="24"/>
      <c r="U125" s="24"/>
      <c r="V125" s="24">
        <v>19925</v>
      </c>
      <c r="W125" s="24" t="s">
        <v>804</v>
      </c>
      <c r="X125" s="24"/>
    </row>
    <row r="126" spans="1:24" x14ac:dyDescent="0.25">
      <c r="A126" s="24" t="s">
        <v>929</v>
      </c>
      <c r="B126" s="24">
        <v>1511</v>
      </c>
      <c r="C126" s="24" t="s">
        <v>930</v>
      </c>
      <c r="D126" s="24" t="s">
        <v>809</v>
      </c>
      <c r="E126" s="24" t="s">
        <v>779</v>
      </c>
      <c r="F126" s="24">
        <v>2</v>
      </c>
      <c r="G126" s="24" t="s">
        <v>878</v>
      </c>
      <c r="H126" s="24" t="s">
        <v>944</v>
      </c>
      <c r="I126" s="24" t="s">
        <v>944</v>
      </c>
      <c r="J126" s="24" t="s">
        <v>878</v>
      </c>
      <c r="K126" s="24" t="s">
        <v>944</v>
      </c>
      <c r="L126" s="24" t="s">
        <v>878</v>
      </c>
      <c r="M126" s="24" t="s">
        <v>933</v>
      </c>
      <c r="N126" s="24">
        <v>1327</v>
      </c>
      <c r="O126" s="24">
        <v>4353.6699209999997</v>
      </c>
      <c r="P126" s="25">
        <v>31886</v>
      </c>
      <c r="Q126" s="24" t="s">
        <v>804</v>
      </c>
      <c r="R126" s="24" t="s">
        <v>1324</v>
      </c>
      <c r="S126" s="24" t="s">
        <v>1325</v>
      </c>
      <c r="T126" s="24"/>
      <c r="U126" s="24"/>
      <c r="V126" s="24">
        <v>16868</v>
      </c>
      <c r="W126" s="24" t="s">
        <v>804</v>
      </c>
      <c r="X126" s="24"/>
    </row>
    <row r="127" spans="1:24" x14ac:dyDescent="0.25">
      <c r="A127" s="24" t="s">
        <v>929</v>
      </c>
      <c r="B127" s="24">
        <v>640</v>
      </c>
      <c r="C127" s="24" t="s">
        <v>930</v>
      </c>
      <c r="D127" s="24" t="s">
        <v>1107</v>
      </c>
      <c r="E127" s="24" t="s">
        <v>1326</v>
      </c>
      <c r="F127" s="24"/>
      <c r="G127" s="24" t="s">
        <v>878</v>
      </c>
      <c r="H127" s="24" t="s">
        <v>944</v>
      </c>
      <c r="I127" s="24" t="s">
        <v>944</v>
      </c>
      <c r="J127" s="24" t="s">
        <v>878</v>
      </c>
      <c r="K127" s="24" t="s">
        <v>878</v>
      </c>
      <c r="L127" s="24" t="s">
        <v>878</v>
      </c>
      <c r="M127" s="24" t="s">
        <v>933</v>
      </c>
      <c r="N127" s="24">
        <v>3464.9699700000001</v>
      </c>
      <c r="O127" s="24">
        <v>11368.009765000001</v>
      </c>
      <c r="P127" s="25">
        <v>22762</v>
      </c>
      <c r="Q127" s="24" t="s">
        <v>804</v>
      </c>
      <c r="R127" s="24" t="s">
        <v>1327</v>
      </c>
      <c r="S127" s="24" t="s">
        <v>1328</v>
      </c>
      <c r="T127" s="24"/>
      <c r="U127" s="24"/>
      <c r="V127" s="24">
        <v>916</v>
      </c>
      <c r="W127" s="24" t="s">
        <v>804</v>
      </c>
      <c r="X127" s="24"/>
    </row>
    <row r="128" spans="1:24" x14ac:dyDescent="0.25">
      <c r="A128" s="24" t="s">
        <v>929</v>
      </c>
      <c r="B128" s="24">
        <v>64740</v>
      </c>
      <c r="C128" s="24" t="s">
        <v>930</v>
      </c>
      <c r="D128" s="24" t="s">
        <v>821</v>
      </c>
      <c r="E128" s="24" t="s">
        <v>1329</v>
      </c>
      <c r="F128" s="24"/>
      <c r="G128" s="24" t="s">
        <v>878</v>
      </c>
      <c r="H128" s="24" t="s">
        <v>944</v>
      </c>
      <c r="I128" s="24" t="s">
        <v>944</v>
      </c>
      <c r="J128" s="24" t="s">
        <v>944</v>
      </c>
      <c r="K128" s="24" t="s">
        <v>944</v>
      </c>
      <c r="L128" s="24" t="s">
        <v>944</v>
      </c>
      <c r="M128" s="24" t="s">
        <v>969</v>
      </c>
      <c r="N128" s="24">
        <v>632</v>
      </c>
      <c r="O128" s="24">
        <v>2073.48999</v>
      </c>
      <c r="P128" s="25">
        <v>40772</v>
      </c>
      <c r="Q128" s="24" t="s">
        <v>804</v>
      </c>
      <c r="R128" s="24" t="s">
        <v>1330</v>
      </c>
      <c r="S128" s="24" t="s">
        <v>1331</v>
      </c>
      <c r="T128" s="24"/>
      <c r="U128" s="24"/>
      <c r="V128" s="24" t="s">
        <v>804</v>
      </c>
      <c r="W128" s="24" t="s">
        <v>804</v>
      </c>
      <c r="X128" s="24"/>
    </row>
    <row r="129" spans="1:24" x14ac:dyDescent="0.25">
      <c r="A129" s="24" t="s">
        <v>929</v>
      </c>
      <c r="B129" s="24">
        <v>709</v>
      </c>
      <c r="C129" s="24" t="s">
        <v>930</v>
      </c>
      <c r="D129" s="24" t="s">
        <v>1064</v>
      </c>
      <c r="E129" s="24" t="s">
        <v>1332</v>
      </c>
      <c r="F129" s="24"/>
      <c r="G129" s="24" t="s">
        <v>878</v>
      </c>
      <c r="H129" s="24" t="s">
        <v>944</v>
      </c>
      <c r="I129" s="24" t="s">
        <v>944</v>
      </c>
      <c r="J129" s="24" t="s">
        <v>878</v>
      </c>
      <c r="K129" s="24" t="s">
        <v>944</v>
      </c>
      <c r="L129" s="24" t="s">
        <v>878</v>
      </c>
      <c r="M129" s="24" t="s">
        <v>933</v>
      </c>
      <c r="N129" s="24">
        <v>3119.6298820000002</v>
      </c>
      <c r="O129" s="24">
        <v>10235.009765000001</v>
      </c>
      <c r="P129" s="25">
        <v>25012</v>
      </c>
      <c r="Q129" s="24" t="s">
        <v>804</v>
      </c>
      <c r="R129" s="24" t="s">
        <v>1333</v>
      </c>
      <c r="S129" s="24" t="s">
        <v>1334</v>
      </c>
      <c r="T129" s="24"/>
      <c r="U129" s="24"/>
      <c r="V129" s="24">
        <v>2576</v>
      </c>
      <c r="W129" s="24" t="s">
        <v>804</v>
      </c>
      <c r="X129" s="24"/>
    </row>
    <row r="130" spans="1:24" x14ac:dyDescent="0.25">
      <c r="A130" s="24" t="s">
        <v>929</v>
      </c>
      <c r="B130" s="24">
        <v>765</v>
      </c>
      <c r="C130" s="24" t="s">
        <v>930</v>
      </c>
      <c r="D130" s="24" t="s">
        <v>820</v>
      </c>
      <c r="E130" s="24" t="s">
        <v>1335</v>
      </c>
      <c r="F130" s="24"/>
      <c r="G130" s="24" t="s">
        <v>878</v>
      </c>
      <c r="H130" s="24" t="s">
        <v>944</v>
      </c>
      <c r="I130" s="24" t="s">
        <v>944</v>
      </c>
      <c r="J130" s="24" t="s">
        <v>878</v>
      </c>
      <c r="K130" s="24" t="s">
        <v>944</v>
      </c>
      <c r="L130" s="24" t="s">
        <v>878</v>
      </c>
      <c r="M130" s="24" t="s">
        <v>933</v>
      </c>
      <c r="N130" s="24">
        <v>1603.900024</v>
      </c>
      <c r="O130" s="24">
        <v>5262.140136</v>
      </c>
      <c r="P130" s="25">
        <v>23645</v>
      </c>
      <c r="Q130" s="24" t="s">
        <v>804</v>
      </c>
      <c r="R130" s="24" t="s">
        <v>1336</v>
      </c>
      <c r="S130" s="24" t="s">
        <v>1337</v>
      </c>
      <c r="T130" s="24"/>
      <c r="U130" s="24"/>
      <c r="V130" s="24">
        <v>1545</v>
      </c>
      <c r="W130" s="24" t="s">
        <v>804</v>
      </c>
      <c r="X130" s="24"/>
    </row>
    <row r="131" spans="1:24" x14ac:dyDescent="0.25">
      <c r="A131" s="24" t="s">
        <v>929</v>
      </c>
      <c r="B131" s="24">
        <v>50113</v>
      </c>
      <c r="C131" s="24" t="s">
        <v>930</v>
      </c>
      <c r="D131" s="24" t="s">
        <v>965</v>
      </c>
      <c r="E131" s="24" t="s">
        <v>1338</v>
      </c>
      <c r="F131" s="24"/>
      <c r="G131" s="24" t="s">
        <v>944</v>
      </c>
      <c r="H131" s="24" t="s">
        <v>944</v>
      </c>
      <c r="I131" s="24" t="s">
        <v>944</v>
      </c>
      <c r="J131" s="24" t="s">
        <v>878</v>
      </c>
      <c r="K131" s="24" t="s">
        <v>944</v>
      </c>
      <c r="L131" s="24" t="s">
        <v>878</v>
      </c>
      <c r="M131" s="24" t="s">
        <v>933</v>
      </c>
      <c r="N131" s="24">
        <v>1236.8000480000001</v>
      </c>
      <c r="O131" s="24">
        <v>4057.73999</v>
      </c>
      <c r="P131" s="25">
        <v>34175</v>
      </c>
      <c r="Q131" s="24" t="s">
        <v>804</v>
      </c>
      <c r="R131" s="24" t="s">
        <v>1339</v>
      </c>
      <c r="S131" s="24" t="s">
        <v>1340</v>
      </c>
      <c r="T131" s="24"/>
      <c r="U131" s="24"/>
      <c r="V131" s="24">
        <v>28503</v>
      </c>
      <c r="W131" s="24" t="s">
        <v>804</v>
      </c>
      <c r="X131" s="24"/>
    </row>
    <row r="132" spans="1:24" x14ac:dyDescent="0.25">
      <c r="A132" s="24" t="s">
        <v>964</v>
      </c>
      <c r="B132" s="24">
        <v>62733</v>
      </c>
      <c r="C132" s="24" t="s">
        <v>930</v>
      </c>
      <c r="D132" s="24" t="s">
        <v>1341</v>
      </c>
      <c r="E132" s="24" t="s">
        <v>88</v>
      </c>
      <c r="F132" s="24" t="s">
        <v>447</v>
      </c>
      <c r="G132" s="24" t="s">
        <v>944</v>
      </c>
      <c r="H132" s="24" t="s">
        <v>944</v>
      </c>
      <c r="I132" s="24" t="s">
        <v>944</v>
      </c>
      <c r="J132" s="24" t="s">
        <v>878</v>
      </c>
      <c r="K132" s="24" t="s">
        <v>944</v>
      </c>
      <c r="L132" s="24" t="s">
        <v>878</v>
      </c>
      <c r="M132" s="24" t="s">
        <v>1043</v>
      </c>
      <c r="N132" s="24">
        <v>1008.5</v>
      </c>
      <c r="O132" s="24">
        <v>3308.7299800000001</v>
      </c>
      <c r="P132" s="25">
        <v>40116</v>
      </c>
      <c r="Q132" s="24" t="s">
        <v>804</v>
      </c>
      <c r="R132" s="24" t="s">
        <v>1342</v>
      </c>
      <c r="S132" s="24" t="s">
        <v>1343</v>
      </c>
      <c r="T132" s="24"/>
      <c r="U132" s="24"/>
      <c r="V132" s="24">
        <v>65081</v>
      </c>
      <c r="W132" s="24" t="s">
        <v>1046</v>
      </c>
      <c r="X132" s="24"/>
    </row>
    <row r="133" spans="1:24" x14ac:dyDescent="0.25">
      <c r="A133" s="24" t="s">
        <v>929</v>
      </c>
      <c r="B133" s="24">
        <v>1003</v>
      </c>
      <c r="C133" s="24" t="s">
        <v>930</v>
      </c>
      <c r="D133" s="24" t="s">
        <v>808</v>
      </c>
      <c r="E133" s="24" t="s">
        <v>1344</v>
      </c>
      <c r="F133" s="24" t="s">
        <v>991</v>
      </c>
      <c r="G133" s="24" t="s">
        <v>878</v>
      </c>
      <c r="H133" s="24" t="s">
        <v>878</v>
      </c>
      <c r="I133" s="24" t="s">
        <v>944</v>
      </c>
      <c r="J133" s="24" t="s">
        <v>878</v>
      </c>
      <c r="K133" s="24" t="s">
        <v>944</v>
      </c>
      <c r="L133" s="24" t="s">
        <v>878</v>
      </c>
      <c r="M133" s="24" t="s">
        <v>933</v>
      </c>
      <c r="N133" s="24">
        <v>1280</v>
      </c>
      <c r="O133" s="24">
        <v>4199.4799800000001</v>
      </c>
      <c r="P133" s="25">
        <v>29980</v>
      </c>
      <c r="Q133" s="24" t="s">
        <v>804</v>
      </c>
      <c r="R133" s="24" t="s">
        <v>1345</v>
      </c>
      <c r="S133" s="24" t="s">
        <v>1346</v>
      </c>
      <c r="T133" s="24"/>
      <c r="U133" s="24"/>
      <c r="V133" s="24">
        <v>12779</v>
      </c>
      <c r="W133" s="24" t="s">
        <v>804</v>
      </c>
      <c r="X133" s="24"/>
    </row>
    <row r="134" spans="1:24" x14ac:dyDescent="0.25">
      <c r="A134" s="24" t="s">
        <v>975</v>
      </c>
      <c r="B134" s="24">
        <v>1720</v>
      </c>
      <c r="C134" s="24" t="s">
        <v>976</v>
      </c>
      <c r="D134" s="24" t="s">
        <v>977</v>
      </c>
      <c r="E134" s="24" t="s">
        <v>1347</v>
      </c>
      <c r="F134" s="24"/>
      <c r="G134" s="24" t="s">
        <v>944</v>
      </c>
      <c r="H134" s="24" t="s">
        <v>944</v>
      </c>
      <c r="I134" s="24" t="s">
        <v>944</v>
      </c>
      <c r="J134" s="24" t="s">
        <v>944</v>
      </c>
      <c r="K134" s="24" t="s">
        <v>944</v>
      </c>
      <c r="L134" s="24" t="s">
        <v>944</v>
      </c>
      <c r="M134" s="24" t="s">
        <v>933</v>
      </c>
      <c r="N134" s="24">
        <v>64</v>
      </c>
      <c r="O134" s="24">
        <v>209.970001</v>
      </c>
      <c r="P134" s="25">
        <v>23377</v>
      </c>
      <c r="Q134" s="24" t="s">
        <v>804</v>
      </c>
      <c r="R134" s="24" t="s">
        <v>1348</v>
      </c>
      <c r="S134" s="24" t="s">
        <v>1349</v>
      </c>
      <c r="T134" s="24"/>
      <c r="U134" s="24"/>
      <c r="V134" s="24" t="s">
        <v>804</v>
      </c>
      <c r="W134" s="24" t="s">
        <v>1350</v>
      </c>
      <c r="X134" s="24">
        <v>250</v>
      </c>
    </row>
    <row r="135" spans="1:24" x14ac:dyDescent="0.25">
      <c r="A135" s="24" t="s">
        <v>975</v>
      </c>
      <c r="B135" s="24">
        <v>1722</v>
      </c>
      <c r="C135" s="24" t="s">
        <v>976</v>
      </c>
      <c r="D135" s="24" t="s">
        <v>977</v>
      </c>
      <c r="E135" s="24" t="s">
        <v>1351</v>
      </c>
      <c r="F135" s="24"/>
      <c r="G135" s="24" t="s">
        <v>944</v>
      </c>
      <c r="H135" s="24" t="s">
        <v>944</v>
      </c>
      <c r="I135" s="24" t="s">
        <v>944</v>
      </c>
      <c r="J135" s="24" t="s">
        <v>944</v>
      </c>
      <c r="K135" s="24" t="s">
        <v>944</v>
      </c>
      <c r="L135" s="24" t="s">
        <v>944</v>
      </c>
      <c r="M135" s="24" t="s">
        <v>933</v>
      </c>
      <c r="N135" s="24">
        <v>0</v>
      </c>
      <c r="O135" s="24">
        <v>0</v>
      </c>
      <c r="P135" s="25">
        <v>24473</v>
      </c>
      <c r="Q135" s="24" t="s">
        <v>804</v>
      </c>
      <c r="R135" s="24" t="s">
        <v>1352</v>
      </c>
      <c r="S135" s="24" t="s">
        <v>1353</v>
      </c>
      <c r="T135" s="24"/>
      <c r="U135" s="24"/>
      <c r="V135" s="24" t="s">
        <v>804</v>
      </c>
      <c r="W135" s="24" t="s">
        <v>804</v>
      </c>
      <c r="X135" s="24">
        <v>252</v>
      </c>
    </row>
    <row r="136" spans="1:24" x14ac:dyDescent="0.25">
      <c r="A136" s="24" t="s">
        <v>975</v>
      </c>
      <c r="B136" s="24">
        <v>1723</v>
      </c>
      <c r="C136" s="24" t="s">
        <v>976</v>
      </c>
      <c r="D136" s="24" t="s">
        <v>977</v>
      </c>
      <c r="E136" s="24" t="s">
        <v>1354</v>
      </c>
      <c r="F136" s="24"/>
      <c r="G136" s="24" t="s">
        <v>944</v>
      </c>
      <c r="H136" s="24" t="s">
        <v>944</v>
      </c>
      <c r="I136" s="24" t="s">
        <v>944</v>
      </c>
      <c r="J136" s="24" t="s">
        <v>944</v>
      </c>
      <c r="K136" s="24" t="s">
        <v>944</v>
      </c>
      <c r="L136" s="24" t="s">
        <v>944</v>
      </c>
      <c r="M136" s="24" t="s">
        <v>933</v>
      </c>
      <c r="N136" s="24">
        <v>0</v>
      </c>
      <c r="O136" s="24">
        <v>0</v>
      </c>
      <c r="P136" s="25">
        <v>24473</v>
      </c>
      <c r="Q136" s="24" t="s">
        <v>804</v>
      </c>
      <c r="R136" s="24" t="s">
        <v>1355</v>
      </c>
      <c r="S136" s="24" t="s">
        <v>1356</v>
      </c>
      <c r="T136" s="24"/>
      <c r="U136" s="24"/>
      <c r="V136" s="24" t="s">
        <v>804</v>
      </c>
      <c r="W136" s="24" t="s">
        <v>804</v>
      </c>
      <c r="X136" s="24">
        <v>253</v>
      </c>
    </row>
    <row r="137" spans="1:24" x14ac:dyDescent="0.25">
      <c r="A137" s="24" t="s">
        <v>975</v>
      </c>
      <c r="B137" s="24">
        <v>1725</v>
      </c>
      <c r="C137" s="24" t="s">
        <v>976</v>
      </c>
      <c r="D137" s="24" t="s">
        <v>977</v>
      </c>
      <c r="E137" s="24" t="s">
        <v>1357</v>
      </c>
      <c r="F137" s="24"/>
      <c r="G137" s="24" t="s">
        <v>944</v>
      </c>
      <c r="H137" s="24" t="s">
        <v>944</v>
      </c>
      <c r="I137" s="24" t="s">
        <v>944</v>
      </c>
      <c r="J137" s="24" t="s">
        <v>944</v>
      </c>
      <c r="K137" s="24" t="s">
        <v>944</v>
      </c>
      <c r="L137" s="24" t="s">
        <v>944</v>
      </c>
      <c r="M137" s="24" t="s">
        <v>933</v>
      </c>
      <c r="N137" s="24">
        <v>0</v>
      </c>
      <c r="O137" s="24">
        <v>0</v>
      </c>
      <c r="P137" s="25">
        <v>24473</v>
      </c>
      <c r="Q137" s="24" t="s">
        <v>804</v>
      </c>
      <c r="R137" s="24" t="s">
        <v>1358</v>
      </c>
      <c r="S137" s="24" t="s">
        <v>1359</v>
      </c>
      <c r="T137" s="24"/>
      <c r="U137" s="24"/>
      <c r="V137" s="24" t="s">
        <v>804</v>
      </c>
      <c r="W137" s="24" t="s">
        <v>804</v>
      </c>
      <c r="X137" s="24">
        <v>254</v>
      </c>
    </row>
    <row r="138" spans="1:24" x14ac:dyDescent="0.25">
      <c r="A138" s="24" t="s">
        <v>975</v>
      </c>
      <c r="B138" s="24">
        <v>1726</v>
      </c>
      <c r="C138" s="24" t="s">
        <v>976</v>
      </c>
      <c r="D138" s="24" t="s">
        <v>977</v>
      </c>
      <c r="E138" s="24" t="s">
        <v>1360</v>
      </c>
      <c r="F138" s="24"/>
      <c r="G138" s="24" t="s">
        <v>944</v>
      </c>
      <c r="H138" s="24" t="s">
        <v>944</v>
      </c>
      <c r="I138" s="24" t="s">
        <v>944</v>
      </c>
      <c r="J138" s="24" t="s">
        <v>944</v>
      </c>
      <c r="K138" s="24" t="s">
        <v>944</v>
      </c>
      <c r="L138" s="24" t="s">
        <v>944</v>
      </c>
      <c r="M138" s="24" t="s">
        <v>933</v>
      </c>
      <c r="N138" s="24">
        <v>0</v>
      </c>
      <c r="O138" s="24">
        <v>0</v>
      </c>
      <c r="P138" s="25">
        <v>24473</v>
      </c>
      <c r="Q138" s="24" t="s">
        <v>804</v>
      </c>
      <c r="R138" s="24" t="s">
        <v>1361</v>
      </c>
      <c r="S138" s="24" t="s">
        <v>1362</v>
      </c>
      <c r="T138" s="24"/>
      <c r="U138" s="24"/>
      <c r="V138" s="24" t="s">
        <v>804</v>
      </c>
      <c r="W138" s="24" t="s">
        <v>804</v>
      </c>
      <c r="X138" s="24">
        <v>255</v>
      </c>
    </row>
    <row r="139" spans="1:24" x14ac:dyDescent="0.25">
      <c r="A139" s="24" t="s">
        <v>975</v>
      </c>
      <c r="B139" s="24">
        <v>1728</v>
      </c>
      <c r="C139" s="24" t="s">
        <v>976</v>
      </c>
      <c r="D139" s="24" t="s">
        <v>977</v>
      </c>
      <c r="E139" s="24" t="s">
        <v>1363</v>
      </c>
      <c r="F139" s="24"/>
      <c r="G139" s="24" t="s">
        <v>944</v>
      </c>
      <c r="H139" s="24" t="s">
        <v>944</v>
      </c>
      <c r="I139" s="24" t="s">
        <v>944</v>
      </c>
      <c r="J139" s="24" t="s">
        <v>944</v>
      </c>
      <c r="K139" s="24" t="s">
        <v>944</v>
      </c>
      <c r="L139" s="24" t="s">
        <v>944</v>
      </c>
      <c r="M139" s="24" t="s">
        <v>933</v>
      </c>
      <c r="N139" s="24">
        <v>0</v>
      </c>
      <c r="O139" s="24">
        <v>0</v>
      </c>
      <c r="P139" s="25">
        <v>24473</v>
      </c>
      <c r="Q139" s="24" t="s">
        <v>804</v>
      </c>
      <c r="R139" s="24" t="s">
        <v>1364</v>
      </c>
      <c r="S139" s="24" t="s">
        <v>1365</v>
      </c>
      <c r="T139" s="24"/>
      <c r="U139" s="24"/>
      <c r="V139" s="24" t="s">
        <v>804</v>
      </c>
      <c r="W139" s="24" t="s">
        <v>804</v>
      </c>
      <c r="X139" s="24">
        <v>257</v>
      </c>
    </row>
    <row r="140" spans="1:24" x14ac:dyDescent="0.25">
      <c r="A140" s="24" t="s">
        <v>929</v>
      </c>
      <c r="B140" s="24">
        <v>1313</v>
      </c>
      <c r="C140" s="24" t="s">
        <v>930</v>
      </c>
      <c r="D140" s="24" t="s">
        <v>812</v>
      </c>
      <c r="E140" s="24" t="s">
        <v>780</v>
      </c>
      <c r="F140" s="24">
        <v>2</v>
      </c>
      <c r="G140" s="24" t="s">
        <v>878</v>
      </c>
      <c r="H140" s="24" t="s">
        <v>944</v>
      </c>
      <c r="I140" s="24" t="s">
        <v>944</v>
      </c>
      <c r="J140" s="24" t="s">
        <v>878</v>
      </c>
      <c r="K140" s="24" t="s">
        <v>944</v>
      </c>
      <c r="L140" s="24" t="s">
        <v>944</v>
      </c>
      <c r="M140" s="24" t="s">
        <v>933</v>
      </c>
      <c r="N140" s="24">
        <v>1856</v>
      </c>
      <c r="O140" s="24">
        <v>6089.2402339999999</v>
      </c>
      <c r="P140" s="25">
        <v>30942</v>
      </c>
      <c r="Q140" s="24" t="s">
        <v>804</v>
      </c>
      <c r="R140" s="24" t="s">
        <v>1366</v>
      </c>
      <c r="S140" s="24" t="s">
        <v>1367</v>
      </c>
      <c r="T140" s="24"/>
      <c r="U140" s="24"/>
      <c r="V140" s="24">
        <v>13920</v>
      </c>
      <c r="W140" s="24" t="s">
        <v>804</v>
      </c>
      <c r="X140" s="24"/>
    </row>
    <row r="141" spans="1:24" x14ac:dyDescent="0.25">
      <c r="A141" s="24" t="s">
        <v>929</v>
      </c>
      <c r="B141" s="24">
        <v>641</v>
      </c>
      <c r="C141" s="24" t="s">
        <v>930</v>
      </c>
      <c r="D141" s="24" t="s">
        <v>1107</v>
      </c>
      <c r="E141" s="24" t="s">
        <v>89</v>
      </c>
      <c r="F141" s="24" t="s">
        <v>447</v>
      </c>
      <c r="G141" s="24" t="s">
        <v>878</v>
      </c>
      <c r="H141" s="24" t="s">
        <v>944</v>
      </c>
      <c r="I141" s="24" t="s">
        <v>944</v>
      </c>
      <c r="J141" s="24" t="s">
        <v>878</v>
      </c>
      <c r="K141" s="24" t="s">
        <v>944</v>
      </c>
      <c r="L141" s="24" t="s">
        <v>878</v>
      </c>
      <c r="M141" s="24" t="s">
        <v>1278</v>
      </c>
      <c r="N141" s="24">
        <v>4346.5</v>
      </c>
      <c r="O141" s="24">
        <v>14260.169921000001</v>
      </c>
      <c r="P141" s="25">
        <v>23720</v>
      </c>
      <c r="Q141" s="24" t="s">
        <v>804</v>
      </c>
      <c r="R141" s="24" t="s">
        <v>1368</v>
      </c>
      <c r="S141" s="24" t="s">
        <v>1369</v>
      </c>
      <c r="T141" s="24"/>
      <c r="U141" s="24"/>
      <c r="V141" s="24">
        <v>1586</v>
      </c>
      <c r="W141" s="24" t="s">
        <v>804</v>
      </c>
      <c r="X141" s="24"/>
    </row>
    <row r="142" spans="1:24" x14ac:dyDescent="0.25">
      <c r="A142" s="24" t="s">
        <v>929</v>
      </c>
      <c r="B142" s="24">
        <v>2858</v>
      </c>
      <c r="C142" s="24" t="s">
        <v>1203</v>
      </c>
      <c r="D142" s="24" t="s">
        <v>1107</v>
      </c>
      <c r="E142" s="24" t="s">
        <v>1370</v>
      </c>
      <c r="F142" s="24"/>
      <c r="G142" s="24" t="s">
        <v>878</v>
      </c>
      <c r="H142" s="24" t="s">
        <v>944</v>
      </c>
      <c r="I142" s="24" t="s">
        <v>944</v>
      </c>
      <c r="J142" s="24" t="s">
        <v>944</v>
      </c>
      <c r="K142" s="24" t="s">
        <v>944</v>
      </c>
      <c r="L142" s="24" t="s">
        <v>944</v>
      </c>
      <c r="M142" s="24" t="s">
        <v>1371</v>
      </c>
      <c r="N142" s="24">
        <v>4143.1499020000001</v>
      </c>
      <c r="O142" s="24">
        <v>13593.009765000001</v>
      </c>
      <c r="P142" s="24" t="s">
        <v>804</v>
      </c>
      <c r="Q142" s="24" t="s">
        <v>804</v>
      </c>
      <c r="R142" s="24" t="s">
        <v>1372</v>
      </c>
      <c r="S142" s="24" t="s">
        <v>1373</v>
      </c>
      <c r="T142" s="24"/>
      <c r="U142" s="24"/>
      <c r="V142" s="24">
        <v>1863</v>
      </c>
      <c r="W142" s="24" t="s">
        <v>804</v>
      </c>
      <c r="X142" s="24"/>
    </row>
    <row r="143" spans="1:24" x14ac:dyDescent="0.25">
      <c r="A143" s="24" t="s">
        <v>929</v>
      </c>
      <c r="B143" s="24">
        <v>2859</v>
      </c>
      <c r="C143" s="24" t="s">
        <v>1203</v>
      </c>
      <c r="D143" s="24" t="s">
        <v>1107</v>
      </c>
      <c r="E143" s="24" t="s">
        <v>90</v>
      </c>
      <c r="F143" s="24" t="s">
        <v>447</v>
      </c>
      <c r="G143" s="24" t="s">
        <v>878</v>
      </c>
      <c r="H143" s="24" t="s">
        <v>944</v>
      </c>
      <c r="I143" s="24" t="s">
        <v>944</v>
      </c>
      <c r="J143" s="24" t="s">
        <v>878</v>
      </c>
      <c r="K143" s="24" t="s">
        <v>944</v>
      </c>
      <c r="L143" s="24" t="s">
        <v>878</v>
      </c>
      <c r="M143" s="24" t="s">
        <v>1278</v>
      </c>
      <c r="N143" s="24">
        <v>4205.2998040000002</v>
      </c>
      <c r="O143" s="24">
        <v>13796.919921000001</v>
      </c>
      <c r="P143" s="25">
        <v>24098</v>
      </c>
      <c r="Q143" s="24" t="s">
        <v>804</v>
      </c>
      <c r="R143" s="24" t="s">
        <v>1374</v>
      </c>
      <c r="S143" s="24" t="s">
        <v>1375</v>
      </c>
      <c r="T143" s="24"/>
      <c r="U143" s="24"/>
      <c r="V143" s="24">
        <v>1885</v>
      </c>
      <c r="W143" s="24" t="s">
        <v>804</v>
      </c>
      <c r="X143" s="24"/>
    </row>
    <row r="144" spans="1:24" x14ac:dyDescent="0.25">
      <c r="A144" s="24" t="s">
        <v>929</v>
      </c>
      <c r="B144" s="24">
        <v>2860</v>
      </c>
      <c r="C144" s="24" t="s">
        <v>1203</v>
      </c>
      <c r="D144" s="24" t="s">
        <v>1107</v>
      </c>
      <c r="E144" s="24" t="s">
        <v>1376</v>
      </c>
      <c r="F144" s="24"/>
      <c r="G144" s="24" t="s">
        <v>944</v>
      </c>
      <c r="H144" s="24" t="s">
        <v>944</v>
      </c>
      <c r="I144" s="24" t="s">
        <v>944</v>
      </c>
      <c r="J144" s="24" t="s">
        <v>878</v>
      </c>
      <c r="K144" s="24" t="s">
        <v>944</v>
      </c>
      <c r="L144" s="24" t="s">
        <v>944</v>
      </c>
      <c r="M144" s="24" t="s">
        <v>933</v>
      </c>
      <c r="N144" s="24">
        <v>2076.3000480000001</v>
      </c>
      <c r="O144" s="24">
        <v>6812.0097649999998</v>
      </c>
      <c r="P144" s="25">
        <v>24161</v>
      </c>
      <c r="Q144" s="24" t="s">
        <v>804</v>
      </c>
      <c r="R144" s="24" t="s">
        <v>1377</v>
      </c>
      <c r="S144" s="24" t="s">
        <v>1378</v>
      </c>
      <c r="T144" s="24"/>
      <c r="U144" s="24"/>
      <c r="V144" s="24">
        <v>1894</v>
      </c>
      <c r="W144" s="24" t="s">
        <v>804</v>
      </c>
      <c r="X144" s="24"/>
    </row>
    <row r="145" spans="1:23" x14ac:dyDescent="0.25">
      <c r="A145" s="24" t="s">
        <v>929</v>
      </c>
      <c r="B145" s="24">
        <v>2861</v>
      </c>
      <c r="C145" s="24" t="s">
        <v>1203</v>
      </c>
      <c r="D145" s="24" t="s">
        <v>1107</v>
      </c>
      <c r="E145" s="24" t="s">
        <v>91</v>
      </c>
      <c r="F145" s="24" t="s">
        <v>447</v>
      </c>
      <c r="G145" s="24" t="s">
        <v>878</v>
      </c>
      <c r="H145" s="24" t="s">
        <v>944</v>
      </c>
      <c r="I145" s="24" t="s">
        <v>944</v>
      </c>
      <c r="J145" s="24" t="s">
        <v>878</v>
      </c>
      <c r="K145" s="24" t="s">
        <v>944</v>
      </c>
      <c r="L145" s="24" t="s">
        <v>944</v>
      </c>
      <c r="M145" s="24" t="s">
        <v>1278</v>
      </c>
      <c r="N145" s="24">
        <v>3899.600097</v>
      </c>
      <c r="O145" s="24">
        <v>12793.95996</v>
      </c>
      <c r="P145" s="25">
        <v>24319</v>
      </c>
      <c r="Q145" s="24" t="s">
        <v>804</v>
      </c>
      <c r="R145" s="24" t="s">
        <v>1379</v>
      </c>
      <c r="S145" s="24" t="s">
        <v>1380</v>
      </c>
      <c r="T145" s="24"/>
      <c r="U145" s="24"/>
      <c r="V145" s="24">
        <v>2056</v>
      </c>
      <c r="W145" s="24" t="s">
        <v>804</v>
      </c>
    </row>
    <row r="146" spans="1:23" x14ac:dyDescent="0.25">
      <c r="A146" s="24" t="s">
        <v>929</v>
      </c>
      <c r="B146" s="24">
        <v>50337</v>
      </c>
      <c r="C146" s="24" t="s">
        <v>1246</v>
      </c>
      <c r="D146" s="24" t="s">
        <v>1381</v>
      </c>
      <c r="E146" s="24" t="s">
        <v>92</v>
      </c>
      <c r="F146" s="24" t="s">
        <v>447</v>
      </c>
      <c r="G146" s="24" t="s">
        <v>878</v>
      </c>
      <c r="H146" s="24" t="s">
        <v>944</v>
      </c>
      <c r="I146" s="24" t="s">
        <v>944</v>
      </c>
      <c r="J146" s="24" t="s">
        <v>878</v>
      </c>
      <c r="K146" s="24" t="s">
        <v>944</v>
      </c>
      <c r="L146" s="24" t="s">
        <v>944</v>
      </c>
      <c r="M146" s="24" t="s">
        <v>1278</v>
      </c>
      <c r="N146" s="24">
        <v>3851</v>
      </c>
      <c r="O146" s="24">
        <v>12634.509765000001</v>
      </c>
      <c r="P146" s="25">
        <v>35290</v>
      </c>
      <c r="Q146" s="24" t="s">
        <v>804</v>
      </c>
      <c r="R146" s="24" t="s">
        <v>1382</v>
      </c>
      <c r="S146" s="24" t="s">
        <v>1383</v>
      </c>
      <c r="T146" s="24"/>
      <c r="U146" s="24"/>
      <c r="V146" s="24">
        <v>30596</v>
      </c>
      <c r="W146" s="24" t="s">
        <v>804</v>
      </c>
    </row>
    <row r="147" spans="1:23" x14ac:dyDescent="0.25">
      <c r="A147" s="24" t="s">
        <v>929</v>
      </c>
      <c r="B147" s="24">
        <v>1054</v>
      </c>
      <c r="C147" s="24" t="s">
        <v>930</v>
      </c>
      <c r="D147" s="24" t="s">
        <v>1070</v>
      </c>
      <c r="E147" s="24" t="s">
        <v>1384</v>
      </c>
      <c r="F147" s="24"/>
      <c r="G147" s="24" t="s">
        <v>944</v>
      </c>
      <c r="H147" s="24" t="s">
        <v>944</v>
      </c>
      <c r="I147" s="24" t="s">
        <v>944</v>
      </c>
      <c r="J147" s="24" t="s">
        <v>944</v>
      </c>
      <c r="K147" s="24" t="s">
        <v>944</v>
      </c>
      <c r="L147" s="24" t="s">
        <v>944</v>
      </c>
      <c r="M147" s="24" t="s">
        <v>933</v>
      </c>
      <c r="N147" s="24">
        <v>551.70001200000002</v>
      </c>
      <c r="O147" s="24">
        <v>1810.040039</v>
      </c>
      <c r="P147" s="25">
        <v>32375</v>
      </c>
      <c r="Q147" s="24" t="s">
        <v>804</v>
      </c>
      <c r="R147" s="24" t="s">
        <v>1385</v>
      </c>
      <c r="S147" s="24" t="s">
        <v>1386</v>
      </c>
      <c r="T147" s="24"/>
      <c r="U147" s="24"/>
      <c r="V147" s="24" t="s">
        <v>804</v>
      </c>
      <c r="W147" s="24" t="s">
        <v>804</v>
      </c>
    </row>
    <row r="148" spans="1:23" x14ac:dyDescent="0.25">
      <c r="A148" s="24" t="s">
        <v>929</v>
      </c>
      <c r="B148" s="24">
        <v>611</v>
      </c>
      <c r="C148" s="24" t="s">
        <v>930</v>
      </c>
      <c r="D148" s="24" t="s">
        <v>1107</v>
      </c>
      <c r="E148" s="24" t="s">
        <v>1387</v>
      </c>
      <c r="F148" s="24" t="s">
        <v>991</v>
      </c>
      <c r="G148" s="24" t="s">
        <v>944</v>
      </c>
      <c r="H148" s="24" t="s">
        <v>878</v>
      </c>
      <c r="I148" s="24" t="s">
        <v>878</v>
      </c>
      <c r="J148" s="24" t="s">
        <v>878</v>
      </c>
      <c r="K148" s="24" t="s">
        <v>944</v>
      </c>
      <c r="L148" s="24" t="s">
        <v>878</v>
      </c>
      <c r="M148" s="24" t="s">
        <v>933</v>
      </c>
      <c r="N148" s="24">
        <v>1637.0999750000001</v>
      </c>
      <c r="O148" s="24">
        <v>5371.060058</v>
      </c>
      <c r="P148" s="25">
        <v>24377</v>
      </c>
      <c r="Q148" s="24" t="s">
        <v>804</v>
      </c>
      <c r="R148" s="24" t="s">
        <v>1388</v>
      </c>
      <c r="S148" s="24" t="s">
        <v>1389</v>
      </c>
      <c r="T148" s="24"/>
      <c r="U148" s="24"/>
      <c r="V148" s="24">
        <v>2049</v>
      </c>
      <c r="W148" s="24" t="s">
        <v>804</v>
      </c>
    </row>
    <row r="149" spans="1:23" x14ac:dyDescent="0.25">
      <c r="A149" s="24" t="s">
        <v>964</v>
      </c>
      <c r="B149" s="24">
        <v>61753</v>
      </c>
      <c r="C149" s="24" t="s">
        <v>1203</v>
      </c>
      <c r="D149" s="24" t="s">
        <v>443</v>
      </c>
      <c r="E149" s="24" t="s">
        <v>93</v>
      </c>
      <c r="F149" s="24" t="s">
        <v>447</v>
      </c>
      <c r="G149" s="24" t="s">
        <v>944</v>
      </c>
      <c r="H149" s="24" t="s">
        <v>944</v>
      </c>
      <c r="I149" s="24" t="s">
        <v>944</v>
      </c>
      <c r="J149" s="24" t="s">
        <v>878</v>
      </c>
      <c r="K149" s="24" t="s">
        <v>944</v>
      </c>
      <c r="L149" s="24" t="s">
        <v>878</v>
      </c>
      <c r="M149" s="24" t="s">
        <v>1043</v>
      </c>
      <c r="N149" s="24">
        <v>1111.9699700000001</v>
      </c>
      <c r="O149" s="24">
        <v>3648.1999510000001</v>
      </c>
      <c r="P149" s="25">
        <v>39746</v>
      </c>
      <c r="Q149" s="24" t="s">
        <v>804</v>
      </c>
      <c r="R149" s="24" t="s">
        <v>1390</v>
      </c>
      <c r="S149" s="24" t="s">
        <v>1391</v>
      </c>
      <c r="T149" s="24"/>
      <c r="U149" s="24"/>
      <c r="V149" s="24">
        <v>63965</v>
      </c>
      <c r="W149" s="24" t="s">
        <v>1281</v>
      </c>
    </row>
    <row r="150" spans="1:23" x14ac:dyDescent="0.25">
      <c r="A150" s="24" t="s">
        <v>964</v>
      </c>
      <c r="B150" s="24">
        <v>61754</v>
      </c>
      <c r="C150" s="24" t="s">
        <v>1203</v>
      </c>
      <c r="D150" s="24" t="s">
        <v>822</v>
      </c>
      <c r="E150" s="24" t="s">
        <v>94</v>
      </c>
      <c r="F150" s="24" t="s">
        <v>447</v>
      </c>
      <c r="G150" s="24" t="s">
        <v>944</v>
      </c>
      <c r="H150" s="24" t="s">
        <v>944</v>
      </c>
      <c r="I150" s="24" t="s">
        <v>944</v>
      </c>
      <c r="J150" s="24" t="s">
        <v>878</v>
      </c>
      <c r="K150" s="24" t="s">
        <v>944</v>
      </c>
      <c r="L150" s="24" t="s">
        <v>944</v>
      </c>
      <c r="M150" s="24" t="s">
        <v>972</v>
      </c>
      <c r="N150" s="24">
        <v>1071.5</v>
      </c>
      <c r="O150" s="24">
        <v>3515.4199210000002</v>
      </c>
      <c r="P150" s="25">
        <v>39782</v>
      </c>
      <c r="Q150" s="24" t="s">
        <v>804</v>
      </c>
      <c r="R150" s="24" t="s">
        <v>1392</v>
      </c>
      <c r="S150" s="24" t="s">
        <v>1393</v>
      </c>
      <c r="T150" s="24"/>
      <c r="U150" s="24"/>
      <c r="V150" s="24">
        <v>63962</v>
      </c>
      <c r="W150" s="24" t="s">
        <v>1046</v>
      </c>
    </row>
    <row r="151" spans="1:23" x14ac:dyDescent="0.25">
      <c r="A151" s="24" t="s">
        <v>964</v>
      </c>
      <c r="B151" s="24">
        <v>61735</v>
      </c>
      <c r="C151" s="24" t="s">
        <v>1203</v>
      </c>
      <c r="D151" s="24" t="s">
        <v>443</v>
      </c>
      <c r="E151" s="24" t="s">
        <v>95</v>
      </c>
      <c r="F151" s="24" t="s">
        <v>447</v>
      </c>
      <c r="G151" s="24" t="s">
        <v>944</v>
      </c>
      <c r="H151" s="24" t="s">
        <v>944</v>
      </c>
      <c r="I151" s="24" t="s">
        <v>944</v>
      </c>
      <c r="J151" s="24" t="s">
        <v>878</v>
      </c>
      <c r="K151" s="24" t="s">
        <v>944</v>
      </c>
      <c r="L151" s="24" t="s">
        <v>878</v>
      </c>
      <c r="M151" s="24" t="s">
        <v>1043</v>
      </c>
      <c r="N151" s="24">
        <v>1103</v>
      </c>
      <c r="O151" s="24">
        <v>3618.770019</v>
      </c>
      <c r="P151" s="25">
        <v>39736</v>
      </c>
      <c r="Q151" s="24" t="s">
        <v>804</v>
      </c>
      <c r="R151" s="24" t="s">
        <v>1290</v>
      </c>
      <c r="S151" s="24" t="s">
        <v>1394</v>
      </c>
      <c r="T151" s="24"/>
      <c r="U151" s="24"/>
      <c r="V151" s="24">
        <v>63980</v>
      </c>
      <c r="W151" s="24" t="s">
        <v>1281</v>
      </c>
    </row>
    <row r="152" spans="1:23" x14ac:dyDescent="0.25">
      <c r="A152" s="24" t="s">
        <v>964</v>
      </c>
      <c r="B152" s="24">
        <v>61752</v>
      </c>
      <c r="C152" s="24" t="s">
        <v>1203</v>
      </c>
      <c r="D152" s="24" t="s">
        <v>822</v>
      </c>
      <c r="E152" s="24" t="s">
        <v>96</v>
      </c>
      <c r="F152" s="24" t="s">
        <v>447</v>
      </c>
      <c r="G152" s="24" t="s">
        <v>944</v>
      </c>
      <c r="H152" s="24" t="s">
        <v>944</v>
      </c>
      <c r="I152" s="24" t="s">
        <v>944</v>
      </c>
      <c r="J152" s="24" t="s">
        <v>878</v>
      </c>
      <c r="K152" s="24" t="s">
        <v>944</v>
      </c>
      <c r="L152" s="24" t="s">
        <v>878</v>
      </c>
      <c r="M152" s="24" t="s">
        <v>972</v>
      </c>
      <c r="N152" s="24">
        <v>1106</v>
      </c>
      <c r="O152" s="24">
        <v>3628.610107</v>
      </c>
      <c r="P152" s="25">
        <v>39762</v>
      </c>
      <c r="Q152" s="24" t="s">
        <v>804</v>
      </c>
      <c r="R152" s="24" t="s">
        <v>1395</v>
      </c>
      <c r="S152" s="24" t="s">
        <v>1396</v>
      </c>
      <c r="T152" s="24"/>
      <c r="U152" s="24"/>
      <c r="V152" s="24">
        <v>64011</v>
      </c>
      <c r="W152" s="24" t="s">
        <v>1281</v>
      </c>
    </row>
    <row r="153" spans="1:23" x14ac:dyDescent="0.25">
      <c r="A153" s="24" t="s">
        <v>964</v>
      </c>
      <c r="B153" s="24">
        <v>61749</v>
      </c>
      <c r="C153" s="24" t="s">
        <v>1203</v>
      </c>
      <c r="D153" s="24" t="s">
        <v>443</v>
      </c>
      <c r="E153" s="24" t="s">
        <v>97</v>
      </c>
      <c r="F153" s="24" t="s">
        <v>447</v>
      </c>
      <c r="G153" s="24" t="s">
        <v>944</v>
      </c>
      <c r="H153" s="24" t="s">
        <v>944</v>
      </c>
      <c r="I153" s="24" t="s">
        <v>944</v>
      </c>
      <c r="J153" s="24" t="s">
        <v>878</v>
      </c>
      <c r="K153" s="24" t="s">
        <v>944</v>
      </c>
      <c r="L153" s="24" t="s">
        <v>878</v>
      </c>
      <c r="M153" s="24" t="s">
        <v>1043</v>
      </c>
      <c r="N153" s="24">
        <v>1102</v>
      </c>
      <c r="O153" s="24">
        <v>3615.48999</v>
      </c>
      <c r="P153" s="25">
        <v>39770</v>
      </c>
      <c r="Q153" s="24" t="s">
        <v>804</v>
      </c>
      <c r="R153" s="24" t="s">
        <v>1397</v>
      </c>
      <c r="S153" s="24" t="s">
        <v>1398</v>
      </c>
      <c r="T153" s="24"/>
      <c r="U153" s="24"/>
      <c r="V153" s="24">
        <v>63981</v>
      </c>
      <c r="W153" s="24" t="s">
        <v>1281</v>
      </c>
    </row>
    <row r="154" spans="1:23" x14ac:dyDescent="0.25">
      <c r="A154" s="24" t="s">
        <v>964</v>
      </c>
      <c r="B154" s="24">
        <v>64697</v>
      </c>
      <c r="C154" s="24" t="s">
        <v>930</v>
      </c>
      <c r="D154" s="24" t="s">
        <v>822</v>
      </c>
      <c r="E154" s="24" t="s">
        <v>1399</v>
      </c>
      <c r="F154" s="24"/>
      <c r="G154" s="24" t="s">
        <v>944</v>
      </c>
      <c r="H154" s="24" t="s">
        <v>944</v>
      </c>
      <c r="I154" s="24" t="s">
        <v>944</v>
      </c>
      <c r="J154" s="24" t="s">
        <v>944</v>
      </c>
      <c r="K154" s="24" t="s">
        <v>944</v>
      </c>
      <c r="L154" s="24" t="s">
        <v>944</v>
      </c>
      <c r="M154" s="24" t="s">
        <v>972</v>
      </c>
      <c r="N154" s="24">
        <v>1221.5</v>
      </c>
      <c r="O154" s="24">
        <v>4007.5500480000001</v>
      </c>
      <c r="P154" s="25">
        <v>40794</v>
      </c>
      <c r="Q154" s="24" t="s">
        <v>804</v>
      </c>
      <c r="R154" s="24" t="s">
        <v>1400</v>
      </c>
      <c r="S154" s="24" t="s">
        <v>1401</v>
      </c>
      <c r="T154" s="24"/>
      <c r="U154" s="24"/>
      <c r="V154" s="24" t="s">
        <v>804</v>
      </c>
      <c r="W154" s="24" t="s">
        <v>804</v>
      </c>
    </row>
    <row r="155" spans="1:23" x14ac:dyDescent="0.25">
      <c r="A155" s="24" t="s">
        <v>964</v>
      </c>
      <c r="B155" s="24">
        <v>64698</v>
      </c>
      <c r="C155" s="24" t="s">
        <v>930</v>
      </c>
      <c r="D155" s="24" t="s">
        <v>822</v>
      </c>
      <c r="E155" s="24" t="s">
        <v>1402</v>
      </c>
      <c r="F155" s="24"/>
      <c r="G155" s="24" t="s">
        <v>944</v>
      </c>
      <c r="H155" s="24" t="s">
        <v>944</v>
      </c>
      <c r="I155" s="24" t="s">
        <v>944</v>
      </c>
      <c r="J155" s="24" t="s">
        <v>944</v>
      </c>
      <c r="K155" s="24" t="s">
        <v>944</v>
      </c>
      <c r="L155" s="24" t="s">
        <v>944</v>
      </c>
      <c r="M155" s="24" t="s">
        <v>972</v>
      </c>
      <c r="N155" s="24">
        <v>1100</v>
      </c>
      <c r="O155" s="24">
        <v>3608.9199210000002</v>
      </c>
      <c r="P155" s="25">
        <v>40814</v>
      </c>
      <c r="Q155" s="24" t="s">
        <v>804</v>
      </c>
      <c r="R155" s="24" t="s">
        <v>1403</v>
      </c>
      <c r="S155" s="24" t="s">
        <v>1404</v>
      </c>
      <c r="T155" s="24"/>
      <c r="U155" s="24"/>
      <c r="V155" s="24" t="s">
        <v>804</v>
      </c>
      <c r="W155" s="24" t="s">
        <v>804</v>
      </c>
    </row>
    <row r="156" spans="1:23" x14ac:dyDescent="0.25">
      <c r="A156" s="24" t="s">
        <v>964</v>
      </c>
      <c r="B156" s="24">
        <v>64699</v>
      </c>
      <c r="C156" s="24" t="s">
        <v>930</v>
      </c>
      <c r="D156" s="24" t="s">
        <v>822</v>
      </c>
      <c r="E156" s="24" t="s">
        <v>1405</v>
      </c>
      <c r="F156" s="24"/>
      <c r="G156" s="24" t="s">
        <v>944</v>
      </c>
      <c r="H156" s="24" t="s">
        <v>944</v>
      </c>
      <c r="I156" s="24" t="s">
        <v>944</v>
      </c>
      <c r="J156" s="24" t="s">
        <v>944</v>
      </c>
      <c r="K156" s="24" t="s">
        <v>944</v>
      </c>
      <c r="L156" s="24" t="s">
        <v>944</v>
      </c>
      <c r="M156" s="24" t="s">
        <v>972</v>
      </c>
      <c r="N156" s="24">
        <v>1283.650024</v>
      </c>
      <c r="O156" s="24">
        <v>4211.4501950000003</v>
      </c>
      <c r="P156" s="25">
        <v>40778</v>
      </c>
      <c r="Q156" s="24" t="s">
        <v>804</v>
      </c>
      <c r="R156" s="24" t="s">
        <v>1406</v>
      </c>
      <c r="S156" s="24" t="s">
        <v>1407</v>
      </c>
      <c r="T156" s="24"/>
      <c r="U156" s="24"/>
      <c r="V156" s="24" t="s">
        <v>804</v>
      </c>
      <c r="W156" s="24" t="s">
        <v>804</v>
      </c>
    </row>
    <row r="157" spans="1:23" x14ac:dyDescent="0.25">
      <c r="A157" s="24" t="s">
        <v>964</v>
      </c>
      <c r="B157" s="24">
        <v>64497</v>
      </c>
      <c r="C157" s="24" t="s">
        <v>930</v>
      </c>
      <c r="D157" s="24" t="s">
        <v>1408</v>
      </c>
      <c r="E157" s="24" t="s">
        <v>1409</v>
      </c>
      <c r="F157" s="24"/>
      <c r="G157" s="24" t="s">
        <v>944</v>
      </c>
      <c r="H157" s="24" t="s">
        <v>944</v>
      </c>
      <c r="I157" s="24" t="s">
        <v>944</v>
      </c>
      <c r="J157" s="24" t="s">
        <v>944</v>
      </c>
      <c r="K157" s="24" t="s">
        <v>944</v>
      </c>
      <c r="L157" s="24" t="s">
        <v>944</v>
      </c>
      <c r="M157" s="24" t="s">
        <v>1043</v>
      </c>
      <c r="N157" s="24">
        <v>1101.5</v>
      </c>
      <c r="O157" s="24">
        <v>3613.850097</v>
      </c>
      <c r="P157" s="25">
        <v>40858</v>
      </c>
      <c r="Q157" s="24" t="s">
        <v>804</v>
      </c>
      <c r="R157" s="24" t="s">
        <v>1410</v>
      </c>
      <c r="S157" s="24" t="s">
        <v>1411</v>
      </c>
      <c r="T157" s="24"/>
      <c r="U157" s="24"/>
      <c r="V157" s="24" t="s">
        <v>804</v>
      </c>
      <c r="W157" s="24" t="s">
        <v>804</v>
      </c>
    </row>
    <row r="158" spans="1:23" x14ac:dyDescent="0.25">
      <c r="A158" s="24" t="s">
        <v>964</v>
      </c>
      <c r="B158" s="24">
        <v>65440</v>
      </c>
      <c r="C158" s="24" t="s">
        <v>930</v>
      </c>
      <c r="D158" s="24" t="s">
        <v>1408</v>
      </c>
      <c r="E158" s="24" t="s">
        <v>1412</v>
      </c>
      <c r="F158" s="24"/>
      <c r="G158" s="24" t="s">
        <v>944</v>
      </c>
      <c r="H158" s="24" t="s">
        <v>944</v>
      </c>
      <c r="I158" s="24" t="s">
        <v>944</v>
      </c>
      <c r="J158" s="24" t="s">
        <v>944</v>
      </c>
      <c r="K158" s="24" t="s">
        <v>944</v>
      </c>
      <c r="L158" s="24" t="s">
        <v>944</v>
      </c>
      <c r="M158" s="24" t="s">
        <v>1043</v>
      </c>
      <c r="N158" s="24">
        <v>1222.5999750000001</v>
      </c>
      <c r="O158" s="24">
        <v>4011.1499020000001</v>
      </c>
      <c r="P158" s="25">
        <v>40886</v>
      </c>
      <c r="Q158" s="24" t="s">
        <v>804</v>
      </c>
      <c r="R158" s="24" t="s">
        <v>1410</v>
      </c>
      <c r="S158" s="24" t="s">
        <v>1413</v>
      </c>
      <c r="T158" s="24"/>
      <c r="U158" s="24"/>
      <c r="V158" s="24" t="s">
        <v>804</v>
      </c>
      <c r="W158" s="24" t="s">
        <v>804</v>
      </c>
    </row>
    <row r="159" spans="1:23" x14ac:dyDescent="0.25">
      <c r="A159" s="24" t="s">
        <v>964</v>
      </c>
      <c r="B159" s="24">
        <v>62503</v>
      </c>
      <c r="C159" s="24" t="s">
        <v>930</v>
      </c>
      <c r="D159" s="24" t="s">
        <v>1341</v>
      </c>
      <c r="E159" s="24" t="s">
        <v>98</v>
      </c>
      <c r="F159" s="24" t="s">
        <v>447</v>
      </c>
      <c r="G159" s="24" t="s">
        <v>944</v>
      </c>
      <c r="H159" s="24" t="s">
        <v>944</v>
      </c>
      <c r="I159" s="24" t="s">
        <v>944</v>
      </c>
      <c r="J159" s="24" t="s">
        <v>878</v>
      </c>
      <c r="K159" s="24" t="s">
        <v>944</v>
      </c>
      <c r="L159" s="24" t="s">
        <v>878</v>
      </c>
      <c r="M159" s="24" t="s">
        <v>1043</v>
      </c>
      <c r="N159" s="24">
        <v>917</v>
      </c>
      <c r="O159" s="24">
        <v>3008.530029</v>
      </c>
      <c r="P159" s="25">
        <v>40041</v>
      </c>
      <c r="Q159" s="25">
        <v>40396</v>
      </c>
      <c r="R159" s="24" t="s">
        <v>1414</v>
      </c>
      <c r="S159" s="24" t="s">
        <v>1415</v>
      </c>
      <c r="T159" s="24"/>
      <c r="U159" s="24"/>
      <c r="V159" s="24">
        <v>65083</v>
      </c>
      <c r="W159" s="24" t="s">
        <v>1281</v>
      </c>
    </row>
    <row r="160" spans="1:23" x14ac:dyDescent="0.25">
      <c r="A160" s="24" t="s">
        <v>929</v>
      </c>
      <c r="B160" s="24">
        <v>775</v>
      </c>
      <c r="C160" s="24" t="s">
        <v>930</v>
      </c>
      <c r="D160" s="24" t="s">
        <v>816</v>
      </c>
      <c r="E160" s="24" t="s">
        <v>1416</v>
      </c>
      <c r="F160" s="24"/>
      <c r="G160" s="24" t="s">
        <v>878</v>
      </c>
      <c r="H160" s="24" t="s">
        <v>944</v>
      </c>
      <c r="I160" s="24" t="s">
        <v>944</v>
      </c>
      <c r="J160" s="24" t="s">
        <v>944</v>
      </c>
      <c r="K160" s="24" t="s">
        <v>944</v>
      </c>
      <c r="L160" s="24" t="s">
        <v>878</v>
      </c>
      <c r="M160" s="24" t="s">
        <v>933</v>
      </c>
      <c r="N160" s="24">
        <v>1581.3000480000001</v>
      </c>
      <c r="O160" s="24">
        <v>5187.9902339999999</v>
      </c>
      <c r="P160" s="25">
        <v>26577</v>
      </c>
      <c r="Q160" s="24" t="s">
        <v>804</v>
      </c>
      <c r="R160" s="24" t="s">
        <v>1417</v>
      </c>
      <c r="S160" s="24" t="s">
        <v>1418</v>
      </c>
      <c r="T160" s="24"/>
      <c r="U160" s="24"/>
      <c r="V160" s="24">
        <v>4333</v>
      </c>
      <c r="W160" s="24" t="s">
        <v>804</v>
      </c>
    </row>
    <row r="161" spans="1:24" x14ac:dyDescent="0.25">
      <c r="A161" s="24" t="s">
        <v>929</v>
      </c>
      <c r="B161" s="24">
        <v>642</v>
      </c>
      <c r="C161" s="24" t="s">
        <v>930</v>
      </c>
      <c r="D161" s="24" t="s">
        <v>806</v>
      </c>
      <c r="E161" s="24" t="s">
        <v>781</v>
      </c>
      <c r="F161" s="24">
        <v>2</v>
      </c>
      <c r="G161" s="24" t="s">
        <v>878</v>
      </c>
      <c r="H161" s="24" t="s">
        <v>944</v>
      </c>
      <c r="I161" s="24" t="s">
        <v>944</v>
      </c>
      <c r="J161" s="24" t="s">
        <v>878</v>
      </c>
      <c r="K161" s="24" t="s">
        <v>878</v>
      </c>
      <c r="L161" s="24" t="s">
        <v>944</v>
      </c>
      <c r="M161" s="24" t="s">
        <v>933</v>
      </c>
      <c r="N161" s="24">
        <v>3491.5</v>
      </c>
      <c r="O161" s="24">
        <v>11455.049804</v>
      </c>
      <c r="P161" s="25">
        <v>27174</v>
      </c>
      <c r="Q161" s="24" t="s">
        <v>804</v>
      </c>
      <c r="R161" s="24" t="s">
        <v>1419</v>
      </c>
      <c r="S161" s="24" t="s">
        <v>1420</v>
      </c>
      <c r="T161" s="24"/>
      <c r="U161" s="24"/>
      <c r="V161" s="24">
        <v>4990</v>
      </c>
      <c r="W161" s="24" t="s">
        <v>804</v>
      </c>
      <c r="X161" s="24"/>
    </row>
    <row r="162" spans="1:24" x14ac:dyDescent="0.25">
      <c r="A162" s="24" t="s">
        <v>929</v>
      </c>
      <c r="B162" s="24">
        <v>643</v>
      </c>
      <c r="C162" s="24" t="s">
        <v>930</v>
      </c>
      <c r="D162" s="24" t="s">
        <v>1107</v>
      </c>
      <c r="E162" s="24" t="s">
        <v>1421</v>
      </c>
      <c r="F162" s="24"/>
      <c r="G162" s="24" t="s">
        <v>878</v>
      </c>
      <c r="H162" s="24" t="s">
        <v>944</v>
      </c>
      <c r="I162" s="24" t="s">
        <v>944</v>
      </c>
      <c r="J162" s="24" t="s">
        <v>878</v>
      </c>
      <c r="K162" s="24" t="s">
        <v>878</v>
      </c>
      <c r="L162" s="24" t="s">
        <v>878</v>
      </c>
      <c r="M162" s="24" t="s">
        <v>933</v>
      </c>
      <c r="N162" s="24">
        <v>3944.100097</v>
      </c>
      <c r="O162" s="24">
        <v>12939.95996</v>
      </c>
      <c r="P162" s="25">
        <v>22951</v>
      </c>
      <c r="Q162" s="24" t="s">
        <v>804</v>
      </c>
      <c r="R162" s="24" t="s">
        <v>1422</v>
      </c>
      <c r="S162" s="24" t="s">
        <v>1423</v>
      </c>
      <c r="T162" s="24"/>
      <c r="U162" s="24"/>
      <c r="V162" s="24">
        <v>1049</v>
      </c>
      <c r="W162" s="24" t="s">
        <v>804</v>
      </c>
      <c r="X162" s="24"/>
    </row>
    <row r="163" spans="1:24" x14ac:dyDescent="0.25">
      <c r="A163" s="24" t="s">
        <v>964</v>
      </c>
      <c r="B163" s="24">
        <v>63856</v>
      </c>
      <c r="C163" s="24" t="s">
        <v>930</v>
      </c>
      <c r="D163" s="24" t="s">
        <v>810</v>
      </c>
      <c r="E163" s="24" t="s">
        <v>99</v>
      </c>
      <c r="F163" s="24" t="s">
        <v>447</v>
      </c>
      <c r="G163" s="24" t="s">
        <v>944</v>
      </c>
      <c r="H163" s="24" t="s">
        <v>944</v>
      </c>
      <c r="I163" s="24" t="s">
        <v>944</v>
      </c>
      <c r="J163" s="24" t="s">
        <v>878</v>
      </c>
      <c r="K163" s="24" t="s">
        <v>878</v>
      </c>
      <c r="L163" s="24" t="s">
        <v>878</v>
      </c>
      <c r="M163" s="24" t="s">
        <v>972</v>
      </c>
      <c r="N163" s="24">
        <v>1036.5999750000001</v>
      </c>
      <c r="O163" s="24">
        <v>3400.9199210000002</v>
      </c>
      <c r="P163" s="25">
        <v>40354</v>
      </c>
      <c r="Q163" s="24" t="s">
        <v>804</v>
      </c>
      <c r="R163" s="24" t="s">
        <v>1424</v>
      </c>
      <c r="S163" s="24" t="s">
        <v>1425</v>
      </c>
      <c r="T163" s="24"/>
      <c r="U163" s="24"/>
      <c r="V163" s="24">
        <v>65657</v>
      </c>
      <c r="W163" s="24" t="s">
        <v>1046</v>
      </c>
      <c r="X163" s="24"/>
    </row>
    <row r="164" spans="1:24" x14ac:dyDescent="0.25">
      <c r="A164" s="24" t="s">
        <v>964</v>
      </c>
      <c r="B164" s="24">
        <v>66922</v>
      </c>
      <c r="C164" s="24" t="s">
        <v>1203</v>
      </c>
      <c r="D164" s="24" t="s">
        <v>810</v>
      </c>
      <c r="E164" s="24" t="s">
        <v>1426</v>
      </c>
      <c r="F164" s="24"/>
      <c r="G164" s="24" t="s">
        <v>944</v>
      </c>
      <c r="H164" s="24" t="s">
        <v>944</v>
      </c>
      <c r="I164" s="24" t="s">
        <v>944</v>
      </c>
      <c r="J164" s="24" t="s">
        <v>944</v>
      </c>
      <c r="K164" s="24" t="s">
        <v>944</v>
      </c>
      <c r="L164" s="24" t="s">
        <v>944</v>
      </c>
      <c r="M164" s="24" t="s">
        <v>972</v>
      </c>
      <c r="N164" s="24">
        <v>1045.2199700000001</v>
      </c>
      <c r="O164" s="24">
        <v>3429.1999510000001</v>
      </c>
      <c r="P164" s="25">
        <v>41204</v>
      </c>
      <c r="Q164" s="24" t="s">
        <v>804</v>
      </c>
      <c r="R164" s="24" t="s">
        <v>1424</v>
      </c>
      <c r="S164" s="24" t="s">
        <v>1427</v>
      </c>
      <c r="T164" s="24"/>
      <c r="U164" s="24"/>
      <c r="V164" s="24" t="s">
        <v>804</v>
      </c>
      <c r="W164" s="24" t="s">
        <v>804</v>
      </c>
      <c r="X164" s="24"/>
    </row>
    <row r="165" spans="1:24" x14ac:dyDescent="0.25">
      <c r="A165" s="24" t="s">
        <v>929</v>
      </c>
      <c r="B165" s="24">
        <v>1056</v>
      </c>
      <c r="C165" s="24" t="s">
        <v>930</v>
      </c>
      <c r="D165" s="24" t="s">
        <v>1070</v>
      </c>
      <c r="E165" s="24" t="s">
        <v>1428</v>
      </c>
      <c r="F165" s="24"/>
      <c r="G165" s="24" t="s">
        <v>944</v>
      </c>
      <c r="H165" s="24" t="s">
        <v>944</v>
      </c>
      <c r="I165" s="24" t="s">
        <v>944</v>
      </c>
      <c r="J165" s="24" t="s">
        <v>944</v>
      </c>
      <c r="K165" s="24" t="s">
        <v>944</v>
      </c>
      <c r="L165" s="24" t="s">
        <v>944</v>
      </c>
      <c r="M165" s="24" t="s">
        <v>933</v>
      </c>
      <c r="N165" s="24">
        <v>757.09997499999997</v>
      </c>
      <c r="O165" s="24">
        <v>2483.9199210000002</v>
      </c>
      <c r="P165" s="25">
        <v>32353</v>
      </c>
      <c r="Q165" s="24" t="s">
        <v>804</v>
      </c>
      <c r="R165" s="24" t="s">
        <v>1429</v>
      </c>
      <c r="S165" s="24" t="s">
        <v>1430</v>
      </c>
      <c r="T165" s="24"/>
      <c r="U165" s="24"/>
      <c r="V165" s="24" t="s">
        <v>804</v>
      </c>
      <c r="W165" s="24" t="s">
        <v>804</v>
      </c>
      <c r="X165" s="24"/>
    </row>
    <row r="166" spans="1:24" x14ac:dyDescent="0.25">
      <c r="A166" s="24" t="s">
        <v>964</v>
      </c>
      <c r="B166" s="24">
        <v>63857</v>
      </c>
      <c r="C166" s="24" t="s">
        <v>930</v>
      </c>
      <c r="D166" s="24" t="s">
        <v>810</v>
      </c>
      <c r="E166" s="24" t="s">
        <v>100</v>
      </c>
      <c r="F166" s="24" t="s">
        <v>447</v>
      </c>
      <c r="G166" s="24" t="s">
        <v>944</v>
      </c>
      <c r="H166" s="24" t="s">
        <v>944</v>
      </c>
      <c r="I166" s="24" t="s">
        <v>944</v>
      </c>
      <c r="J166" s="24" t="s">
        <v>878</v>
      </c>
      <c r="K166" s="24" t="s">
        <v>944</v>
      </c>
      <c r="L166" s="24" t="s">
        <v>878</v>
      </c>
      <c r="M166" s="24" t="s">
        <v>972</v>
      </c>
      <c r="N166" s="24">
        <v>928.59997499999997</v>
      </c>
      <c r="O166" s="24">
        <v>3046.590087</v>
      </c>
      <c r="P166" s="25">
        <v>40332</v>
      </c>
      <c r="Q166" s="24" t="s">
        <v>804</v>
      </c>
      <c r="R166" s="24" t="s">
        <v>1431</v>
      </c>
      <c r="S166" s="24" t="s">
        <v>1432</v>
      </c>
      <c r="T166" s="24"/>
      <c r="U166" s="24"/>
      <c r="V166" s="24">
        <v>65518</v>
      </c>
      <c r="W166" s="24" t="s">
        <v>1046</v>
      </c>
      <c r="X166" s="24"/>
    </row>
    <row r="167" spans="1:24" x14ac:dyDescent="0.25">
      <c r="A167" s="24" t="s">
        <v>975</v>
      </c>
      <c r="B167" s="24">
        <v>771</v>
      </c>
      <c r="C167" s="24" t="s">
        <v>976</v>
      </c>
      <c r="D167" s="24" t="s">
        <v>1003</v>
      </c>
      <c r="E167" s="24" t="s">
        <v>1433</v>
      </c>
      <c r="F167" s="24"/>
      <c r="G167" s="24" t="s">
        <v>944</v>
      </c>
      <c r="H167" s="24" t="s">
        <v>944</v>
      </c>
      <c r="I167" s="24" t="s">
        <v>944</v>
      </c>
      <c r="J167" s="24" t="s">
        <v>944</v>
      </c>
      <c r="K167" s="24" t="s">
        <v>944</v>
      </c>
      <c r="L167" s="24" t="s">
        <v>944</v>
      </c>
      <c r="M167" s="24" t="s">
        <v>933</v>
      </c>
      <c r="N167" s="24">
        <v>1830</v>
      </c>
      <c r="O167" s="24">
        <v>6003.9399409999996</v>
      </c>
      <c r="P167" s="25">
        <v>27247</v>
      </c>
      <c r="Q167" s="24" t="s">
        <v>804</v>
      </c>
      <c r="R167" s="24" t="s">
        <v>1434</v>
      </c>
      <c r="S167" s="24" t="s">
        <v>1435</v>
      </c>
      <c r="T167" s="24"/>
      <c r="U167" s="24"/>
      <c r="V167" s="24">
        <v>5423</v>
      </c>
      <c r="W167" s="24" t="s">
        <v>1007</v>
      </c>
      <c r="X167" s="24">
        <v>127</v>
      </c>
    </row>
    <row r="168" spans="1:24" x14ac:dyDescent="0.25">
      <c r="A168" s="24" t="s">
        <v>964</v>
      </c>
      <c r="B168" s="24">
        <v>66685</v>
      </c>
      <c r="C168" s="24" t="s">
        <v>930</v>
      </c>
      <c r="D168" s="24" t="s">
        <v>1298</v>
      </c>
      <c r="E168" s="24" t="s">
        <v>1436</v>
      </c>
      <c r="F168" s="24"/>
      <c r="G168" s="24" t="s">
        <v>944</v>
      </c>
      <c r="H168" s="24" t="s">
        <v>944</v>
      </c>
      <c r="I168" s="24" t="s">
        <v>944</v>
      </c>
      <c r="J168" s="24" t="s">
        <v>944</v>
      </c>
      <c r="K168" s="24" t="s">
        <v>944</v>
      </c>
      <c r="L168" s="24" t="s">
        <v>944</v>
      </c>
      <c r="M168" s="24" t="s">
        <v>972</v>
      </c>
      <c r="N168" s="24">
        <v>1413.5</v>
      </c>
      <c r="O168" s="24">
        <v>4637.4702139999999</v>
      </c>
      <c r="P168" s="25">
        <v>41248</v>
      </c>
      <c r="Q168" s="24" t="s">
        <v>804</v>
      </c>
      <c r="R168" s="24" t="s">
        <v>1437</v>
      </c>
      <c r="S168" s="24" t="s">
        <v>1438</v>
      </c>
      <c r="T168" s="24"/>
      <c r="U168" s="24"/>
      <c r="V168" s="24" t="s">
        <v>804</v>
      </c>
      <c r="W168" s="24" t="s">
        <v>804</v>
      </c>
      <c r="X168" s="24"/>
    </row>
    <row r="169" spans="1:24" x14ac:dyDescent="0.25">
      <c r="A169" s="24" t="s">
        <v>964</v>
      </c>
      <c r="B169" s="24">
        <v>61824</v>
      </c>
      <c r="C169" s="24" t="s">
        <v>930</v>
      </c>
      <c r="D169" s="24" t="s">
        <v>1059</v>
      </c>
      <c r="E169" s="24" t="s">
        <v>134</v>
      </c>
      <c r="F169" s="24" t="s">
        <v>447</v>
      </c>
      <c r="G169" s="24" t="s">
        <v>944</v>
      </c>
      <c r="H169" s="24" t="s">
        <v>944</v>
      </c>
      <c r="I169" s="24" t="s">
        <v>944</v>
      </c>
      <c r="J169" s="24" t="s">
        <v>944</v>
      </c>
      <c r="K169" s="24" t="s">
        <v>944</v>
      </c>
      <c r="L169" s="24" t="s">
        <v>944</v>
      </c>
      <c r="M169" s="24" t="s">
        <v>1043</v>
      </c>
      <c r="N169" s="24">
        <v>432.17999200000003</v>
      </c>
      <c r="O169" s="24">
        <v>1417.910034</v>
      </c>
      <c r="P169" s="25">
        <v>39861</v>
      </c>
      <c r="Q169" s="24" t="s">
        <v>804</v>
      </c>
      <c r="R169" s="24" t="s">
        <v>1439</v>
      </c>
      <c r="S169" s="24" t="s">
        <v>1440</v>
      </c>
      <c r="T169" s="24"/>
      <c r="U169" s="24"/>
      <c r="V169" s="24" t="s">
        <v>804</v>
      </c>
      <c r="W169" s="24" t="s">
        <v>804</v>
      </c>
      <c r="X169" s="24"/>
    </row>
    <row r="170" spans="1:24" x14ac:dyDescent="0.25">
      <c r="A170" s="24" t="s">
        <v>929</v>
      </c>
      <c r="B170" s="24">
        <v>1454</v>
      </c>
      <c r="C170" s="24" t="s">
        <v>930</v>
      </c>
      <c r="D170" s="24" t="s">
        <v>823</v>
      </c>
      <c r="E170" s="24" t="s">
        <v>1441</v>
      </c>
      <c r="F170" s="24"/>
      <c r="G170" s="24" t="s">
        <v>878</v>
      </c>
      <c r="H170" s="24" t="s">
        <v>944</v>
      </c>
      <c r="I170" s="24" t="s">
        <v>944</v>
      </c>
      <c r="J170" s="24" t="s">
        <v>944</v>
      </c>
      <c r="K170" s="24" t="s">
        <v>944</v>
      </c>
      <c r="L170" s="24" t="s">
        <v>944</v>
      </c>
      <c r="M170" s="24" t="s">
        <v>933</v>
      </c>
      <c r="N170" s="24">
        <v>1357</v>
      </c>
      <c r="O170" s="24">
        <v>4452.1000969999996</v>
      </c>
      <c r="P170" s="25">
        <v>31376</v>
      </c>
      <c r="Q170" s="24" t="s">
        <v>804</v>
      </c>
      <c r="R170" s="24" t="s">
        <v>1400</v>
      </c>
      <c r="S170" s="24" t="s">
        <v>1442</v>
      </c>
      <c r="T170" s="24"/>
      <c r="U170" s="24"/>
      <c r="V170" s="24">
        <v>15985</v>
      </c>
      <c r="W170" s="24" t="s">
        <v>804</v>
      </c>
      <c r="X170" s="24"/>
    </row>
    <row r="171" spans="1:24" x14ac:dyDescent="0.25">
      <c r="A171" s="24" t="s">
        <v>964</v>
      </c>
      <c r="B171" s="24">
        <v>64892</v>
      </c>
      <c r="C171" s="24" t="s">
        <v>930</v>
      </c>
      <c r="D171" s="24" t="s">
        <v>821</v>
      </c>
      <c r="E171" s="24" t="s">
        <v>1443</v>
      </c>
      <c r="F171" s="24"/>
      <c r="G171" s="24" t="s">
        <v>944</v>
      </c>
      <c r="H171" s="24" t="s">
        <v>944</v>
      </c>
      <c r="I171" s="24" t="s">
        <v>944</v>
      </c>
      <c r="J171" s="24" t="s">
        <v>944</v>
      </c>
      <c r="K171" s="24" t="s">
        <v>944</v>
      </c>
      <c r="L171" s="24" t="s">
        <v>944</v>
      </c>
      <c r="M171" s="24" t="s">
        <v>972</v>
      </c>
      <c r="N171" s="24">
        <v>1375</v>
      </c>
      <c r="O171" s="24">
        <v>4511.1499020000001</v>
      </c>
      <c r="P171" s="25">
        <v>40854</v>
      </c>
      <c r="Q171" s="24" t="s">
        <v>804</v>
      </c>
      <c r="R171" s="24" t="s">
        <v>1444</v>
      </c>
      <c r="S171" s="24" t="s">
        <v>1445</v>
      </c>
      <c r="T171" s="24"/>
      <c r="U171" s="24"/>
      <c r="V171" s="24" t="s">
        <v>804</v>
      </c>
      <c r="W171" s="24" t="s">
        <v>804</v>
      </c>
      <c r="X171" s="24"/>
    </row>
    <row r="172" spans="1:24" x14ac:dyDescent="0.25">
      <c r="A172" s="24" t="s">
        <v>975</v>
      </c>
      <c r="B172" s="24">
        <v>1740</v>
      </c>
      <c r="C172" s="24" t="s">
        <v>976</v>
      </c>
      <c r="D172" s="24" t="s">
        <v>977</v>
      </c>
      <c r="E172" s="24" t="s">
        <v>1446</v>
      </c>
      <c r="F172" s="24"/>
      <c r="G172" s="24" t="s">
        <v>944</v>
      </c>
      <c r="H172" s="24" t="s">
        <v>944</v>
      </c>
      <c r="I172" s="24" t="s">
        <v>944</v>
      </c>
      <c r="J172" s="24" t="s">
        <v>944</v>
      </c>
      <c r="K172" s="24" t="s">
        <v>944</v>
      </c>
      <c r="L172" s="24" t="s">
        <v>944</v>
      </c>
      <c r="M172" s="24" t="s">
        <v>933</v>
      </c>
      <c r="N172" s="24">
        <v>0</v>
      </c>
      <c r="O172" s="24">
        <v>0</v>
      </c>
      <c r="P172" s="25">
        <v>24108</v>
      </c>
      <c r="Q172" s="24" t="s">
        <v>804</v>
      </c>
      <c r="R172" s="24" t="s">
        <v>1447</v>
      </c>
      <c r="S172" s="24" t="s">
        <v>1448</v>
      </c>
      <c r="T172" s="24"/>
      <c r="U172" s="24"/>
      <c r="V172" s="24" t="s">
        <v>804</v>
      </c>
      <c r="W172" s="24" t="s">
        <v>804</v>
      </c>
      <c r="X172" s="24">
        <v>267</v>
      </c>
    </row>
    <row r="173" spans="1:24" x14ac:dyDescent="0.25">
      <c r="A173" s="24" t="s">
        <v>975</v>
      </c>
      <c r="B173" s="24">
        <v>410</v>
      </c>
      <c r="C173" s="24" t="s">
        <v>976</v>
      </c>
      <c r="D173" s="24" t="s">
        <v>1008</v>
      </c>
      <c r="E173" s="24" t="s">
        <v>1449</v>
      </c>
      <c r="F173" s="24"/>
      <c r="G173" s="24" t="s">
        <v>944</v>
      </c>
      <c r="H173" s="24" t="s">
        <v>944</v>
      </c>
      <c r="I173" s="24" t="s">
        <v>944</v>
      </c>
      <c r="J173" s="24" t="s">
        <v>944</v>
      </c>
      <c r="K173" s="24" t="s">
        <v>944</v>
      </c>
      <c r="L173" s="24" t="s">
        <v>878</v>
      </c>
      <c r="M173" s="24" t="s">
        <v>933</v>
      </c>
      <c r="N173" s="24">
        <v>421</v>
      </c>
      <c r="O173" s="24">
        <v>1381.2299800000001</v>
      </c>
      <c r="P173" s="25">
        <v>27245</v>
      </c>
      <c r="Q173" s="24" t="s">
        <v>804</v>
      </c>
      <c r="R173" s="24" t="s">
        <v>1450</v>
      </c>
      <c r="S173" s="24" t="s">
        <v>1451</v>
      </c>
      <c r="T173" s="24"/>
      <c r="U173" s="24"/>
      <c r="V173" s="24" t="s">
        <v>804</v>
      </c>
      <c r="W173" s="24" t="s">
        <v>1452</v>
      </c>
      <c r="X173" s="24">
        <v>8</v>
      </c>
    </row>
    <row r="174" spans="1:24" x14ac:dyDescent="0.25">
      <c r="A174" s="24" t="s">
        <v>975</v>
      </c>
      <c r="B174" s="24">
        <v>1741</v>
      </c>
      <c r="C174" s="24" t="s">
        <v>976</v>
      </c>
      <c r="D174" s="24" t="s">
        <v>977</v>
      </c>
      <c r="E174" s="24" t="s">
        <v>1453</v>
      </c>
      <c r="F174" s="24"/>
      <c r="G174" s="24" t="s">
        <v>944</v>
      </c>
      <c r="H174" s="24" t="s">
        <v>944</v>
      </c>
      <c r="I174" s="24" t="s">
        <v>944</v>
      </c>
      <c r="J174" s="24" t="s">
        <v>944</v>
      </c>
      <c r="K174" s="24" t="s">
        <v>944</v>
      </c>
      <c r="L174" s="24" t="s">
        <v>944</v>
      </c>
      <c r="M174" s="24" t="s">
        <v>933</v>
      </c>
      <c r="N174" s="24">
        <v>0</v>
      </c>
      <c r="O174" s="24">
        <v>0</v>
      </c>
      <c r="P174" s="25">
        <v>24108</v>
      </c>
      <c r="Q174" s="24" t="s">
        <v>804</v>
      </c>
      <c r="R174" s="24" t="s">
        <v>1447</v>
      </c>
      <c r="S174" s="24" t="s">
        <v>1448</v>
      </c>
      <c r="T174" s="24"/>
      <c r="U174" s="24"/>
      <c r="V174" s="24" t="s">
        <v>804</v>
      </c>
      <c r="W174" s="24" t="s">
        <v>804</v>
      </c>
      <c r="X174" s="24">
        <v>268</v>
      </c>
    </row>
    <row r="175" spans="1:24" x14ac:dyDescent="0.25">
      <c r="A175" s="24" t="s">
        <v>975</v>
      </c>
      <c r="B175" s="24">
        <v>515</v>
      </c>
      <c r="C175" s="24" t="s">
        <v>976</v>
      </c>
      <c r="D175" s="24" t="s">
        <v>1008</v>
      </c>
      <c r="E175" s="24" t="s">
        <v>1454</v>
      </c>
      <c r="F175" s="24"/>
      <c r="G175" s="24" t="s">
        <v>944</v>
      </c>
      <c r="H175" s="24" t="s">
        <v>944</v>
      </c>
      <c r="I175" s="24" t="s">
        <v>944</v>
      </c>
      <c r="J175" s="24" t="s">
        <v>944</v>
      </c>
      <c r="K175" s="24" t="s">
        <v>944</v>
      </c>
      <c r="L175" s="24" t="s">
        <v>878</v>
      </c>
      <c r="M175" s="24" t="s">
        <v>933</v>
      </c>
      <c r="N175" s="24">
        <v>567</v>
      </c>
      <c r="O175" s="24">
        <v>1860.23999</v>
      </c>
      <c r="P175" s="25">
        <v>27358</v>
      </c>
      <c r="Q175" s="24" t="s">
        <v>804</v>
      </c>
      <c r="R175" s="24" t="s">
        <v>1455</v>
      </c>
      <c r="S175" s="24" t="s">
        <v>1456</v>
      </c>
      <c r="T175" s="24"/>
      <c r="U175" s="24"/>
      <c r="V175" s="24" t="s">
        <v>804</v>
      </c>
      <c r="W175" s="24" t="s">
        <v>1457</v>
      </c>
      <c r="X175" s="24">
        <v>628</v>
      </c>
    </row>
    <row r="176" spans="1:24" x14ac:dyDescent="0.25">
      <c r="A176" s="24" t="s">
        <v>975</v>
      </c>
      <c r="B176" s="24">
        <v>411</v>
      </c>
      <c r="C176" s="24" t="s">
        <v>976</v>
      </c>
      <c r="D176" s="24" t="s">
        <v>1008</v>
      </c>
      <c r="E176" s="24" t="s">
        <v>1458</v>
      </c>
      <c r="F176" s="24"/>
      <c r="G176" s="24" t="s">
        <v>944</v>
      </c>
      <c r="H176" s="24" t="s">
        <v>944</v>
      </c>
      <c r="I176" s="24" t="s">
        <v>944</v>
      </c>
      <c r="J176" s="24" t="s">
        <v>944</v>
      </c>
      <c r="K176" s="24" t="s">
        <v>944</v>
      </c>
      <c r="L176" s="24" t="s">
        <v>878</v>
      </c>
      <c r="M176" s="24" t="s">
        <v>933</v>
      </c>
      <c r="N176" s="24">
        <v>446</v>
      </c>
      <c r="O176" s="24">
        <v>1463.25</v>
      </c>
      <c r="P176" s="25">
        <v>27503</v>
      </c>
      <c r="Q176" s="24" t="s">
        <v>804</v>
      </c>
      <c r="R176" s="24" t="s">
        <v>1455</v>
      </c>
      <c r="S176" s="24" t="s">
        <v>1459</v>
      </c>
      <c r="T176" s="24"/>
      <c r="U176" s="24"/>
      <c r="V176" s="24" t="s">
        <v>804</v>
      </c>
      <c r="W176" s="24" t="s">
        <v>1452</v>
      </c>
      <c r="X176" s="24">
        <v>67</v>
      </c>
    </row>
    <row r="177" spans="1:24" x14ac:dyDescent="0.25">
      <c r="A177" s="24" t="s">
        <v>975</v>
      </c>
      <c r="B177" s="24">
        <v>412</v>
      </c>
      <c r="C177" s="24" t="s">
        <v>976</v>
      </c>
      <c r="D177" s="24" t="s">
        <v>1008</v>
      </c>
      <c r="E177" s="24" t="s">
        <v>1460</v>
      </c>
      <c r="F177" s="24"/>
      <c r="G177" s="24" t="s">
        <v>944</v>
      </c>
      <c r="H177" s="24" t="s">
        <v>944</v>
      </c>
      <c r="I177" s="24" t="s">
        <v>944</v>
      </c>
      <c r="J177" s="24" t="s">
        <v>944</v>
      </c>
      <c r="K177" s="24" t="s">
        <v>944</v>
      </c>
      <c r="L177" s="24" t="s">
        <v>878</v>
      </c>
      <c r="M177" s="24" t="s">
        <v>933</v>
      </c>
      <c r="N177" s="24">
        <v>528</v>
      </c>
      <c r="O177" s="24">
        <v>1732.280029</v>
      </c>
      <c r="P177" s="25">
        <v>27580</v>
      </c>
      <c r="Q177" s="24" t="s">
        <v>804</v>
      </c>
      <c r="R177" s="24" t="s">
        <v>1461</v>
      </c>
      <c r="S177" s="24" t="s">
        <v>1462</v>
      </c>
      <c r="T177" s="24"/>
      <c r="U177" s="24"/>
      <c r="V177" s="24" t="s">
        <v>804</v>
      </c>
      <c r="W177" s="24" t="s">
        <v>1457</v>
      </c>
      <c r="X177" s="24">
        <v>59</v>
      </c>
    </row>
    <row r="178" spans="1:24" x14ac:dyDescent="0.25">
      <c r="A178" s="24" t="s">
        <v>975</v>
      </c>
      <c r="B178" s="24">
        <v>413</v>
      </c>
      <c r="C178" s="24" t="s">
        <v>976</v>
      </c>
      <c r="D178" s="24" t="s">
        <v>1008</v>
      </c>
      <c r="E178" s="24" t="s">
        <v>1463</v>
      </c>
      <c r="F178" s="24"/>
      <c r="G178" s="24" t="s">
        <v>944</v>
      </c>
      <c r="H178" s="24" t="s">
        <v>944</v>
      </c>
      <c r="I178" s="24" t="s">
        <v>944</v>
      </c>
      <c r="J178" s="24" t="s">
        <v>944</v>
      </c>
      <c r="K178" s="24" t="s">
        <v>944</v>
      </c>
      <c r="L178" s="24" t="s">
        <v>878</v>
      </c>
      <c r="M178" s="24" t="s">
        <v>933</v>
      </c>
      <c r="N178" s="24">
        <v>895</v>
      </c>
      <c r="O178" s="24">
        <v>2936.350097</v>
      </c>
      <c r="P178" s="25">
        <v>28196</v>
      </c>
      <c r="Q178" s="24" t="s">
        <v>804</v>
      </c>
      <c r="R178" s="24" t="s">
        <v>1464</v>
      </c>
      <c r="S178" s="24" t="s">
        <v>1465</v>
      </c>
      <c r="T178" s="24"/>
      <c r="U178" s="24"/>
      <c r="V178" s="24" t="s">
        <v>804</v>
      </c>
      <c r="W178" s="24" t="s">
        <v>1466</v>
      </c>
      <c r="X178" s="24">
        <v>9</v>
      </c>
    </row>
    <row r="179" spans="1:24" x14ac:dyDescent="0.25">
      <c r="A179" s="24" t="s">
        <v>929</v>
      </c>
      <c r="B179" s="24">
        <v>50127</v>
      </c>
      <c r="C179" s="24" t="s">
        <v>930</v>
      </c>
      <c r="D179" s="24" t="s">
        <v>817</v>
      </c>
      <c r="E179" s="24" t="s">
        <v>1467</v>
      </c>
      <c r="F179" s="24"/>
      <c r="G179" s="24" t="s">
        <v>944</v>
      </c>
      <c r="H179" s="24" t="s">
        <v>944</v>
      </c>
      <c r="I179" s="24" t="s">
        <v>944</v>
      </c>
      <c r="J179" s="24" t="s">
        <v>878</v>
      </c>
      <c r="K179" s="24" t="s">
        <v>944</v>
      </c>
      <c r="L179" s="24" t="s">
        <v>944</v>
      </c>
      <c r="M179" s="24" t="s">
        <v>933</v>
      </c>
      <c r="N179" s="24">
        <v>685</v>
      </c>
      <c r="O179" s="24">
        <v>2247.3798820000002</v>
      </c>
      <c r="P179" s="25">
        <v>34879</v>
      </c>
      <c r="Q179" s="24" t="s">
        <v>804</v>
      </c>
      <c r="R179" s="24" t="s">
        <v>1468</v>
      </c>
      <c r="S179" s="24" t="s">
        <v>1469</v>
      </c>
      <c r="T179" s="24"/>
      <c r="U179" s="24"/>
      <c r="V179" s="24">
        <v>28345</v>
      </c>
      <c r="W179" s="24" t="s">
        <v>804</v>
      </c>
      <c r="X179" s="24"/>
    </row>
    <row r="180" spans="1:24" x14ac:dyDescent="0.25">
      <c r="A180" s="24" t="s">
        <v>929</v>
      </c>
      <c r="B180" s="24">
        <v>612</v>
      </c>
      <c r="C180" s="24" t="s">
        <v>930</v>
      </c>
      <c r="D180" s="24" t="s">
        <v>942</v>
      </c>
      <c r="E180" s="24" t="s">
        <v>1470</v>
      </c>
      <c r="F180" s="24"/>
      <c r="G180" s="24" t="s">
        <v>944</v>
      </c>
      <c r="H180" s="24" t="s">
        <v>944</v>
      </c>
      <c r="I180" s="24" t="s">
        <v>944</v>
      </c>
      <c r="J180" s="24" t="s">
        <v>944</v>
      </c>
      <c r="K180" s="24" t="s">
        <v>944</v>
      </c>
      <c r="L180" s="24" t="s">
        <v>878</v>
      </c>
      <c r="M180" s="24" t="s">
        <v>933</v>
      </c>
      <c r="N180" s="24">
        <v>661.09997499999997</v>
      </c>
      <c r="O180" s="24">
        <v>2168.9599600000001</v>
      </c>
      <c r="P180" s="25">
        <v>23527</v>
      </c>
      <c r="Q180" s="24" t="s">
        <v>804</v>
      </c>
      <c r="R180" s="24" t="s">
        <v>1471</v>
      </c>
      <c r="S180" s="24" t="s">
        <v>1472</v>
      </c>
      <c r="T180" s="24"/>
      <c r="U180" s="24"/>
      <c r="V180" s="24">
        <v>1468</v>
      </c>
      <c r="W180" s="24" t="s">
        <v>804</v>
      </c>
      <c r="X180" s="24"/>
    </row>
    <row r="181" spans="1:24" x14ac:dyDescent="0.25">
      <c r="A181" s="24" t="s">
        <v>964</v>
      </c>
      <c r="B181" s="24">
        <v>67350</v>
      </c>
      <c r="C181" s="24" t="s">
        <v>1097</v>
      </c>
      <c r="D181" s="24" t="s">
        <v>1098</v>
      </c>
      <c r="E181" s="24" t="s">
        <v>1473</v>
      </c>
      <c r="F181" s="24" t="s">
        <v>1100</v>
      </c>
      <c r="G181" s="24" t="s">
        <v>944</v>
      </c>
      <c r="H181" s="24" t="s">
        <v>944</v>
      </c>
      <c r="I181" s="24" t="s">
        <v>944</v>
      </c>
      <c r="J181" s="24" t="s">
        <v>944</v>
      </c>
      <c r="K181" s="24" t="s">
        <v>944</v>
      </c>
      <c r="L181" s="24" t="s">
        <v>944</v>
      </c>
      <c r="M181" s="24" t="s">
        <v>1043</v>
      </c>
      <c r="N181" s="24">
        <v>528.39001399999995</v>
      </c>
      <c r="O181" s="24">
        <v>1733.560058</v>
      </c>
      <c r="P181" s="24" t="s">
        <v>804</v>
      </c>
      <c r="Q181" s="24" t="s">
        <v>804</v>
      </c>
      <c r="R181" s="24" t="s">
        <v>1474</v>
      </c>
      <c r="S181" s="24" t="s">
        <v>1475</v>
      </c>
      <c r="T181" s="24"/>
      <c r="U181" s="24"/>
      <c r="V181" s="24" t="s">
        <v>804</v>
      </c>
      <c r="W181" s="24" t="s">
        <v>804</v>
      </c>
      <c r="X181" s="24"/>
    </row>
    <row r="182" spans="1:24" x14ac:dyDescent="0.25">
      <c r="A182" s="24" t="s">
        <v>964</v>
      </c>
      <c r="B182" s="24">
        <v>63956</v>
      </c>
      <c r="C182" s="24" t="s">
        <v>930</v>
      </c>
      <c r="D182" s="24" t="s">
        <v>1476</v>
      </c>
      <c r="E182" s="24" t="s">
        <v>101</v>
      </c>
      <c r="F182" s="24" t="s">
        <v>447</v>
      </c>
      <c r="G182" s="24" t="s">
        <v>944</v>
      </c>
      <c r="H182" s="24" t="s">
        <v>944</v>
      </c>
      <c r="I182" s="24" t="s">
        <v>944</v>
      </c>
      <c r="J182" s="24" t="s">
        <v>878</v>
      </c>
      <c r="K182" s="24" t="s">
        <v>944</v>
      </c>
      <c r="L182" s="24" t="s">
        <v>878</v>
      </c>
      <c r="M182" s="24" t="s">
        <v>972</v>
      </c>
      <c r="N182" s="24">
        <v>528.39001399999995</v>
      </c>
      <c r="O182" s="24">
        <v>1733.560058</v>
      </c>
      <c r="P182" s="25">
        <v>40440</v>
      </c>
      <c r="Q182" s="24" t="s">
        <v>804</v>
      </c>
      <c r="R182" s="24" t="s">
        <v>1474</v>
      </c>
      <c r="S182" s="24" t="s">
        <v>1475</v>
      </c>
      <c r="T182" s="24"/>
      <c r="U182" s="24"/>
      <c r="V182" s="24">
        <v>67425</v>
      </c>
      <c r="W182" s="24" t="s">
        <v>1477</v>
      </c>
      <c r="X182" s="24"/>
    </row>
    <row r="183" spans="1:24" x14ac:dyDescent="0.25">
      <c r="A183" s="24" t="s">
        <v>929</v>
      </c>
      <c r="B183" s="24">
        <v>710</v>
      </c>
      <c r="C183" s="24" t="s">
        <v>930</v>
      </c>
      <c r="D183" s="24" t="s">
        <v>808</v>
      </c>
      <c r="E183" s="24" t="s">
        <v>1478</v>
      </c>
      <c r="F183" s="24"/>
      <c r="G183" s="24" t="s">
        <v>944</v>
      </c>
      <c r="H183" s="24" t="s">
        <v>944</v>
      </c>
      <c r="I183" s="24" t="s">
        <v>944</v>
      </c>
      <c r="J183" s="24" t="s">
        <v>878</v>
      </c>
      <c r="K183" s="24" t="s">
        <v>944</v>
      </c>
      <c r="L183" s="24" t="s">
        <v>878</v>
      </c>
      <c r="M183" s="24" t="s">
        <v>933</v>
      </c>
      <c r="N183" s="24">
        <v>1761.5</v>
      </c>
      <c r="O183" s="24">
        <v>5779.2001950000003</v>
      </c>
      <c r="P183" s="25">
        <v>29894</v>
      </c>
      <c r="Q183" s="24" t="s">
        <v>804</v>
      </c>
      <c r="R183" s="24" t="s">
        <v>1479</v>
      </c>
      <c r="S183" s="24" t="s">
        <v>1480</v>
      </c>
      <c r="T183" s="24"/>
      <c r="U183" s="24"/>
      <c r="V183" s="24" t="s">
        <v>1481</v>
      </c>
      <c r="W183" s="24" t="s">
        <v>804</v>
      </c>
      <c r="X183" s="24"/>
    </row>
    <row r="184" spans="1:24" x14ac:dyDescent="0.25">
      <c r="A184" s="24" t="s">
        <v>929</v>
      </c>
      <c r="B184" s="24">
        <v>50318</v>
      </c>
      <c r="C184" s="24" t="s">
        <v>930</v>
      </c>
      <c r="D184" s="24" t="s">
        <v>1482</v>
      </c>
      <c r="E184" s="24" t="s">
        <v>1483</v>
      </c>
      <c r="F184" s="24"/>
      <c r="G184" s="24" t="s">
        <v>944</v>
      </c>
      <c r="H184" s="24" t="s">
        <v>944</v>
      </c>
      <c r="I184" s="24" t="s">
        <v>944</v>
      </c>
      <c r="J184" s="24" t="s">
        <v>878</v>
      </c>
      <c r="K184" s="24" t="s">
        <v>944</v>
      </c>
      <c r="L184" s="24" t="s">
        <v>944</v>
      </c>
      <c r="M184" s="24" t="s">
        <v>933</v>
      </c>
      <c r="N184" s="24">
        <v>1610</v>
      </c>
      <c r="O184" s="24">
        <v>5282.1499020000001</v>
      </c>
      <c r="P184" s="25">
        <v>35213</v>
      </c>
      <c r="Q184" s="24" t="s">
        <v>804</v>
      </c>
      <c r="R184" s="24" t="s">
        <v>1484</v>
      </c>
      <c r="S184" s="24" t="s">
        <v>1485</v>
      </c>
      <c r="T184" s="24"/>
      <c r="U184" s="24"/>
      <c r="V184" s="24">
        <v>28874</v>
      </c>
      <c r="W184" s="24" t="s">
        <v>804</v>
      </c>
      <c r="X184" s="24"/>
    </row>
    <row r="185" spans="1:24" x14ac:dyDescent="0.25">
      <c r="A185" s="24" t="s">
        <v>929</v>
      </c>
      <c r="B185" s="24">
        <v>781</v>
      </c>
      <c r="C185" s="24" t="s">
        <v>930</v>
      </c>
      <c r="D185" s="24" t="s">
        <v>1149</v>
      </c>
      <c r="E185" s="24" t="s">
        <v>1486</v>
      </c>
      <c r="F185" s="24" t="s">
        <v>991</v>
      </c>
      <c r="G185" s="24" t="s">
        <v>944</v>
      </c>
      <c r="H185" s="24" t="s">
        <v>878</v>
      </c>
      <c r="I185" s="24" t="s">
        <v>878</v>
      </c>
      <c r="J185" s="24" t="s">
        <v>878</v>
      </c>
      <c r="K185" s="24" t="s">
        <v>944</v>
      </c>
      <c r="L185" s="24" t="s">
        <v>878</v>
      </c>
      <c r="M185" s="24" t="s">
        <v>933</v>
      </c>
      <c r="N185" s="24">
        <v>2786.5</v>
      </c>
      <c r="O185" s="24">
        <v>9142.0595699999994</v>
      </c>
      <c r="P185" s="25">
        <v>23919</v>
      </c>
      <c r="Q185" s="24" t="s">
        <v>804</v>
      </c>
      <c r="R185" s="24" t="s">
        <v>1487</v>
      </c>
      <c r="S185" s="24" t="s">
        <v>1488</v>
      </c>
      <c r="T185" s="24"/>
      <c r="U185" s="24"/>
      <c r="V185" s="24">
        <v>1831</v>
      </c>
      <c r="W185" s="24" t="s">
        <v>804</v>
      </c>
      <c r="X185" s="24"/>
    </row>
    <row r="186" spans="1:24" x14ac:dyDescent="0.25">
      <c r="A186" s="24" t="s">
        <v>975</v>
      </c>
      <c r="B186" s="24">
        <v>421</v>
      </c>
      <c r="C186" s="24" t="s">
        <v>976</v>
      </c>
      <c r="D186" s="24" t="s">
        <v>1008</v>
      </c>
      <c r="E186" s="24" t="s">
        <v>1486</v>
      </c>
      <c r="F186" s="24"/>
      <c r="G186" s="24" t="s">
        <v>944</v>
      </c>
      <c r="H186" s="24" t="s">
        <v>878</v>
      </c>
      <c r="I186" s="24" t="s">
        <v>878</v>
      </c>
      <c r="J186" s="24" t="s">
        <v>878</v>
      </c>
      <c r="K186" s="24" t="s">
        <v>944</v>
      </c>
      <c r="L186" s="24" t="s">
        <v>878</v>
      </c>
      <c r="M186" s="24" t="s">
        <v>933</v>
      </c>
      <c r="N186" s="24">
        <v>814</v>
      </c>
      <c r="O186" s="24">
        <v>2670.600097</v>
      </c>
      <c r="P186" s="25">
        <v>26991</v>
      </c>
      <c r="Q186" s="24" t="s">
        <v>804</v>
      </c>
      <c r="R186" s="24" t="s">
        <v>1489</v>
      </c>
      <c r="S186" s="24" t="s">
        <v>1490</v>
      </c>
      <c r="T186" s="24"/>
      <c r="U186" s="24"/>
      <c r="V186" s="24" t="s">
        <v>804</v>
      </c>
      <c r="W186" s="24" t="s">
        <v>1491</v>
      </c>
      <c r="X186" s="24">
        <v>15</v>
      </c>
    </row>
    <row r="187" spans="1:24" x14ac:dyDescent="0.25">
      <c r="A187" s="24" t="s">
        <v>975</v>
      </c>
      <c r="B187" s="24">
        <v>1742</v>
      </c>
      <c r="C187" s="24" t="s">
        <v>976</v>
      </c>
      <c r="D187" s="24" t="s">
        <v>977</v>
      </c>
      <c r="E187" s="24" t="s">
        <v>1486</v>
      </c>
      <c r="F187" s="24"/>
      <c r="G187" s="24" t="s">
        <v>944</v>
      </c>
      <c r="H187" s="24" t="s">
        <v>878</v>
      </c>
      <c r="I187" s="24" t="s">
        <v>878</v>
      </c>
      <c r="J187" s="24" t="s">
        <v>878</v>
      </c>
      <c r="K187" s="24" t="s">
        <v>944</v>
      </c>
      <c r="L187" s="24" t="s">
        <v>878</v>
      </c>
      <c r="M187" s="24" t="s">
        <v>933</v>
      </c>
      <c r="N187" s="24">
        <v>46.900001000000003</v>
      </c>
      <c r="O187" s="24">
        <v>153.86999499999999</v>
      </c>
      <c r="P187" s="25">
        <v>23377</v>
      </c>
      <c r="Q187" s="24" t="s">
        <v>804</v>
      </c>
      <c r="R187" s="24" t="s">
        <v>1492</v>
      </c>
      <c r="S187" s="24" t="s">
        <v>1493</v>
      </c>
      <c r="T187" s="24"/>
      <c r="U187" s="24"/>
      <c r="V187" s="24" t="s">
        <v>804</v>
      </c>
      <c r="W187" s="24" t="s">
        <v>1350</v>
      </c>
      <c r="X187" s="24">
        <v>721</v>
      </c>
    </row>
    <row r="188" spans="1:24" x14ac:dyDescent="0.25">
      <c r="A188" s="24" t="s">
        <v>975</v>
      </c>
      <c r="B188" s="24">
        <v>1752</v>
      </c>
      <c r="C188" s="24" t="s">
        <v>976</v>
      </c>
      <c r="D188" s="24" t="s">
        <v>977</v>
      </c>
      <c r="E188" s="24" t="s">
        <v>1494</v>
      </c>
      <c r="F188" s="24"/>
      <c r="G188" s="24" t="s">
        <v>944</v>
      </c>
      <c r="H188" s="24" t="s">
        <v>944</v>
      </c>
      <c r="I188" s="24" t="s">
        <v>944</v>
      </c>
      <c r="J188" s="24" t="s">
        <v>944</v>
      </c>
      <c r="K188" s="24" t="s">
        <v>944</v>
      </c>
      <c r="L188" s="24" t="s">
        <v>944</v>
      </c>
      <c r="M188" s="24" t="s">
        <v>933</v>
      </c>
      <c r="N188" s="24">
        <v>0</v>
      </c>
      <c r="O188" s="24">
        <v>0</v>
      </c>
      <c r="P188" s="25">
        <v>24473</v>
      </c>
      <c r="Q188" s="24" t="s">
        <v>804</v>
      </c>
      <c r="R188" s="24" t="s">
        <v>1495</v>
      </c>
      <c r="S188" s="24" t="s">
        <v>1496</v>
      </c>
      <c r="T188" s="24"/>
      <c r="U188" s="24"/>
      <c r="V188" s="24" t="s">
        <v>804</v>
      </c>
      <c r="W188" s="24" t="s">
        <v>804</v>
      </c>
      <c r="X188" s="24">
        <v>722</v>
      </c>
    </row>
    <row r="189" spans="1:24" x14ac:dyDescent="0.25">
      <c r="A189" s="24" t="s">
        <v>975</v>
      </c>
      <c r="B189" s="24">
        <v>1753</v>
      </c>
      <c r="C189" s="24" t="s">
        <v>976</v>
      </c>
      <c r="D189" s="24" t="s">
        <v>977</v>
      </c>
      <c r="E189" s="24" t="s">
        <v>1497</v>
      </c>
      <c r="F189" s="24"/>
      <c r="G189" s="24" t="s">
        <v>944</v>
      </c>
      <c r="H189" s="24" t="s">
        <v>944</v>
      </c>
      <c r="I189" s="24" t="s">
        <v>944</v>
      </c>
      <c r="J189" s="24" t="s">
        <v>944</v>
      </c>
      <c r="K189" s="24" t="s">
        <v>944</v>
      </c>
      <c r="L189" s="24" t="s">
        <v>878</v>
      </c>
      <c r="M189" s="24" t="s">
        <v>933</v>
      </c>
      <c r="N189" s="24">
        <v>71.099997999999999</v>
      </c>
      <c r="O189" s="24">
        <v>233.270004</v>
      </c>
      <c r="P189" s="25">
        <v>29466</v>
      </c>
      <c r="Q189" s="24" t="s">
        <v>804</v>
      </c>
      <c r="R189" s="24" t="s">
        <v>1498</v>
      </c>
      <c r="S189" s="24" t="s">
        <v>1499</v>
      </c>
      <c r="T189" s="24"/>
      <c r="U189" s="24"/>
      <c r="V189" s="24" t="s">
        <v>804</v>
      </c>
      <c r="W189" s="24" t="s">
        <v>1032</v>
      </c>
      <c r="X189" s="24">
        <v>644</v>
      </c>
    </row>
    <row r="190" spans="1:24" x14ac:dyDescent="0.25">
      <c r="A190" s="24" t="s">
        <v>975</v>
      </c>
      <c r="B190" s="24">
        <v>422</v>
      </c>
      <c r="C190" s="24" t="s">
        <v>976</v>
      </c>
      <c r="D190" s="24" t="s">
        <v>1008</v>
      </c>
      <c r="E190" s="24" t="s">
        <v>1500</v>
      </c>
      <c r="F190" s="24"/>
      <c r="G190" s="24" t="s">
        <v>944</v>
      </c>
      <c r="H190" s="24" t="s">
        <v>944</v>
      </c>
      <c r="I190" s="24" t="s">
        <v>944</v>
      </c>
      <c r="J190" s="24" t="s">
        <v>944</v>
      </c>
      <c r="K190" s="24" t="s">
        <v>944</v>
      </c>
      <c r="L190" s="24" t="s">
        <v>878</v>
      </c>
      <c r="M190" s="24" t="s">
        <v>933</v>
      </c>
      <c r="N190" s="24">
        <v>1200</v>
      </c>
      <c r="O190" s="24">
        <v>3937.0100090000001</v>
      </c>
      <c r="P190" s="25">
        <v>27160</v>
      </c>
      <c r="Q190" s="24" t="s">
        <v>804</v>
      </c>
      <c r="R190" s="24" t="s">
        <v>1489</v>
      </c>
      <c r="S190" s="24" t="s">
        <v>1501</v>
      </c>
      <c r="T190" s="24"/>
      <c r="U190" s="24"/>
      <c r="V190" s="24" t="s">
        <v>804</v>
      </c>
      <c r="W190" s="24" t="s">
        <v>1502</v>
      </c>
      <c r="X190" s="24">
        <v>69</v>
      </c>
    </row>
    <row r="191" spans="1:24" x14ac:dyDescent="0.25">
      <c r="A191" s="24" t="s">
        <v>975</v>
      </c>
      <c r="B191" s="24">
        <v>1743</v>
      </c>
      <c r="C191" s="24" t="s">
        <v>976</v>
      </c>
      <c r="D191" s="24" t="s">
        <v>977</v>
      </c>
      <c r="E191" s="24" t="s">
        <v>1500</v>
      </c>
      <c r="F191" s="24"/>
      <c r="G191" s="24" t="s">
        <v>944</v>
      </c>
      <c r="H191" s="24" t="s">
        <v>944</v>
      </c>
      <c r="I191" s="24" t="s">
        <v>944</v>
      </c>
      <c r="J191" s="24" t="s">
        <v>944</v>
      </c>
      <c r="K191" s="24" t="s">
        <v>944</v>
      </c>
      <c r="L191" s="24" t="s">
        <v>878</v>
      </c>
      <c r="M191" s="24" t="s">
        <v>933</v>
      </c>
      <c r="N191" s="24">
        <v>52.7</v>
      </c>
      <c r="O191" s="24">
        <v>172.89999299999999</v>
      </c>
      <c r="P191" s="25">
        <v>23377</v>
      </c>
      <c r="Q191" s="24" t="s">
        <v>804</v>
      </c>
      <c r="R191" s="24" t="s">
        <v>1503</v>
      </c>
      <c r="S191" s="24" t="s">
        <v>1504</v>
      </c>
      <c r="T191" s="24"/>
      <c r="U191" s="24"/>
      <c r="V191" s="24" t="s">
        <v>804</v>
      </c>
      <c r="W191" s="24" t="s">
        <v>1350</v>
      </c>
      <c r="X191" s="24">
        <v>269</v>
      </c>
    </row>
    <row r="192" spans="1:24" x14ac:dyDescent="0.25">
      <c r="A192" s="24" t="s">
        <v>975</v>
      </c>
      <c r="B192" s="24">
        <v>1744</v>
      </c>
      <c r="C192" s="24" t="s">
        <v>976</v>
      </c>
      <c r="D192" s="24" t="s">
        <v>977</v>
      </c>
      <c r="E192" s="24" t="s">
        <v>1505</v>
      </c>
      <c r="F192" s="24"/>
      <c r="G192" s="24" t="s">
        <v>944</v>
      </c>
      <c r="H192" s="24" t="s">
        <v>944</v>
      </c>
      <c r="I192" s="24" t="s">
        <v>944</v>
      </c>
      <c r="J192" s="24" t="s">
        <v>944</v>
      </c>
      <c r="K192" s="24" t="s">
        <v>944</v>
      </c>
      <c r="L192" s="24" t="s">
        <v>944</v>
      </c>
      <c r="M192" s="24" t="s">
        <v>933</v>
      </c>
      <c r="N192" s="24">
        <v>47.2</v>
      </c>
      <c r="O192" s="24">
        <v>154.86000000000001</v>
      </c>
      <c r="P192" s="25">
        <v>23377</v>
      </c>
      <c r="Q192" s="24" t="s">
        <v>804</v>
      </c>
      <c r="R192" s="24" t="s">
        <v>1506</v>
      </c>
      <c r="S192" s="24" t="s">
        <v>1507</v>
      </c>
      <c r="T192" s="24"/>
      <c r="U192" s="24"/>
      <c r="V192" s="24" t="s">
        <v>804</v>
      </c>
      <c r="W192" s="24" t="s">
        <v>1350</v>
      </c>
      <c r="X192" s="24">
        <v>270</v>
      </c>
    </row>
    <row r="193" spans="1:24" x14ac:dyDescent="0.25">
      <c r="A193" s="24" t="s">
        <v>975</v>
      </c>
      <c r="B193" s="24">
        <v>1745</v>
      </c>
      <c r="C193" s="24" t="s">
        <v>976</v>
      </c>
      <c r="D193" s="24" t="s">
        <v>977</v>
      </c>
      <c r="E193" s="24" t="s">
        <v>1508</v>
      </c>
      <c r="F193" s="24"/>
      <c r="G193" s="24" t="s">
        <v>944</v>
      </c>
      <c r="H193" s="24" t="s">
        <v>944</v>
      </c>
      <c r="I193" s="24" t="s">
        <v>944</v>
      </c>
      <c r="J193" s="24" t="s">
        <v>944</v>
      </c>
      <c r="K193" s="24" t="s">
        <v>944</v>
      </c>
      <c r="L193" s="24" t="s">
        <v>878</v>
      </c>
      <c r="M193" s="24" t="s">
        <v>933</v>
      </c>
      <c r="N193" s="24">
        <v>65.099997999999999</v>
      </c>
      <c r="O193" s="24">
        <v>213.58000100000001</v>
      </c>
      <c r="P193" s="25">
        <v>23377</v>
      </c>
      <c r="Q193" s="24" t="s">
        <v>804</v>
      </c>
      <c r="R193" s="24" t="s">
        <v>1506</v>
      </c>
      <c r="S193" s="24" t="s">
        <v>1507</v>
      </c>
      <c r="T193" s="24"/>
      <c r="U193" s="24"/>
      <c r="V193" s="24" t="s">
        <v>804</v>
      </c>
      <c r="W193" s="24" t="s">
        <v>1350</v>
      </c>
      <c r="X193" s="24">
        <v>271</v>
      </c>
    </row>
    <row r="194" spans="1:24" x14ac:dyDescent="0.25">
      <c r="A194" s="24" t="s">
        <v>975</v>
      </c>
      <c r="B194" s="24">
        <v>1746</v>
      </c>
      <c r="C194" s="24" t="s">
        <v>976</v>
      </c>
      <c r="D194" s="24" t="s">
        <v>977</v>
      </c>
      <c r="E194" s="24" t="s">
        <v>1509</v>
      </c>
      <c r="F194" s="24"/>
      <c r="G194" s="24" t="s">
        <v>944</v>
      </c>
      <c r="H194" s="24" t="s">
        <v>944</v>
      </c>
      <c r="I194" s="24" t="s">
        <v>944</v>
      </c>
      <c r="J194" s="24" t="s">
        <v>944</v>
      </c>
      <c r="K194" s="24" t="s">
        <v>944</v>
      </c>
      <c r="L194" s="24" t="s">
        <v>878</v>
      </c>
      <c r="M194" s="24" t="s">
        <v>933</v>
      </c>
      <c r="N194" s="24">
        <v>68.099997999999999</v>
      </c>
      <c r="O194" s="24">
        <v>223.429992</v>
      </c>
      <c r="P194" s="25">
        <v>24287</v>
      </c>
      <c r="Q194" s="24" t="s">
        <v>804</v>
      </c>
      <c r="R194" s="24" t="s">
        <v>1510</v>
      </c>
      <c r="S194" s="24" t="s">
        <v>1511</v>
      </c>
      <c r="T194" s="24"/>
      <c r="U194" s="24"/>
      <c r="V194" s="24" t="s">
        <v>804</v>
      </c>
      <c r="W194" s="24" t="s">
        <v>1025</v>
      </c>
      <c r="X194" s="24">
        <v>272</v>
      </c>
    </row>
    <row r="195" spans="1:24" x14ac:dyDescent="0.25">
      <c r="A195" s="24" t="s">
        <v>975</v>
      </c>
      <c r="B195" s="24">
        <v>1747</v>
      </c>
      <c r="C195" s="24" t="s">
        <v>976</v>
      </c>
      <c r="D195" s="24" t="s">
        <v>977</v>
      </c>
      <c r="E195" s="24" t="s">
        <v>1512</v>
      </c>
      <c r="F195" s="24"/>
      <c r="G195" s="24" t="s">
        <v>944</v>
      </c>
      <c r="H195" s="24" t="s">
        <v>944</v>
      </c>
      <c r="I195" s="24" t="s">
        <v>944</v>
      </c>
      <c r="J195" s="24" t="s">
        <v>944</v>
      </c>
      <c r="K195" s="24" t="s">
        <v>944</v>
      </c>
      <c r="L195" s="24" t="s">
        <v>878</v>
      </c>
      <c r="M195" s="24" t="s">
        <v>933</v>
      </c>
      <c r="N195" s="24">
        <v>88.199995999999999</v>
      </c>
      <c r="O195" s="24">
        <v>289.36999500000002</v>
      </c>
      <c r="P195" s="25">
        <v>24302</v>
      </c>
      <c r="Q195" s="24" t="s">
        <v>804</v>
      </c>
      <c r="R195" s="24" t="s">
        <v>1513</v>
      </c>
      <c r="S195" s="24" t="s">
        <v>1514</v>
      </c>
      <c r="T195" s="24"/>
      <c r="U195" s="24"/>
      <c r="V195" s="24" t="s">
        <v>804</v>
      </c>
      <c r="W195" s="24" t="s">
        <v>1025</v>
      </c>
      <c r="X195" s="24">
        <v>273</v>
      </c>
    </row>
    <row r="196" spans="1:24" x14ac:dyDescent="0.25">
      <c r="A196" s="24" t="s">
        <v>975</v>
      </c>
      <c r="B196" s="24">
        <v>1748</v>
      </c>
      <c r="C196" s="24" t="s">
        <v>976</v>
      </c>
      <c r="D196" s="24" t="s">
        <v>977</v>
      </c>
      <c r="E196" s="24" t="s">
        <v>1515</v>
      </c>
      <c r="F196" s="24"/>
      <c r="G196" s="24" t="s">
        <v>944</v>
      </c>
      <c r="H196" s="24" t="s">
        <v>944</v>
      </c>
      <c r="I196" s="24" t="s">
        <v>944</v>
      </c>
      <c r="J196" s="24" t="s">
        <v>944</v>
      </c>
      <c r="K196" s="24" t="s">
        <v>944</v>
      </c>
      <c r="L196" s="24" t="s">
        <v>878</v>
      </c>
      <c r="M196" s="24" t="s">
        <v>933</v>
      </c>
      <c r="N196" s="24">
        <v>94.5</v>
      </c>
      <c r="O196" s="24">
        <v>310.040008</v>
      </c>
      <c r="P196" s="25">
        <v>24381</v>
      </c>
      <c r="Q196" s="24" t="s">
        <v>804</v>
      </c>
      <c r="R196" s="24" t="s">
        <v>1516</v>
      </c>
      <c r="S196" s="24" t="s">
        <v>1517</v>
      </c>
      <c r="T196" s="24"/>
      <c r="U196" s="24"/>
      <c r="V196" s="24" t="s">
        <v>804</v>
      </c>
      <c r="W196" s="24" t="s">
        <v>1025</v>
      </c>
      <c r="X196" s="24">
        <v>274</v>
      </c>
    </row>
    <row r="197" spans="1:24" x14ac:dyDescent="0.25">
      <c r="A197" s="24" t="s">
        <v>975</v>
      </c>
      <c r="B197" s="24">
        <v>1749</v>
      </c>
      <c r="C197" s="24" t="s">
        <v>976</v>
      </c>
      <c r="D197" s="24" t="s">
        <v>977</v>
      </c>
      <c r="E197" s="24" t="s">
        <v>1518</v>
      </c>
      <c r="F197" s="24"/>
      <c r="G197" s="24" t="s">
        <v>944</v>
      </c>
      <c r="H197" s="24" t="s">
        <v>944</v>
      </c>
      <c r="I197" s="24" t="s">
        <v>944</v>
      </c>
      <c r="J197" s="24" t="s">
        <v>944</v>
      </c>
      <c r="K197" s="24" t="s">
        <v>944</v>
      </c>
      <c r="L197" s="24" t="s">
        <v>878</v>
      </c>
      <c r="M197" s="24" t="s">
        <v>933</v>
      </c>
      <c r="N197" s="24">
        <v>126</v>
      </c>
      <c r="O197" s="24">
        <v>413.39001400000001</v>
      </c>
      <c r="P197" s="25">
        <v>24385</v>
      </c>
      <c r="Q197" s="24" t="s">
        <v>804</v>
      </c>
      <c r="R197" s="24" t="s">
        <v>1519</v>
      </c>
      <c r="S197" s="24" t="s">
        <v>1520</v>
      </c>
      <c r="T197" s="24"/>
      <c r="U197" s="24"/>
      <c r="V197" s="24" t="s">
        <v>804</v>
      </c>
      <c r="W197" s="24" t="s">
        <v>1025</v>
      </c>
      <c r="X197" s="24">
        <v>275</v>
      </c>
    </row>
    <row r="198" spans="1:24" x14ac:dyDescent="0.25">
      <c r="A198" s="24" t="s">
        <v>975</v>
      </c>
      <c r="B198" s="24">
        <v>1750</v>
      </c>
      <c r="C198" s="24" t="s">
        <v>976</v>
      </c>
      <c r="D198" s="24" t="s">
        <v>977</v>
      </c>
      <c r="E198" s="24" t="s">
        <v>1521</v>
      </c>
      <c r="F198" s="24"/>
      <c r="G198" s="24" t="s">
        <v>944</v>
      </c>
      <c r="H198" s="24" t="s">
        <v>944</v>
      </c>
      <c r="I198" s="24" t="s">
        <v>944</v>
      </c>
      <c r="J198" s="24" t="s">
        <v>944</v>
      </c>
      <c r="K198" s="24" t="s">
        <v>944</v>
      </c>
      <c r="L198" s="24" t="s">
        <v>944</v>
      </c>
      <c r="M198" s="24" t="s">
        <v>933</v>
      </c>
      <c r="N198" s="24">
        <v>42.7</v>
      </c>
      <c r="O198" s="24">
        <v>140.08999600000001</v>
      </c>
      <c r="P198" s="25">
        <v>24388</v>
      </c>
      <c r="Q198" s="24" t="s">
        <v>804</v>
      </c>
      <c r="R198" s="24" t="s">
        <v>1522</v>
      </c>
      <c r="S198" s="24" t="s">
        <v>1523</v>
      </c>
      <c r="T198" s="24"/>
      <c r="U198" s="24"/>
      <c r="V198" s="24" t="s">
        <v>804</v>
      </c>
      <c r="W198" s="24" t="s">
        <v>1025</v>
      </c>
      <c r="X198" s="24">
        <v>276</v>
      </c>
    </row>
    <row r="199" spans="1:24" x14ac:dyDescent="0.25">
      <c r="A199" s="24" t="s">
        <v>975</v>
      </c>
      <c r="B199" s="24">
        <v>1751</v>
      </c>
      <c r="C199" s="24" t="s">
        <v>976</v>
      </c>
      <c r="D199" s="24" t="s">
        <v>977</v>
      </c>
      <c r="E199" s="24" t="s">
        <v>1524</v>
      </c>
      <c r="F199" s="24"/>
      <c r="G199" s="24" t="s">
        <v>944</v>
      </c>
      <c r="H199" s="24" t="s">
        <v>944</v>
      </c>
      <c r="I199" s="24" t="s">
        <v>944</v>
      </c>
      <c r="J199" s="24" t="s">
        <v>944</v>
      </c>
      <c r="K199" s="24" t="s">
        <v>944</v>
      </c>
      <c r="L199" s="24" t="s">
        <v>878</v>
      </c>
      <c r="M199" s="24" t="s">
        <v>933</v>
      </c>
      <c r="N199" s="24">
        <v>122.5</v>
      </c>
      <c r="O199" s="24">
        <v>401.89999299999999</v>
      </c>
      <c r="P199" s="25">
        <v>24388</v>
      </c>
      <c r="Q199" s="24" t="s">
        <v>804</v>
      </c>
      <c r="R199" s="24" t="s">
        <v>1525</v>
      </c>
      <c r="S199" s="24" t="s">
        <v>1526</v>
      </c>
      <c r="T199" s="24"/>
      <c r="U199" s="24"/>
      <c r="V199" s="24" t="s">
        <v>804</v>
      </c>
      <c r="W199" s="24" t="s">
        <v>1025</v>
      </c>
      <c r="X199" s="24">
        <v>277</v>
      </c>
    </row>
    <row r="200" spans="1:24" x14ac:dyDescent="0.25">
      <c r="A200" s="24" t="s">
        <v>929</v>
      </c>
      <c r="B200" s="24">
        <v>1294</v>
      </c>
      <c r="C200" s="24" t="s">
        <v>930</v>
      </c>
      <c r="D200" s="24" t="s">
        <v>813</v>
      </c>
      <c r="E200" s="24" t="s">
        <v>782</v>
      </c>
      <c r="F200" s="24">
        <v>2</v>
      </c>
      <c r="G200" s="24" t="s">
        <v>878</v>
      </c>
      <c r="H200" s="24" t="s">
        <v>944</v>
      </c>
      <c r="I200" s="24" t="s">
        <v>944</v>
      </c>
      <c r="J200" s="24" t="s">
        <v>878</v>
      </c>
      <c r="K200" s="24" t="s">
        <v>944</v>
      </c>
      <c r="L200" s="24" t="s">
        <v>944</v>
      </c>
      <c r="M200" s="24" t="s">
        <v>933</v>
      </c>
      <c r="N200" s="24">
        <v>1594.400024</v>
      </c>
      <c r="O200" s="24">
        <v>5230.9702139999999</v>
      </c>
      <c r="P200" s="25">
        <v>31093</v>
      </c>
      <c r="Q200" s="24" t="s">
        <v>804</v>
      </c>
      <c r="R200" s="24" t="s">
        <v>1527</v>
      </c>
      <c r="S200" s="24" t="s">
        <v>1528</v>
      </c>
      <c r="T200" s="24"/>
      <c r="U200" s="24"/>
      <c r="V200" s="24">
        <v>14205</v>
      </c>
      <c r="W200" s="24" t="s">
        <v>804</v>
      </c>
      <c r="X200" s="24"/>
    </row>
    <row r="201" spans="1:24" x14ac:dyDescent="0.25">
      <c r="A201" s="24" t="s">
        <v>929</v>
      </c>
      <c r="B201" s="24">
        <v>1427</v>
      </c>
      <c r="C201" s="24" t="s">
        <v>930</v>
      </c>
      <c r="D201" s="24" t="s">
        <v>814</v>
      </c>
      <c r="E201" s="24" t="s">
        <v>783</v>
      </c>
      <c r="F201" s="24">
        <v>2</v>
      </c>
      <c r="G201" s="24" t="s">
        <v>878</v>
      </c>
      <c r="H201" s="24" t="s">
        <v>944</v>
      </c>
      <c r="I201" s="24" t="s">
        <v>944</v>
      </c>
      <c r="J201" s="24" t="s">
        <v>878</v>
      </c>
      <c r="K201" s="24" t="s">
        <v>944</v>
      </c>
      <c r="L201" s="24" t="s">
        <v>944</v>
      </c>
      <c r="M201" s="24" t="s">
        <v>933</v>
      </c>
      <c r="N201" s="24">
        <v>1685</v>
      </c>
      <c r="O201" s="24">
        <v>5528.2202139999999</v>
      </c>
      <c r="P201" s="25">
        <v>31329</v>
      </c>
      <c r="Q201" s="24" t="s">
        <v>804</v>
      </c>
      <c r="R201" s="24" t="s">
        <v>1529</v>
      </c>
      <c r="S201" s="24" t="s">
        <v>1530</v>
      </c>
      <c r="T201" s="24"/>
      <c r="U201" s="24"/>
      <c r="V201" s="24">
        <v>15641</v>
      </c>
      <c r="W201" s="24" t="s">
        <v>804</v>
      </c>
      <c r="X201" s="24"/>
    </row>
    <row r="202" spans="1:24" x14ac:dyDescent="0.25">
      <c r="A202" s="24" t="s">
        <v>964</v>
      </c>
      <c r="B202" s="24">
        <v>62831</v>
      </c>
      <c r="C202" s="24" t="s">
        <v>930</v>
      </c>
      <c r="D202" s="24" t="s">
        <v>1531</v>
      </c>
      <c r="E202" s="24" t="s">
        <v>135</v>
      </c>
      <c r="F202" s="24" t="s">
        <v>447</v>
      </c>
      <c r="G202" s="24" t="s">
        <v>944</v>
      </c>
      <c r="H202" s="24" t="s">
        <v>944</v>
      </c>
      <c r="I202" s="24" t="s">
        <v>944</v>
      </c>
      <c r="J202" s="24" t="s">
        <v>944</v>
      </c>
      <c r="K202" s="24" t="s">
        <v>944</v>
      </c>
      <c r="L202" s="24" t="s">
        <v>944</v>
      </c>
      <c r="M202" s="24" t="s">
        <v>1043</v>
      </c>
      <c r="N202" s="24">
        <v>1300.540039</v>
      </c>
      <c r="O202" s="24">
        <v>4266.8598629999997</v>
      </c>
      <c r="P202" s="25">
        <v>40167</v>
      </c>
      <c r="Q202" s="24" t="s">
        <v>804</v>
      </c>
      <c r="R202" s="24" t="s">
        <v>1532</v>
      </c>
      <c r="S202" s="24" t="s">
        <v>1533</v>
      </c>
      <c r="T202" s="24"/>
      <c r="U202" s="24"/>
      <c r="V202" s="24" t="s">
        <v>804</v>
      </c>
      <c r="W202" s="24" t="s">
        <v>804</v>
      </c>
      <c r="X202" s="24"/>
    </row>
    <row r="203" spans="1:24" x14ac:dyDescent="0.25">
      <c r="A203" s="24" t="s">
        <v>929</v>
      </c>
      <c r="B203" s="24">
        <v>802</v>
      </c>
      <c r="C203" s="24" t="s">
        <v>930</v>
      </c>
      <c r="D203" s="24" t="s">
        <v>1534</v>
      </c>
      <c r="E203" s="24" t="s">
        <v>102</v>
      </c>
      <c r="F203" s="24" t="s">
        <v>447</v>
      </c>
      <c r="G203" s="24" t="s">
        <v>944</v>
      </c>
      <c r="H203" s="24" t="s">
        <v>944</v>
      </c>
      <c r="I203" s="24" t="s">
        <v>944</v>
      </c>
      <c r="J203" s="24" t="s">
        <v>944</v>
      </c>
      <c r="K203" s="24" t="s">
        <v>944</v>
      </c>
      <c r="L203" s="24" t="s">
        <v>878</v>
      </c>
      <c r="M203" s="24" t="s">
        <v>1371</v>
      </c>
      <c r="N203" s="24">
        <v>3259.1999510000001</v>
      </c>
      <c r="O203" s="24">
        <v>10692.910156</v>
      </c>
      <c r="P203" s="25">
        <v>25767</v>
      </c>
      <c r="Q203" s="24" t="s">
        <v>804</v>
      </c>
      <c r="R203" s="24" t="s">
        <v>1535</v>
      </c>
      <c r="S203" s="24" t="s">
        <v>1536</v>
      </c>
      <c r="T203" s="24"/>
      <c r="U203" s="24"/>
      <c r="V203" s="24">
        <v>3275</v>
      </c>
      <c r="W203" s="24" t="s">
        <v>804</v>
      </c>
      <c r="X203" s="24"/>
    </row>
    <row r="204" spans="1:24" x14ac:dyDescent="0.25">
      <c r="A204" s="24" t="s">
        <v>964</v>
      </c>
      <c r="B204" s="24">
        <v>67351</v>
      </c>
      <c r="C204" s="24" t="s">
        <v>1097</v>
      </c>
      <c r="D204" s="24" t="s">
        <v>1098</v>
      </c>
      <c r="E204" s="24" t="s">
        <v>1537</v>
      </c>
      <c r="F204" s="24" t="s">
        <v>1100</v>
      </c>
      <c r="G204" s="24" t="s">
        <v>944</v>
      </c>
      <c r="H204" s="24" t="s">
        <v>944</v>
      </c>
      <c r="I204" s="24" t="s">
        <v>944</v>
      </c>
      <c r="J204" s="24" t="s">
        <v>944</v>
      </c>
      <c r="K204" s="24" t="s">
        <v>944</v>
      </c>
      <c r="L204" s="24" t="s">
        <v>944</v>
      </c>
      <c r="M204" s="24" t="s">
        <v>1043</v>
      </c>
      <c r="N204" s="24">
        <v>1346.400024</v>
      </c>
      <c r="O204" s="24">
        <v>4417.3198240000002</v>
      </c>
      <c r="P204" s="24" t="s">
        <v>804</v>
      </c>
      <c r="Q204" s="24" t="s">
        <v>804</v>
      </c>
      <c r="R204" s="24" t="s">
        <v>1105</v>
      </c>
      <c r="S204" s="24" t="s">
        <v>1106</v>
      </c>
      <c r="T204" s="24"/>
      <c r="U204" s="24"/>
      <c r="V204" s="24" t="s">
        <v>804</v>
      </c>
      <c r="W204" s="24" t="s">
        <v>804</v>
      </c>
      <c r="X204" s="24"/>
    </row>
    <row r="205" spans="1:24" x14ac:dyDescent="0.25">
      <c r="A205" s="24" t="s">
        <v>964</v>
      </c>
      <c r="B205" s="24">
        <v>64180</v>
      </c>
      <c r="C205" s="24" t="s">
        <v>930</v>
      </c>
      <c r="D205" s="24" t="s">
        <v>1103</v>
      </c>
      <c r="E205" s="24" t="s">
        <v>1538</v>
      </c>
      <c r="F205" s="24"/>
      <c r="G205" s="24" t="s">
        <v>944</v>
      </c>
      <c r="H205" s="24" t="s">
        <v>944</v>
      </c>
      <c r="I205" s="24" t="s">
        <v>944</v>
      </c>
      <c r="J205" s="24" t="s">
        <v>944</v>
      </c>
      <c r="K205" s="24" t="s">
        <v>944</v>
      </c>
      <c r="L205" s="24" t="s">
        <v>944</v>
      </c>
      <c r="M205" s="24" t="s">
        <v>1043</v>
      </c>
      <c r="N205" s="24">
        <v>1346.400024</v>
      </c>
      <c r="O205" s="24">
        <v>4417.3198240000002</v>
      </c>
      <c r="P205" s="25">
        <v>40808</v>
      </c>
      <c r="Q205" s="24" t="s">
        <v>804</v>
      </c>
      <c r="R205" s="24" t="s">
        <v>1105</v>
      </c>
      <c r="S205" s="24" t="s">
        <v>1106</v>
      </c>
      <c r="T205" s="24"/>
      <c r="U205" s="24"/>
      <c r="V205" s="24" t="s">
        <v>804</v>
      </c>
      <c r="W205" s="24" t="s">
        <v>804</v>
      </c>
      <c r="X205" s="24"/>
    </row>
    <row r="206" spans="1:24" x14ac:dyDescent="0.25">
      <c r="A206" s="24" t="s">
        <v>929</v>
      </c>
      <c r="B206" s="24">
        <v>772</v>
      </c>
      <c r="C206" s="24" t="s">
        <v>930</v>
      </c>
      <c r="D206" s="24" t="s">
        <v>1120</v>
      </c>
      <c r="E206" s="24" t="s">
        <v>103</v>
      </c>
      <c r="F206" s="24" t="s">
        <v>447</v>
      </c>
      <c r="G206" s="24" t="s">
        <v>944</v>
      </c>
      <c r="H206" s="24" t="s">
        <v>878</v>
      </c>
      <c r="I206" s="24" t="s">
        <v>878</v>
      </c>
      <c r="J206" s="24" t="s">
        <v>878</v>
      </c>
      <c r="K206" s="24" t="s">
        <v>944</v>
      </c>
      <c r="L206" s="24" t="s">
        <v>878</v>
      </c>
      <c r="M206" s="24" t="s">
        <v>1371</v>
      </c>
      <c r="N206" s="24">
        <v>3406.100097</v>
      </c>
      <c r="O206" s="24">
        <v>11174.870117</v>
      </c>
      <c r="P206" s="25">
        <v>23708</v>
      </c>
      <c r="Q206" s="24" t="s">
        <v>804</v>
      </c>
      <c r="R206" s="24" t="s">
        <v>1539</v>
      </c>
      <c r="S206" s="24" t="s">
        <v>1540</v>
      </c>
      <c r="T206" s="24"/>
      <c r="U206" s="24"/>
      <c r="V206" s="24">
        <v>1537</v>
      </c>
      <c r="W206" s="24" t="s">
        <v>804</v>
      </c>
      <c r="X206" s="24"/>
    </row>
    <row r="207" spans="1:24" x14ac:dyDescent="0.25">
      <c r="A207" s="24" t="s">
        <v>964</v>
      </c>
      <c r="B207" s="24">
        <v>62633</v>
      </c>
      <c r="C207" s="24" t="s">
        <v>930</v>
      </c>
      <c r="D207" s="24" t="s">
        <v>822</v>
      </c>
      <c r="E207" s="24" t="s">
        <v>104</v>
      </c>
      <c r="F207" s="24" t="s">
        <v>447</v>
      </c>
      <c r="G207" s="24" t="s">
        <v>944</v>
      </c>
      <c r="H207" s="24" t="s">
        <v>944</v>
      </c>
      <c r="I207" s="24" t="s">
        <v>944</v>
      </c>
      <c r="J207" s="24" t="s">
        <v>878</v>
      </c>
      <c r="K207" s="24" t="s">
        <v>944</v>
      </c>
      <c r="L207" s="24" t="s">
        <v>944</v>
      </c>
      <c r="M207" s="24" t="s">
        <v>1043</v>
      </c>
      <c r="N207" s="24">
        <v>1350</v>
      </c>
      <c r="O207" s="24">
        <v>4429.1298820000002</v>
      </c>
      <c r="P207" s="25">
        <v>40368</v>
      </c>
      <c r="Q207" s="24" t="s">
        <v>804</v>
      </c>
      <c r="R207" s="24" t="s">
        <v>1541</v>
      </c>
      <c r="S207" s="24" t="s">
        <v>1542</v>
      </c>
      <c r="T207" s="24"/>
      <c r="U207" s="24"/>
      <c r="V207" s="24">
        <v>66117</v>
      </c>
      <c r="W207" s="24" t="s">
        <v>1046</v>
      </c>
      <c r="X207" s="24"/>
    </row>
    <row r="208" spans="1:24" x14ac:dyDescent="0.25">
      <c r="A208" s="24" t="s">
        <v>929</v>
      </c>
      <c r="B208" s="24">
        <v>644</v>
      </c>
      <c r="C208" s="24" t="s">
        <v>930</v>
      </c>
      <c r="D208" s="24" t="s">
        <v>1107</v>
      </c>
      <c r="E208" s="24" t="s">
        <v>1543</v>
      </c>
      <c r="F208" s="24"/>
      <c r="G208" s="24" t="s">
        <v>878</v>
      </c>
      <c r="H208" s="24" t="s">
        <v>944</v>
      </c>
      <c r="I208" s="24" t="s">
        <v>944</v>
      </c>
      <c r="J208" s="24" t="s">
        <v>878</v>
      </c>
      <c r="K208" s="24" t="s">
        <v>944</v>
      </c>
      <c r="L208" s="24" t="s">
        <v>878</v>
      </c>
      <c r="M208" s="24" t="s">
        <v>933</v>
      </c>
      <c r="N208" s="24">
        <v>4184</v>
      </c>
      <c r="O208" s="24">
        <v>13727.030273</v>
      </c>
      <c r="P208" s="25">
        <v>24314</v>
      </c>
      <c r="Q208" s="24" t="s">
        <v>804</v>
      </c>
      <c r="R208" s="24" t="s">
        <v>1544</v>
      </c>
      <c r="S208" s="24" t="s">
        <v>1545</v>
      </c>
      <c r="T208" s="24"/>
      <c r="U208" s="24"/>
      <c r="V208" s="24">
        <v>2002</v>
      </c>
      <c r="W208" s="24" t="s">
        <v>804</v>
      </c>
      <c r="X208" s="24"/>
    </row>
    <row r="209" spans="1:24" x14ac:dyDescent="0.25">
      <c r="A209" s="24" t="s">
        <v>929</v>
      </c>
      <c r="B209" s="24">
        <v>1408</v>
      </c>
      <c r="C209" s="24" t="s">
        <v>930</v>
      </c>
      <c r="D209" s="24" t="s">
        <v>815</v>
      </c>
      <c r="E209" s="24" t="s">
        <v>784</v>
      </c>
      <c r="F209" s="24">
        <v>2</v>
      </c>
      <c r="G209" s="24" t="s">
        <v>878</v>
      </c>
      <c r="H209" s="24" t="s">
        <v>944</v>
      </c>
      <c r="I209" s="24" t="s">
        <v>944</v>
      </c>
      <c r="J209" s="24" t="s">
        <v>878</v>
      </c>
      <c r="K209" s="24" t="s">
        <v>944</v>
      </c>
      <c r="L209" s="24" t="s">
        <v>944</v>
      </c>
      <c r="M209" s="24" t="s">
        <v>933</v>
      </c>
      <c r="N209" s="24">
        <v>1919.8000480000001</v>
      </c>
      <c r="O209" s="24">
        <v>6298.560058</v>
      </c>
      <c r="P209" s="25">
        <v>31160</v>
      </c>
      <c r="Q209" s="24" t="s">
        <v>804</v>
      </c>
      <c r="R209" s="24" t="s">
        <v>1546</v>
      </c>
      <c r="S209" s="24" t="s">
        <v>1547</v>
      </c>
      <c r="T209" s="24"/>
      <c r="U209" s="24"/>
      <c r="V209" s="24">
        <v>14967</v>
      </c>
      <c r="W209" s="24" t="s">
        <v>804</v>
      </c>
      <c r="X209" s="24"/>
    </row>
    <row r="210" spans="1:24" x14ac:dyDescent="0.25">
      <c r="A210" s="24" t="s">
        <v>929</v>
      </c>
      <c r="B210" s="24">
        <v>645</v>
      </c>
      <c r="C210" s="24" t="s">
        <v>930</v>
      </c>
      <c r="D210" s="24" t="s">
        <v>1107</v>
      </c>
      <c r="E210" s="24" t="s">
        <v>1548</v>
      </c>
      <c r="F210" s="24"/>
      <c r="G210" s="24" t="s">
        <v>878</v>
      </c>
      <c r="H210" s="24" t="s">
        <v>944</v>
      </c>
      <c r="I210" s="24" t="s">
        <v>944</v>
      </c>
      <c r="J210" s="24" t="s">
        <v>878</v>
      </c>
      <c r="K210" s="24" t="s">
        <v>944</v>
      </c>
      <c r="L210" s="24" t="s">
        <v>878</v>
      </c>
      <c r="M210" s="24" t="s">
        <v>933</v>
      </c>
      <c r="N210" s="24">
        <v>4136.75</v>
      </c>
      <c r="O210" s="24">
        <v>13572.009765000001</v>
      </c>
      <c r="P210" s="25">
        <v>24199</v>
      </c>
      <c r="Q210" s="24" t="s">
        <v>804</v>
      </c>
      <c r="R210" s="24" t="s">
        <v>1549</v>
      </c>
      <c r="S210" s="24" t="s">
        <v>1550</v>
      </c>
      <c r="T210" s="24"/>
      <c r="U210" s="24"/>
      <c r="V210" s="24">
        <v>1916</v>
      </c>
      <c r="W210" s="24" t="s">
        <v>804</v>
      </c>
      <c r="X210" s="24"/>
    </row>
    <row r="211" spans="1:24" x14ac:dyDescent="0.25">
      <c r="A211" s="24" t="s">
        <v>964</v>
      </c>
      <c r="B211" s="24">
        <v>62884</v>
      </c>
      <c r="C211" s="24" t="s">
        <v>930</v>
      </c>
      <c r="D211" s="24" t="s">
        <v>1551</v>
      </c>
      <c r="E211" s="24" t="s">
        <v>105</v>
      </c>
      <c r="F211" s="24" t="s">
        <v>447</v>
      </c>
      <c r="G211" s="24" t="s">
        <v>944</v>
      </c>
      <c r="H211" s="24" t="s">
        <v>944</v>
      </c>
      <c r="I211" s="24" t="s">
        <v>944</v>
      </c>
      <c r="J211" s="24" t="s">
        <v>944</v>
      </c>
      <c r="K211" s="24" t="s">
        <v>944</v>
      </c>
      <c r="L211" s="24" t="s">
        <v>878</v>
      </c>
      <c r="M211" s="24" t="s">
        <v>1552</v>
      </c>
      <c r="N211" s="24">
        <v>59</v>
      </c>
      <c r="O211" s="24">
        <v>193.570007</v>
      </c>
      <c r="P211" s="25">
        <v>40262</v>
      </c>
      <c r="Q211" s="24" t="s">
        <v>804</v>
      </c>
      <c r="R211" s="24" t="s">
        <v>1553</v>
      </c>
      <c r="S211" s="24" t="s">
        <v>1554</v>
      </c>
      <c r="T211" s="24"/>
      <c r="U211" s="24"/>
      <c r="V211" s="24">
        <v>64602</v>
      </c>
      <c r="W211" s="24" t="s">
        <v>1555</v>
      </c>
      <c r="X211" s="24"/>
    </row>
    <row r="212" spans="1:24" x14ac:dyDescent="0.25">
      <c r="A212" s="24" t="s">
        <v>964</v>
      </c>
      <c r="B212" s="24">
        <v>63808</v>
      </c>
      <c r="C212" s="24" t="s">
        <v>930</v>
      </c>
      <c r="D212" s="24" t="s">
        <v>1551</v>
      </c>
      <c r="E212" s="24" t="s">
        <v>106</v>
      </c>
      <c r="F212" s="24" t="s">
        <v>447</v>
      </c>
      <c r="G212" s="24" t="s">
        <v>944</v>
      </c>
      <c r="H212" s="24" t="s">
        <v>944</v>
      </c>
      <c r="I212" s="24" t="s">
        <v>944</v>
      </c>
      <c r="J212" s="24" t="s">
        <v>878</v>
      </c>
      <c r="K212" s="24" t="s">
        <v>944</v>
      </c>
      <c r="L212" s="24" t="s">
        <v>878</v>
      </c>
      <c r="M212" s="24" t="s">
        <v>1552</v>
      </c>
      <c r="N212" s="24">
        <v>200</v>
      </c>
      <c r="O212" s="24">
        <v>656.169982</v>
      </c>
      <c r="P212" s="25">
        <v>40262</v>
      </c>
      <c r="Q212" s="24" t="s">
        <v>804</v>
      </c>
      <c r="R212" s="24" t="s">
        <v>1553</v>
      </c>
      <c r="S212" s="24" t="s">
        <v>1554</v>
      </c>
      <c r="T212" s="24"/>
      <c r="U212" s="24"/>
      <c r="V212" s="24">
        <v>64605</v>
      </c>
      <c r="W212" s="24" t="s">
        <v>1046</v>
      </c>
      <c r="X212" s="24"/>
    </row>
    <row r="213" spans="1:24" x14ac:dyDescent="0.25">
      <c r="A213" s="24" t="s">
        <v>964</v>
      </c>
      <c r="B213" s="24">
        <v>62885</v>
      </c>
      <c r="C213" s="24" t="s">
        <v>930</v>
      </c>
      <c r="D213" s="24" t="s">
        <v>1551</v>
      </c>
      <c r="E213" s="24" t="s">
        <v>107</v>
      </c>
      <c r="F213" s="24" t="s">
        <v>447</v>
      </c>
      <c r="G213" s="24" t="s">
        <v>944</v>
      </c>
      <c r="H213" s="24" t="s">
        <v>944</v>
      </c>
      <c r="I213" s="24" t="s">
        <v>944</v>
      </c>
      <c r="J213" s="24" t="s">
        <v>944</v>
      </c>
      <c r="K213" s="24" t="s">
        <v>944</v>
      </c>
      <c r="L213" s="24" t="s">
        <v>878</v>
      </c>
      <c r="M213" s="24" t="s">
        <v>1043</v>
      </c>
      <c r="N213" s="24">
        <v>345.10000600000001</v>
      </c>
      <c r="O213" s="24">
        <v>1132.2199700000001</v>
      </c>
      <c r="P213" s="25">
        <v>40200</v>
      </c>
      <c r="Q213" s="24" t="s">
        <v>804</v>
      </c>
      <c r="R213" s="24" t="s">
        <v>1556</v>
      </c>
      <c r="S213" s="24" t="s">
        <v>1557</v>
      </c>
      <c r="T213" s="24"/>
      <c r="U213" s="24"/>
      <c r="V213" s="24">
        <v>64582</v>
      </c>
      <c r="W213" s="24" t="s">
        <v>1046</v>
      </c>
      <c r="X213" s="24"/>
    </row>
    <row r="214" spans="1:24" x14ac:dyDescent="0.25">
      <c r="A214" s="24" t="s">
        <v>929</v>
      </c>
      <c r="B214" s="24">
        <v>646</v>
      </c>
      <c r="C214" s="24" t="s">
        <v>930</v>
      </c>
      <c r="D214" s="24" t="s">
        <v>1107</v>
      </c>
      <c r="E214" s="24" t="s">
        <v>108</v>
      </c>
      <c r="F214" s="24" t="s">
        <v>447</v>
      </c>
      <c r="G214" s="24" t="s">
        <v>878</v>
      </c>
      <c r="H214" s="24" t="s">
        <v>944</v>
      </c>
      <c r="I214" s="24" t="s">
        <v>944</v>
      </c>
      <c r="J214" s="24" t="s">
        <v>878</v>
      </c>
      <c r="K214" s="24" t="s">
        <v>944</v>
      </c>
      <c r="L214" s="24" t="s">
        <v>878</v>
      </c>
      <c r="M214" s="24" t="s">
        <v>969</v>
      </c>
      <c r="N214" s="24">
        <v>4439.7001950000003</v>
      </c>
      <c r="O214" s="24">
        <v>14565.940429</v>
      </c>
      <c r="P214" s="25">
        <v>23985</v>
      </c>
      <c r="Q214" s="24" t="s">
        <v>804</v>
      </c>
      <c r="R214" s="24" t="s">
        <v>1558</v>
      </c>
      <c r="S214" s="24" t="s">
        <v>1559</v>
      </c>
      <c r="T214" s="24"/>
      <c r="U214" s="24"/>
      <c r="V214" s="24">
        <v>1799</v>
      </c>
      <c r="W214" s="24" t="s">
        <v>804</v>
      </c>
      <c r="X214" s="24"/>
    </row>
    <row r="215" spans="1:24" x14ac:dyDescent="0.25">
      <c r="A215" s="24" t="s">
        <v>929</v>
      </c>
      <c r="B215" s="24">
        <v>619</v>
      </c>
      <c r="C215" s="24" t="s">
        <v>930</v>
      </c>
      <c r="D215" s="24" t="s">
        <v>1560</v>
      </c>
      <c r="E215" s="24" t="s">
        <v>1561</v>
      </c>
      <c r="F215" s="24"/>
      <c r="G215" s="24" t="s">
        <v>878</v>
      </c>
      <c r="H215" s="24" t="s">
        <v>944</v>
      </c>
      <c r="I215" s="24" t="s">
        <v>944</v>
      </c>
      <c r="J215" s="24" t="s">
        <v>944</v>
      </c>
      <c r="K215" s="24" t="s">
        <v>944</v>
      </c>
      <c r="L215" s="24" t="s">
        <v>878</v>
      </c>
      <c r="M215" s="24" t="s">
        <v>1039</v>
      </c>
      <c r="N215" s="24">
        <v>1021.400024</v>
      </c>
      <c r="O215" s="24">
        <v>3351.0500480000001</v>
      </c>
      <c r="P215" s="25">
        <v>11368</v>
      </c>
      <c r="Q215" s="25">
        <v>40687</v>
      </c>
      <c r="R215" s="24" t="s">
        <v>954</v>
      </c>
      <c r="S215" s="24" t="s">
        <v>1562</v>
      </c>
      <c r="T215" s="24"/>
      <c r="U215" s="24"/>
      <c r="V215" s="24" t="s">
        <v>804</v>
      </c>
      <c r="W215" s="24" t="s">
        <v>936</v>
      </c>
      <c r="X215" s="24"/>
    </row>
    <row r="216" spans="1:24" x14ac:dyDescent="0.25">
      <c r="A216" s="24" t="s">
        <v>975</v>
      </c>
      <c r="B216" s="24">
        <v>1754</v>
      </c>
      <c r="C216" s="24" t="s">
        <v>976</v>
      </c>
      <c r="D216" s="24" t="s">
        <v>977</v>
      </c>
      <c r="E216" s="24" t="s">
        <v>1561</v>
      </c>
      <c r="F216" s="24"/>
      <c r="G216" s="24" t="s">
        <v>878</v>
      </c>
      <c r="H216" s="24" t="s">
        <v>944</v>
      </c>
      <c r="I216" s="24" t="s">
        <v>944</v>
      </c>
      <c r="J216" s="24" t="s">
        <v>944</v>
      </c>
      <c r="K216" s="24" t="s">
        <v>944</v>
      </c>
      <c r="L216" s="24" t="s">
        <v>878</v>
      </c>
      <c r="M216" s="24" t="s">
        <v>933</v>
      </c>
      <c r="N216" s="24">
        <v>61</v>
      </c>
      <c r="O216" s="24">
        <v>200.13000400000001</v>
      </c>
      <c r="P216" s="25">
        <v>23377</v>
      </c>
      <c r="Q216" s="24" t="s">
        <v>804</v>
      </c>
      <c r="R216" s="24" t="s">
        <v>1563</v>
      </c>
      <c r="S216" s="24" t="s">
        <v>1564</v>
      </c>
      <c r="T216" s="24"/>
      <c r="U216" s="24"/>
      <c r="V216" s="24" t="s">
        <v>804</v>
      </c>
      <c r="W216" s="24" t="s">
        <v>1350</v>
      </c>
      <c r="X216" s="24">
        <v>278</v>
      </c>
    </row>
    <row r="217" spans="1:24" x14ac:dyDescent="0.25">
      <c r="A217" s="24" t="s">
        <v>975</v>
      </c>
      <c r="B217" s="24">
        <v>1046</v>
      </c>
      <c r="C217" s="24" t="s">
        <v>976</v>
      </c>
      <c r="D217" s="24" t="s">
        <v>1008</v>
      </c>
      <c r="E217" s="24" t="s">
        <v>1565</v>
      </c>
      <c r="F217" s="24"/>
      <c r="G217" s="24" t="s">
        <v>944</v>
      </c>
      <c r="H217" s="24" t="s">
        <v>944</v>
      </c>
      <c r="I217" s="24" t="s">
        <v>944</v>
      </c>
      <c r="J217" s="24" t="s">
        <v>878</v>
      </c>
      <c r="K217" s="24" t="s">
        <v>944</v>
      </c>
      <c r="L217" s="24" t="s">
        <v>878</v>
      </c>
      <c r="M217" s="24" t="s">
        <v>933</v>
      </c>
      <c r="N217" s="24">
        <v>1296.900024</v>
      </c>
      <c r="O217" s="24">
        <v>4254.9199209999997</v>
      </c>
      <c r="P217" s="25">
        <v>32823</v>
      </c>
      <c r="Q217" s="25">
        <v>41564</v>
      </c>
      <c r="R217" s="24" t="s">
        <v>1566</v>
      </c>
      <c r="S217" s="24" t="s">
        <v>1567</v>
      </c>
      <c r="T217" s="24"/>
      <c r="U217" s="24"/>
      <c r="V217" s="24">
        <v>40918</v>
      </c>
      <c r="W217" s="24" t="s">
        <v>1568</v>
      </c>
      <c r="X217" s="24">
        <v>166</v>
      </c>
    </row>
    <row r="218" spans="1:24" x14ac:dyDescent="0.25">
      <c r="A218" s="24" t="s">
        <v>975</v>
      </c>
      <c r="B218" s="24">
        <v>1755</v>
      </c>
      <c r="C218" s="24" t="s">
        <v>976</v>
      </c>
      <c r="D218" s="24" t="s">
        <v>977</v>
      </c>
      <c r="E218" s="24" t="s">
        <v>1569</v>
      </c>
      <c r="F218" s="24"/>
      <c r="G218" s="24" t="s">
        <v>944</v>
      </c>
      <c r="H218" s="24" t="s">
        <v>944</v>
      </c>
      <c r="I218" s="24" t="s">
        <v>944</v>
      </c>
      <c r="J218" s="24" t="s">
        <v>944</v>
      </c>
      <c r="K218" s="24" t="s">
        <v>944</v>
      </c>
      <c r="L218" s="24" t="s">
        <v>878</v>
      </c>
      <c r="M218" s="24" t="s">
        <v>933</v>
      </c>
      <c r="N218" s="24">
        <v>50</v>
      </c>
      <c r="O218" s="24">
        <v>164.03999300000001</v>
      </c>
      <c r="P218" s="25">
        <v>23377</v>
      </c>
      <c r="Q218" s="24" t="s">
        <v>804</v>
      </c>
      <c r="R218" s="24" t="s">
        <v>1570</v>
      </c>
      <c r="S218" s="24" t="s">
        <v>1571</v>
      </c>
      <c r="T218" s="24"/>
      <c r="U218" s="24"/>
      <c r="V218" s="24" t="s">
        <v>804</v>
      </c>
      <c r="W218" s="24" t="s">
        <v>1350</v>
      </c>
      <c r="X218" s="24">
        <v>279</v>
      </c>
    </row>
    <row r="219" spans="1:24" x14ac:dyDescent="0.25">
      <c r="A219" s="24" t="s">
        <v>975</v>
      </c>
      <c r="B219" s="24">
        <v>64155</v>
      </c>
      <c r="C219" s="24" t="s">
        <v>976</v>
      </c>
      <c r="D219" s="24" t="s">
        <v>1008</v>
      </c>
      <c r="E219" s="24" t="s">
        <v>1569</v>
      </c>
      <c r="F219" s="24"/>
      <c r="G219" s="24" t="s">
        <v>944</v>
      </c>
      <c r="H219" s="24" t="s">
        <v>944</v>
      </c>
      <c r="I219" s="24" t="s">
        <v>944</v>
      </c>
      <c r="J219" s="24" t="s">
        <v>944</v>
      </c>
      <c r="K219" s="24" t="s">
        <v>944</v>
      </c>
      <c r="L219" s="24" t="s">
        <v>878</v>
      </c>
      <c r="M219" s="24" t="s">
        <v>1043</v>
      </c>
      <c r="N219" s="24">
        <v>330</v>
      </c>
      <c r="O219" s="24">
        <v>1082.680053</v>
      </c>
      <c r="P219" s="25">
        <v>40924</v>
      </c>
      <c r="Q219" s="24" t="s">
        <v>804</v>
      </c>
      <c r="R219" s="24" t="s">
        <v>1572</v>
      </c>
      <c r="S219" s="24" t="s">
        <v>1573</v>
      </c>
      <c r="T219" s="24"/>
      <c r="U219" s="24"/>
      <c r="V219" s="24">
        <v>1</v>
      </c>
      <c r="W219" s="24" t="s">
        <v>1574</v>
      </c>
      <c r="X219" s="24">
        <v>918</v>
      </c>
    </row>
    <row r="220" spans="1:24" x14ac:dyDescent="0.25">
      <c r="A220" s="24" t="s">
        <v>975</v>
      </c>
      <c r="B220" s="24">
        <v>1756</v>
      </c>
      <c r="C220" s="24" t="s">
        <v>976</v>
      </c>
      <c r="D220" s="24" t="s">
        <v>977</v>
      </c>
      <c r="E220" s="24" t="s">
        <v>1575</v>
      </c>
      <c r="F220" s="24"/>
      <c r="G220" s="24" t="s">
        <v>944</v>
      </c>
      <c r="H220" s="24" t="s">
        <v>944</v>
      </c>
      <c r="I220" s="24" t="s">
        <v>944</v>
      </c>
      <c r="J220" s="24" t="s">
        <v>944</v>
      </c>
      <c r="K220" s="24" t="s">
        <v>944</v>
      </c>
      <c r="L220" s="24" t="s">
        <v>878</v>
      </c>
      <c r="M220" s="24" t="s">
        <v>933</v>
      </c>
      <c r="N220" s="24">
        <v>64</v>
      </c>
      <c r="O220" s="24">
        <v>209.970001</v>
      </c>
      <c r="P220" s="25">
        <v>23377</v>
      </c>
      <c r="Q220" s="24" t="s">
        <v>804</v>
      </c>
      <c r="R220" s="24" t="s">
        <v>1576</v>
      </c>
      <c r="S220" s="24" t="s">
        <v>1577</v>
      </c>
      <c r="T220" s="24"/>
      <c r="U220" s="24"/>
      <c r="V220" s="24" t="s">
        <v>804</v>
      </c>
      <c r="W220" s="24" t="s">
        <v>1350</v>
      </c>
      <c r="X220" s="24">
        <v>280</v>
      </c>
    </row>
    <row r="221" spans="1:24" x14ac:dyDescent="0.25">
      <c r="A221" s="24" t="s">
        <v>975</v>
      </c>
      <c r="B221" s="24">
        <v>1757</v>
      </c>
      <c r="C221" s="24" t="s">
        <v>976</v>
      </c>
      <c r="D221" s="24" t="s">
        <v>977</v>
      </c>
      <c r="E221" s="24" t="s">
        <v>1578</v>
      </c>
      <c r="F221" s="24"/>
      <c r="G221" s="24" t="s">
        <v>944</v>
      </c>
      <c r="H221" s="24" t="s">
        <v>944</v>
      </c>
      <c r="I221" s="24" t="s">
        <v>944</v>
      </c>
      <c r="J221" s="24" t="s">
        <v>944</v>
      </c>
      <c r="K221" s="24" t="s">
        <v>944</v>
      </c>
      <c r="L221" s="24" t="s">
        <v>878</v>
      </c>
      <c r="M221" s="24" t="s">
        <v>933</v>
      </c>
      <c r="N221" s="24">
        <v>91.099997999999999</v>
      </c>
      <c r="O221" s="24">
        <v>298.88000399999999</v>
      </c>
      <c r="P221" s="25">
        <v>23377</v>
      </c>
      <c r="Q221" s="24" t="s">
        <v>804</v>
      </c>
      <c r="R221" s="24" t="s">
        <v>1579</v>
      </c>
      <c r="S221" s="24" t="s">
        <v>1580</v>
      </c>
      <c r="T221" s="24"/>
      <c r="U221" s="24"/>
      <c r="V221" s="24" t="s">
        <v>804</v>
      </c>
      <c r="W221" s="24" t="s">
        <v>1350</v>
      </c>
      <c r="X221" s="24">
        <v>281</v>
      </c>
    </row>
    <row r="222" spans="1:24" x14ac:dyDescent="0.25">
      <c r="A222" s="24" t="s">
        <v>975</v>
      </c>
      <c r="B222" s="24">
        <v>1758</v>
      </c>
      <c r="C222" s="24" t="s">
        <v>976</v>
      </c>
      <c r="D222" s="24" t="s">
        <v>977</v>
      </c>
      <c r="E222" s="24" t="s">
        <v>1581</v>
      </c>
      <c r="F222" s="24"/>
      <c r="G222" s="24" t="s">
        <v>944</v>
      </c>
      <c r="H222" s="24" t="s">
        <v>944</v>
      </c>
      <c r="I222" s="24" t="s">
        <v>944</v>
      </c>
      <c r="J222" s="24" t="s">
        <v>944</v>
      </c>
      <c r="K222" s="24" t="s">
        <v>944</v>
      </c>
      <c r="L222" s="24" t="s">
        <v>878</v>
      </c>
      <c r="M222" s="24" t="s">
        <v>933</v>
      </c>
      <c r="N222" s="24">
        <v>45.099997999999999</v>
      </c>
      <c r="O222" s="24">
        <v>147.970001</v>
      </c>
      <c r="P222" s="25">
        <v>23377</v>
      </c>
      <c r="Q222" s="24" t="s">
        <v>804</v>
      </c>
      <c r="R222" s="24" t="s">
        <v>1582</v>
      </c>
      <c r="S222" s="24" t="s">
        <v>1583</v>
      </c>
      <c r="T222" s="24"/>
      <c r="U222" s="24"/>
      <c r="V222" s="24" t="s">
        <v>804</v>
      </c>
      <c r="W222" s="24" t="s">
        <v>1584</v>
      </c>
      <c r="X222" s="24">
        <v>723</v>
      </c>
    </row>
    <row r="223" spans="1:24" x14ac:dyDescent="0.25">
      <c r="A223" s="24" t="s">
        <v>975</v>
      </c>
      <c r="B223" s="24">
        <v>1759</v>
      </c>
      <c r="C223" s="24" t="s">
        <v>976</v>
      </c>
      <c r="D223" s="24" t="s">
        <v>977</v>
      </c>
      <c r="E223" s="24" t="s">
        <v>1585</v>
      </c>
      <c r="F223" s="24"/>
      <c r="G223" s="24" t="s">
        <v>944</v>
      </c>
      <c r="H223" s="24" t="s">
        <v>944</v>
      </c>
      <c r="I223" s="24" t="s">
        <v>944</v>
      </c>
      <c r="J223" s="24" t="s">
        <v>944</v>
      </c>
      <c r="K223" s="24" t="s">
        <v>944</v>
      </c>
      <c r="L223" s="24" t="s">
        <v>878</v>
      </c>
      <c r="M223" s="24" t="s">
        <v>933</v>
      </c>
      <c r="N223" s="24">
        <v>41</v>
      </c>
      <c r="O223" s="24">
        <v>134.50999400000001</v>
      </c>
      <c r="P223" s="25">
        <v>29468</v>
      </c>
      <c r="Q223" s="24" t="s">
        <v>804</v>
      </c>
      <c r="R223" s="24" t="s">
        <v>1586</v>
      </c>
      <c r="S223" s="24" t="s">
        <v>1587</v>
      </c>
      <c r="T223" s="24"/>
      <c r="U223" s="24"/>
      <c r="V223" s="24" t="s">
        <v>804</v>
      </c>
      <c r="W223" s="24" t="s">
        <v>1032</v>
      </c>
      <c r="X223" s="24">
        <v>282</v>
      </c>
    </row>
    <row r="224" spans="1:24" x14ac:dyDescent="0.25">
      <c r="A224" s="24" t="s">
        <v>929</v>
      </c>
      <c r="B224" s="24">
        <v>776</v>
      </c>
      <c r="C224" s="24" t="s">
        <v>930</v>
      </c>
      <c r="D224" s="24" t="s">
        <v>816</v>
      </c>
      <c r="E224" s="24" t="s">
        <v>785</v>
      </c>
      <c r="F224" s="24">
        <v>2</v>
      </c>
      <c r="G224" s="24" t="s">
        <v>878</v>
      </c>
      <c r="H224" s="24" t="s">
        <v>944</v>
      </c>
      <c r="I224" s="24" t="s">
        <v>944</v>
      </c>
      <c r="J224" s="24" t="s">
        <v>878</v>
      </c>
      <c r="K224" s="24" t="s">
        <v>944</v>
      </c>
      <c r="L224" s="24" t="s">
        <v>878</v>
      </c>
      <c r="M224" s="24" t="s">
        <v>933</v>
      </c>
      <c r="N224" s="24">
        <v>2027.5</v>
      </c>
      <c r="O224" s="24">
        <v>6651.8999020000001</v>
      </c>
      <c r="P224" s="25">
        <v>26561</v>
      </c>
      <c r="Q224" s="24" t="s">
        <v>804</v>
      </c>
      <c r="R224" s="24" t="s">
        <v>1588</v>
      </c>
      <c r="S224" s="24" t="s">
        <v>1589</v>
      </c>
      <c r="T224" s="24"/>
      <c r="U224" s="24"/>
      <c r="V224" s="24">
        <v>4326</v>
      </c>
      <c r="W224" s="24" t="s">
        <v>804</v>
      </c>
      <c r="X224" s="24"/>
    </row>
    <row r="225" spans="1:24" x14ac:dyDescent="0.25">
      <c r="A225" s="24" t="s">
        <v>975</v>
      </c>
      <c r="B225" s="24">
        <v>1044</v>
      </c>
      <c r="C225" s="24" t="s">
        <v>976</v>
      </c>
      <c r="D225" s="24" t="s">
        <v>1008</v>
      </c>
      <c r="E225" s="24" t="s">
        <v>1590</v>
      </c>
      <c r="F225" s="24"/>
      <c r="G225" s="24" t="s">
        <v>944</v>
      </c>
      <c r="H225" s="24" t="s">
        <v>944</v>
      </c>
      <c r="I225" s="24" t="s">
        <v>944</v>
      </c>
      <c r="J225" s="24" t="s">
        <v>878</v>
      </c>
      <c r="K225" s="24" t="s">
        <v>944</v>
      </c>
      <c r="L225" s="24" t="s">
        <v>878</v>
      </c>
      <c r="M225" s="24" t="s">
        <v>933</v>
      </c>
      <c r="N225" s="24">
        <v>1199.5</v>
      </c>
      <c r="O225" s="24">
        <v>3935.3701169999999</v>
      </c>
      <c r="P225" s="25">
        <v>32934</v>
      </c>
      <c r="Q225" s="24" t="s">
        <v>804</v>
      </c>
      <c r="R225" s="24" t="s">
        <v>1591</v>
      </c>
      <c r="S225" s="24" t="s">
        <v>1592</v>
      </c>
      <c r="T225" s="24"/>
      <c r="U225" s="24"/>
      <c r="V225" s="24" t="s">
        <v>804</v>
      </c>
      <c r="W225" s="24" t="s">
        <v>1593</v>
      </c>
      <c r="X225" s="24">
        <v>164</v>
      </c>
    </row>
    <row r="226" spans="1:24" x14ac:dyDescent="0.25">
      <c r="A226" s="24" t="s">
        <v>929</v>
      </c>
      <c r="B226" s="24">
        <v>767</v>
      </c>
      <c r="C226" s="24" t="s">
        <v>930</v>
      </c>
      <c r="D226" s="24" t="s">
        <v>1594</v>
      </c>
      <c r="E226" s="24" t="s">
        <v>1595</v>
      </c>
      <c r="F226" s="24"/>
      <c r="G226" s="24" t="s">
        <v>878</v>
      </c>
      <c r="H226" s="24" t="s">
        <v>944</v>
      </c>
      <c r="I226" s="24" t="s">
        <v>944</v>
      </c>
      <c r="J226" s="24" t="s">
        <v>944</v>
      </c>
      <c r="K226" s="24" t="s">
        <v>944</v>
      </c>
      <c r="L226" s="24" t="s">
        <v>944</v>
      </c>
      <c r="M226" s="24" t="s">
        <v>933</v>
      </c>
      <c r="N226" s="24">
        <v>1192.6999510000001</v>
      </c>
      <c r="O226" s="24">
        <v>3913.060058</v>
      </c>
      <c r="P226" s="25">
        <v>26895</v>
      </c>
      <c r="Q226" s="24" t="s">
        <v>804</v>
      </c>
      <c r="R226" s="24" t="s">
        <v>1596</v>
      </c>
      <c r="S226" s="24" t="s">
        <v>1597</v>
      </c>
      <c r="T226" s="24"/>
      <c r="U226" s="24"/>
      <c r="V226" s="24">
        <v>4887</v>
      </c>
      <c r="W226" s="24" t="s">
        <v>804</v>
      </c>
      <c r="X226" s="24"/>
    </row>
    <row r="227" spans="1:24" x14ac:dyDescent="0.25">
      <c r="A227" s="24" t="s">
        <v>975</v>
      </c>
      <c r="B227" s="24">
        <v>423</v>
      </c>
      <c r="C227" s="24" t="s">
        <v>976</v>
      </c>
      <c r="D227" s="24" t="s">
        <v>1008</v>
      </c>
      <c r="E227" s="24" t="s">
        <v>1598</v>
      </c>
      <c r="F227" s="24"/>
      <c r="G227" s="24" t="s">
        <v>944</v>
      </c>
      <c r="H227" s="24" t="s">
        <v>944</v>
      </c>
      <c r="I227" s="24" t="s">
        <v>944</v>
      </c>
      <c r="J227" s="24" t="s">
        <v>944</v>
      </c>
      <c r="K227" s="24" t="s">
        <v>944</v>
      </c>
      <c r="L227" s="24" t="s">
        <v>878</v>
      </c>
      <c r="M227" s="24" t="s">
        <v>933</v>
      </c>
      <c r="N227" s="24">
        <v>900.40002400000003</v>
      </c>
      <c r="O227" s="24">
        <v>2954.070068</v>
      </c>
      <c r="P227" s="25">
        <v>28085</v>
      </c>
      <c r="Q227" s="24" t="s">
        <v>804</v>
      </c>
      <c r="R227" s="24" t="s">
        <v>1599</v>
      </c>
      <c r="S227" s="24" t="s">
        <v>1600</v>
      </c>
      <c r="T227" s="24"/>
      <c r="U227" s="24"/>
      <c r="V227" s="24" t="s">
        <v>804</v>
      </c>
      <c r="W227" s="24" t="s">
        <v>1601</v>
      </c>
      <c r="X227" s="24">
        <v>16</v>
      </c>
    </row>
    <row r="228" spans="1:24" x14ac:dyDescent="0.25">
      <c r="A228" s="24" t="s">
        <v>929</v>
      </c>
      <c r="B228" s="24">
        <v>620</v>
      </c>
      <c r="C228" s="24" t="s">
        <v>930</v>
      </c>
      <c r="D228" s="24" t="s">
        <v>1602</v>
      </c>
      <c r="E228" s="24" t="s">
        <v>1603</v>
      </c>
      <c r="F228" s="24" t="s">
        <v>991</v>
      </c>
      <c r="G228" s="24" t="s">
        <v>878</v>
      </c>
      <c r="H228" s="24" t="s">
        <v>878</v>
      </c>
      <c r="I228" s="24" t="s">
        <v>878</v>
      </c>
      <c r="J228" s="24" t="s">
        <v>878</v>
      </c>
      <c r="K228" s="24" t="s">
        <v>944</v>
      </c>
      <c r="L228" s="24" t="s">
        <v>878</v>
      </c>
      <c r="M228" s="24" t="s">
        <v>933</v>
      </c>
      <c r="N228" s="24">
        <v>1978.5</v>
      </c>
      <c r="O228" s="24">
        <v>6491.140136</v>
      </c>
      <c r="P228" s="25">
        <v>23026</v>
      </c>
      <c r="Q228" s="24" t="s">
        <v>804</v>
      </c>
      <c r="R228" s="24" t="s">
        <v>1604</v>
      </c>
      <c r="S228" s="24" t="s">
        <v>1605</v>
      </c>
      <c r="T228" s="24"/>
      <c r="U228" s="24"/>
      <c r="V228" s="24">
        <v>1063</v>
      </c>
      <c r="W228" s="24" t="s">
        <v>804</v>
      </c>
      <c r="X228" s="24"/>
    </row>
    <row r="229" spans="1:24" x14ac:dyDescent="0.25">
      <c r="A229" s="24" t="s">
        <v>929</v>
      </c>
      <c r="B229" s="24">
        <v>621</v>
      </c>
      <c r="C229" s="24" t="s">
        <v>930</v>
      </c>
      <c r="D229" s="24" t="s">
        <v>942</v>
      </c>
      <c r="E229" s="24" t="s">
        <v>1606</v>
      </c>
      <c r="F229" s="24" t="s">
        <v>991</v>
      </c>
      <c r="G229" s="24" t="s">
        <v>944</v>
      </c>
      <c r="H229" s="24" t="s">
        <v>878</v>
      </c>
      <c r="I229" s="24" t="s">
        <v>944</v>
      </c>
      <c r="J229" s="24" t="s">
        <v>878</v>
      </c>
      <c r="K229" s="24" t="s">
        <v>944</v>
      </c>
      <c r="L229" s="24" t="s">
        <v>878</v>
      </c>
      <c r="M229" s="24" t="s">
        <v>933</v>
      </c>
      <c r="N229" s="24">
        <v>1990.3000480000001</v>
      </c>
      <c r="O229" s="24">
        <v>6529.8598629999997</v>
      </c>
      <c r="P229" s="25">
        <v>23561</v>
      </c>
      <c r="Q229" s="24" t="s">
        <v>804</v>
      </c>
      <c r="R229" s="24" t="s">
        <v>1607</v>
      </c>
      <c r="S229" s="24" t="s">
        <v>1608</v>
      </c>
      <c r="T229" s="24"/>
      <c r="U229" s="24"/>
      <c r="V229" s="24">
        <v>1482</v>
      </c>
      <c r="W229" s="24" t="s">
        <v>804</v>
      </c>
      <c r="X229" s="24"/>
    </row>
    <row r="230" spans="1:24" x14ac:dyDescent="0.25">
      <c r="A230" s="24" t="s">
        <v>929</v>
      </c>
      <c r="B230" s="24">
        <v>764</v>
      </c>
      <c r="C230" s="24" t="s">
        <v>930</v>
      </c>
      <c r="D230" s="24" t="s">
        <v>820</v>
      </c>
      <c r="E230" s="24" t="s">
        <v>1609</v>
      </c>
      <c r="F230" s="24"/>
      <c r="G230" s="24" t="s">
        <v>878</v>
      </c>
      <c r="H230" s="24" t="s">
        <v>944</v>
      </c>
      <c r="I230" s="24" t="s">
        <v>944</v>
      </c>
      <c r="J230" s="24" t="s">
        <v>878</v>
      </c>
      <c r="K230" s="24" t="s">
        <v>944</v>
      </c>
      <c r="L230" s="24" t="s">
        <v>878</v>
      </c>
      <c r="M230" s="24" t="s">
        <v>969</v>
      </c>
      <c r="N230" s="24">
        <v>1640.400024</v>
      </c>
      <c r="O230" s="24">
        <v>5381.890136</v>
      </c>
      <c r="P230" s="25">
        <v>23708</v>
      </c>
      <c r="Q230" s="24" t="s">
        <v>804</v>
      </c>
      <c r="R230" s="24" t="s">
        <v>1610</v>
      </c>
      <c r="S230" s="24" t="s">
        <v>1611</v>
      </c>
      <c r="T230" s="24"/>
      <c r="U230" s="24"/>
      <c r="V230" s="24">
        <v>1559</v>
      </c>
      <c r="W230" s="24" t="s">
        <v>804</v>
      </c>
      <c r="X230" s="24"/>
    </row>
    <row r="231" spans="1:24" x14ac:dyDescent="0.25">
      <c r="A231" s="24" t="s">
        <v>929</v>
      </c>
      <c r="B231" s="24">
        <v>50321</v>
      </c>
      <c r="C231" s="24" t="s">
        <v>930</v>
      </c>
      <c r="D231" s="24" t="s">
        <v>1482</v>
      </c>
      <c r="E231" s="24" t="s">
        <v>1612</v>
      </c>
      <c r="F231" s="24"/>
      <c r="G231" s="24" t="s">
        <v>944</v>
      </c>
      <c r="H231" s="24" t="s">
        <v>944</v>
      </c>
      <c r="I231" s="24" t="s">
        <v>944</v>
      </c>
      <c r="J231" s="24" t="s">
        <v>878</v>
      </c>
      <c r="K231" s="24" t="s">
        <v>878</v>
      </c>
      <c r="L231" s="24" t="s">
        <v>944</v>
      </c>
      <c r="M231" s="24" t="s">
        <v>933</v>
      </c>
      <c r="N231" s="24">
        <v>1405.1999510000001</v>
      </c>
      <c r="O231" s="24">
        <v>4610.2402339999999</v>
      </c>
      <c r="P231" s="25">
        <v>35198</v>
      </c>
      <c r="Q231" s="24" t="s">
        <v>804</v>
      </c>
      <c r="R231" s="24" t="s">
        <v>1613</v>
      </c>
      <c r="S231" s="24" t="s">
        <v>1614</v>
      </c>
      <c r="T231" s="24"/>
      <c r="U231" s="24"/>
      <c r="V231" s="24">
        <v>28807</v>
      </c>
      <c r="W231" s="24" t="s">
        <v>804</v>
      </c>
      <c r="X231" s="24"/>
    </row>
    <row r="232" spans="1:24" x14ac:dyDescent="0.25">
      <c r="A232" s="24" t="s">
        <v>975</v>
      </c>
      <c r="B232" s="24">
        <v>1059</v>
      </c>
      <c r="C232" s="24" t="s">
        <v>976</v>
      </c>
      <c r="D232" s="24" t="s">
        <v>1008</v>
      </c>
      <c r="E232" s="24" t="s">
        <v>1615</v>
      </c>
      <c r="F232" s="24"/>
      <c r="G232" s="24" t="s">
        <v>944</v>
      </c>
      <c r="H232" s="24" t="s">
        <v>944</v>
      </c>
      <c r="I232" s="24" t="s">
        <v>944</v>
      </c>
      <c r="J232" s="24" t="s">
        <v>944</v>
      </c>
      <c r="K232" s="24" t="s">
        <v>944</v>
      </c>
      <c r="L232" s="24" t="s">
        <v>878</v>
      </c>
      <c r="M232" s="24" t="s">
        <v>933</v>
      </c>
      <c r="N232" s="24">
        <v>421</v>
      </c>
      <c r="O232" s="24">
        <v>1381.2299800000001</v>
      </c>
      <c r="P232" s="25">
        <v>33104</v>
      </c>
      <c r="Q232" s="24" t="s">
        <v>804</v>
      </c>
      <c r="R232" s="24" t="s">
        <v>1616</v>
      </c>
      <c r="S232" s="24" t="s">
        <v>1617</v>
      </c>
      <c r="T232" s="24"/>
      <c r="U232" s="24"/>
      <c r="V232" s="24" t="s">
        <v>804</v>
      </c>
      <c r="W232" s="24" t="s">
        <v>1618</v>
      </c>
      <c r="X232" s="24">
        <v>173</v>
      </c>
    </row>
    <row r="233" spans="1:24" x14ac:dyDescent="0.25">
      <c r="A233" s="24" t="s">
        <v>975</v>
      </c>
      <c r="B233" s="24">
        <v>1767</v>
      </c>
      <c r="C233" s="24" t="s">
        <v>976</v>
      </c>
      <c r="D233" s="24" t="s">
        <v>977</v>
      </c>
      <c r="E233" s="24" t="s">
        <v>1615</v>
      </c>
      <c r="F233" s="24"/>
      <c r="G233" s="24" t="s">
        <v>944</v>
      </c>
      <c r="H233" s="24" t="s">
        <v>944</v>
      </c>
      <c r="I233" s="24" t="s">
        <v>944</v>
      </c>
      <c r="J233" s="24" t="s">
        <v>944</v>
      </c>
      <c r="K233" s="24" t="s">
        <v>944</v>
      </c>
      <c r="L233" s="24" t="s">
        <v>878</v>
      </c>
      <c r="M233" s="24" t="s">
        <v>933</v>
      </c>
      <c r="N233" s="24">
        <v>60.599997999999999</v>
      </c>
      <c r="O233" s="24">
        <v>198.820007</v>
      </c>
      <c r="P233" s="25">
        <v>27030</v>
      </c>
      <c r="Q233" s="24" t="s">
        <v>804</v>
      </c>
      <c r="R233" s="24" t="s">
        <v>1619</v>
      </c>
      <c r="S233" s="24" t="s">
        <v>1620</v>
      </c>
      <c r="T233" s="24"/>
      <c r="U233" s="24"/>
      <c r="V233" s="24" t="s">
        <v>804</v>
      </c>
      <c r="W233" s="24" t="s">
        <v>804</v>
      </c>
      <c r="X233" s="24">
        <v>287</v>
      </c>
    </row>
    <row r="234" spans="1:24" x14ac:dyDescent="0.25">
      <c r="A234" s="24" t="s">
        <v>929</v>
      </c>
      <c r="B234" s="24">
        <v>57667</v>
      </c>
      <c r="C234" s="24" t="s">
        <v>930</v>
      </c>
      <c r="D234" s="24" t="s">
        <v>1621</v>
      </c>
      <c r="E234" s="24" t="s">
        <v>109</v>
      </c>
      <c r="F234" s="24" t="s">
        <v>447</v>
      </c>
      <c r="G234" s="24" t="s">
        <v>878</v>
      </c>
      <c r="H234" s="24" t="s">
        <v>944</v>
      </c>
      <c r="I234" s="24" t="s">
        <v>944</v>
      </c>
      <c r="J234" s="24" t="s">
        <v>878</v>
      </c>
      <c r="K234" s="24" t="s">
        <v>944</v>
      </c>
      <c r="L234" s="24" t="s">
        <v>944</v>
      </c>
      <c r="M234" s="24" t="s">
        <v>933</v>
      </c>
      <c r="N234" s="24">
        <v>1511</v>
      </c>
      <c r="O234" s="24">
        <v>4957.3500969999996</v>
      </c>
      <c r="P234" s="25">
        <v>36793</v>
      </c>
      <c r="Q234" s="24" t="s">
        <v>804</v>
      </c>
      <c r="R234" s="24" t="s">
        <v>1622</v>
      </c>
      <c r="S234" s="24" t="s">
        <v>1623</v>
      </c>
      <c r="T234" s="24"/>
      <c r="U234" s="24"/>
      <c r="V234" s="24">
        <v>36931</v>
      </c>
      <c r="W234" s="24" t="s">
        <v>804</v>
      </c>
      <c r="X234" s="24"/>
    </row>
    <row r="235" spans="1:24" x14ac:dyDescent="0.25">
      <c r="A235" s="24" t="s">
        <v>929</v>
      </c>
      <c r="B235" s="24">
        <v>50155</v>
      </c>
      <c r="C235" s="24" t="s">
        <v>930</v>
      </c>
      <c r="D235" s="24" t="s">
        <v>817</v>
      </c>
      <c r="E235" s="24" t="s">
        <v>786</v>
      </c>
      <c r="F235" s="24">
        <v>2</v>
      </c>
      <c r="G235" s="24" t="s">
        <v>878</v>
      </c>
      <c r="H235" s="24" t="s">
        <v>944</v>
      </c>
      <c r="I235" s="24" t="s">
        <v>944</v>
      </c>
      <c r="J235" s="24" t="s">
        <v>878</v>
      </c>
      <c r="K235" s="24" t="s">
        <v>944</v>
      </c>
      <c r="L235" s="24" t="s">
        <v>944</v>
      </c>
      <c r="M235" s="24" t="s">
        <v>933</v>
      </c>
      <c r="N235" s="24">
        <v>1642</v>
      </c>
      <c r="O235" s="24">
        <v>5387.140136</v>
      </c>
      <c r="P235" s="25">
        <v>34860</v>
      </c>
      <c r="Q235" s="24" t="s">
        <v>804</v>
      </c>
      <c r="R235" s="24" t="s">
        <v>1624</v>
      </c>
      <c r="S235" s="24" t="s">
        <v>1625</v>
      </c>
      <c r="T235" s="24"/>
      <c r="U235" s="24"/>
      <c r="V235" s="24">
        <v>29032</v>
      </c>
      <c r="W235" s="24" t="s">
        <v>804</v>
      </c>
      <c r="X235" s="24"/>
    </row>
    <row r="236" spans="1:24" x14ac:dyDescent="0.25">
      <c r="A236" s="24" t="s">
        <v>929</v>
      </c>
      <c r="B236" s="24">
        <v>1409</v>
      </c>
      <c r="C236" s="24" t="s">
        <v>930</v>
      </c>
      <c r="D236" s="24" t="s">
        <v>815</v>
      </c>
      <c r="E236" s="24" t="s">
        <v>787</v>
      </c>
      <c r="F236" s="24">
        <v>2</v>
      </c>
      <c r="G236" s="24" t="s">
        <v>878</v>
      </c>
      <c r="H236" s="24" t="s">
        <v>944</v>
      </c>
      <c r="I236" s="24" t="s">
        <v>944</v>
      </c>
      <c r="J236" s="24" t="s">
        <v>878</v>
      </c>
      <c r="K236" s="24" t="s">
        <v>944</v>
      </c>
      <c r="L236" s="24" t="s">
        <v>944</v>
      </c>
      <c r="M236" s="24" t="s">
        <v>933</v>
      </c>
      <c r="N236" s="24">
        <v>1662.3000480000001</v>
      </c>
      <c r="O236" s="24">
        <v>5453.7402339999999</v>
      </c>
      <c r="P236" s="25">
        <v>31174</v>
      </c>
      <c r="Q236" s="24" t="s">
        <v>804</v>
      </c>
      <c r="R236" s="24" t="s">
        <v>1626</v>
      </c>
      <c r="S236" s="24" t="s">
        <v>1627</v>
      </c>
      <c r="T236" s="24"/>
      <c r="U236" s="24"/>
      <c r="V236" s="24">
        <v>14966</v>
      </c>
      <c r="W236" s="24" t="s">
        <v>804</v>
      </c>
      <c r="X236" s="24"/>
    </row>
    <row r="237" spans="1:24" x14ac:dyDescent="0.25">
      <c r="A237" s="24" t="s">
        <v>964</v>
      </c>
      <c r="B237" s="24">
        <v>66458</v>
      </c>
      <c r="C237" s="24" t="s">
        <v>930</v>
      </c>
      <c r="D237" s="24" t="s">
        <v>1628</v>
      </c>
      <c r="E237" s="24" t="s">
        <v>1629</v>
      </c>
      <c r="F237" s="24"/>
      <c r="G237" s="24" t="s">
        <v>944</v>
      </c>
      <c r="H237" s="24" t="s">
        <v>944</v>
      </c>
      <c r="I237" s="24" t="s">
        <v>944</v>
      </c>
      <c r="J237" s="24" t="s">
        <v>944</v>
      </c>
      <c r="K237" s="24" t="s">
        <v>944</v>
      </c>
      <c r="L237" s="24" t="s">
        <v>944</v>
      </c>
      <c r="M237" s="24" t="s">
        <v>1371</v>
      </c>
      <c r="N237" s="24">
        <v>1829.060058</v>
      </c>
      <c r="O237" s="24">
        <v>6000.8500969999996</v>
      </c>
      <c r="P237" s="25">
        <v>41136</v>
      </c>
      <c r="Q237" s="24" t="s">
        <v>804</v>
      </c>
      <c r="R237" s="24" t="s">
        <v>1630</v>
      </c>
      <c r="S237" s="24" t="s">
        <v>1631</v>
      </c>
      <c r="T237" s="24"/>
      <c r="U237" s="24"/>
      <c r="V237" s="24" t="s">
        <v>804</v>
      </c>
      <c r="W237" s="24" t="s">
        <v>804</v>
      </c>
      <c r="X237" s="24"/>
    </row>
    <row r="238" spans="1:24" x14ac:dyDescent="0.25">
      <c r="A238" s="24" t="s">
        <v>929</v>
      </c>
      <c r="B238" s="24">
        <v>66242</v>
      </c>
      <c r="C238" s="24" t="s">
        <v>930</v>
      </c>
      <c r="D238" s="24" t="s">
        <v>1628</v>
      </c>
      <c r="E238" s="24" t="s">
        <v>1632</v>
      </c>
      <c r="F238" s="24"/>
      <c r="G238" s="24" t="s">
        <v>878</v>
      </c>
      <c r="H238" s="24" t="s">
        <v>944</v>
      </c>
      <c r="I238" s="24" t="s">
        <v>944</v>
      </c>
      <c r="J238" s="24" t="s">
        <v>944</v>
      </c>
      <c r="K238" s="24" t="s">
        <v>944</v>
      </c>
      <c r="L238" s="24" t="s">
        <v>944</v>
      </c>
      <c r="M238" s="24" t="s">
        <v>1371</v>
      </c>
      <c r="N238" s="24">
        <v>1629.1300040000001</v>
      </c>
      <c r="O238" s="24">
        <v>5344.9101559999999</v>
      </c>
      <c r="P238" s="25">
        <v>41104</v>
      </c>
      <c r="Q238" s="24" t="s">
        <v>804</v>
      </c>
      <c r="R238" s="24" t="s">
        <v>1633</v>
      </c>
      <c r="S238" s="24" t="s">
        <v>1634</v>
      </c>
      <c r="T238" s="24"/>
      <c r="U238" s="24"/>
      <c r="V238" s="24" t="s">
        <v>804</v>
      </c>
      <c r="W238" s="24" t="s">
        <v>804</v>
      </c>
      <c r="X238" s="24"/>
    </row>
    <row r="239" spans="1:24" x14ac:dyDescent="0.25">
      <c r="A239" s="24" t="s">
        <v>929</v>
      </c>
      <c r="B239" s="24">
        <v>66243</v>
      </c>
      <c r="C239" s="24" t="s">
        <v>930</v>
      </c>
      <c r="D239" s="24" t="s">
        <v>1628</v>
      </c>
      <c r="E239" s="24" t="s">
        <v>1635</v>
      </c>
      <c r="F239" s="24"/>
      <c r="G239" s="24" t="s">
        <v>878</v>
      </c>
      <c r="H239" s="24" t="s">
        <v>944</v>
      </c>
      <c r="I239" s="24" t="s">
        <v>944</v>
      </c>
      <c r="J239" s="24" t="s">
        <v>944</v>
      </c>
      <c r="K239" s="24" t="s">
        <v>944</v>
      </c>
      <c r="L239" s="24" t="s">
        <v>944</v>
      </c>
      <c r="M239" s="24" t="s">
        <v>1371</v>
      </c>
      <c r="N239" s="24">
        <v>1840.1999510000001</v>
      </c>
      <c r="O239" s="24">
        <v>6037.3999020000001</v>
      </c>
      <c r="P239" s="25">
        <v>41081</v>
      </c>
      <c r="Q239" s="24" t="s">
        <v>804</v>
      </c>
      <c r="R239" s="24" t="s">
        <v>1636</v>
      </c>
      <c r="S239" s="24" t="s">
        <v>1637</v>
      </c>
      <c r="T239" s="24"/>
      <c r="U239" s="24"/>
      <c r="V239" s="24" t="s">
        <v>804</v>
      </c>
      <c r="W239" s="24" t="s">
        <v>804</v>
      </c>
      <c r="X239" s="24"/>
    </row>
    <row r="240" spans="1:24" x14ac:dyDescent="0.25">
      <c r="A240" s="24" t="s">
        <v>964</v>
      </c>
      <c r="B240" s="24">
        <v>66561</v>
      </c>
      <c r="C240" s="24" t="s">
        <v>930</v>
      </c>
      <c r="D240" s="24" t="s">
        <v>1628</v>
      </c>
      <c r="E240" s="24" t="s">
        <v>1638</v>
      </c>
      <c r="F240" s="24"/>
      <c r="G240" s="24" t="s">
        <v>944</v>
      </c>
      <c r="H240" s="24" t="s">
        <v>944</v>
      </c>
      <c r="I240" s="24" t="s">
        <v>944</v>
      </c>
      <c r="J240" s="24" t="s">
        <v>944</v>
      </c>
      <c r="K240" s="24" t="s">
        <v>944</v>
      </c>
      <c r="L240" s="24" t="s">
        <v>944</v>
      </c>
      <c r="M240" s="24" t="s">
        <v>1371</v>
      </c>
      <c r="N240" s="24">
        <v>1892</v>
      </c>
      <c r="O240" s="24">
        <v>6207.3500969999996</v>
      </c>
      <c r="P240" s="25">
        <v>41156</v>
      </c>
      <c r="Q240" s="24" t="s">
        <v>804</v>
      </c>
      <c r="R240" s="24" t="s">
        <v>1639</v>
      </c>
      <c r="S240" s="24" t="s">
        <v>1640</v>
      </c>
      <c r="T240" s="24"/>
      <c r="U240" s="24"/>
      <c r="V240" s="24" t="s">
        <v>804</v>
      </c>
      <c r="W240" s="24" t="s">
        <v>804</v>
      </c>
      <c r="X240" s="24"/>
    </row>
    <row r="241" spans="1:24" x14ac:dyDescent="0.25">
      <c r="A241" s="24" t="s">
        <v>929</v>
      </c>
      <c r="B241" s="24">
        <v>66711</v>
      </c>
      <c r="C241" s="24" t="s">
        <v>930</v>
      </c>
      <c r="D241" s="24" t="s">
        <v>1628</v>
      </c>
      <c r="E241" s="24" t="s">
        <v>1641</v>
      </c>
      <c r="F241" s="24"/>
      <c r="G241" s="24" t="s">
        <v>878</v>
      </c>
      <c r="H241" s="24" t="s">
        <v>944</v>
      </c>
      <c r="I241" s="24" t="s">
        <v>944</v>
      </c>
      <c r="J241" s="24" t="s">
        <v>944</v>
      </c>
      <c r="K241" s="24" t="s">
        <v>944</v>
      </c>
      <c r="L241" s="24" t="s">
        <v>944</v>
      </c>
      <c r="M241" s="24" t="s">
        <v>1371</v>
      </c>
      <c r="N241" s="24">
        <v>2176.560058</v>
      </c>
      <c r="O241" s="24">
        <v>7140.9399409999996</v>
      </c>
      <c r="P241" s="25">
        <v>41180</v>
      </c>
      <c r="Q241" s="24" t="s">
        <v>804</v>
      </c>
      <c r="R241" s="24" t="s">
        <v>1642</v>
      </c>
      <c r="S241" s="24" t="s">
        <v>1643</v>
      </c>
      <c r="T241" s="24"/>
      <c r="U241" s="24"/>
      <c r="V241" s="24" t="s">
        <v>804</v>
      </c>
      <c r="W241" s="24" t="s">
        <v>804</v>
      </c>
      <c r="X241" s="24"/>
    </row>
    <row r="242" spans="1:24" x14ac:dyDescent="0.25">
      <c r="A242" s="24" t="s">
        <v>929</v>
      </c>
      <c r="B242" s="24">
        <v>66880</v>
      </c>
      <c r="C242" s="24" t="s">
        <v>930</v>
      </c>
      <c r="D242" s="24" t="s">
        <v>1628</v>
      </c>
      <c r="E242" s="24" t="s">
        <v>1644</v>
      </c>
      <c r="F242" s="24"/>
      <c r="G242" s="24" t="s">
        <v>878</v>
      </c>
      <c r="H242" s="24" t="s">
        <v>944</v>
      </c>
      <c r="I242" s="24" t="s">
        <v>944</v>
      </c>
      <c r="J242" s="24" t="s">
        <v>944</v>
      </c>
      <c r="K242" s="24" t="s">
        <v>944</v>
      </c>
      <c r="L242" s="24" t="s">
        <v>944</v>
      </c>
      <c r="M242" s="24" t="s">
        <v>1371</v>
      </c>
      <c r="N242" s="24">
        <v>1038</v>
      </c>
      <c r="O242" s="24">
        <v>3405.5100090000001</v>
      </c>
      <c r="P242" s="25">
        <v>41196</v>
      </c>
      <c r="Q242" s="24" t="s">
        <v>804</v>
      </c>
      <c r="R242" s="24" t="s">
        <v>1645</v>
      </c>
      <c r="S242" s="24" t="s">
        <v>1646</v>
      </c>
      <c r="T242" s="24"/>
      <c r="U242" s="24"/>
      <c r="V242" s="24" t="s">
        <v>804</v>
      </c>
      <c r="W242" s="24" t="s">
        <v>804</v>
      </c>
      <c r="X242" s="24"/>
    </row>
    <row r="243" spans="1:24" x14ac:dyDescent="0.25">
      <c r="A243" s="24" t="s">
        <v>929</v>
      </c>
      <c r="B243" s="24">
        <v>1260</v>
      </c>
      <c r="C243" s="24" t="s">
        <v>930</v>
      </c>
      <c r="D243" s="24" t="s">
        <v>1647</v>
      </c>
      <c r="E243" s="24" t="s">
        <v>1648</v>
      </c>
      <c r="F243" s="24" t="s">
        <v>991</v>
      </c>
      <c r="G243" s="24" t="s">
        <v>878</v>
      </c>
      <c r="H243" s="24" t="s">
        <v>878</v>
      </c>
      <c r="I243" s="24" t="s">
        <v>944</v>
      </c>
      <c r="J243" s="24" t="s">
        <v>878</v>
      </c>
      <c r="K243" s="24" t="s">
        <v>944</v>
      </c>
      <c r="L243" s="24" t="s">
        <v>878</v>
      </c>
      <c r="M243" s="24" t="s">
        <v>933</v>
      </c>
      <c r="N243" s="24">
        <v>3620.3999020000001</v>
      </c>
      <c r="O243" s="24">
        <v>11877.950194999999</v>
      </c>
      <c r="P243" s="25">
        <v>30990</v>
      </c>
      <c r="Q243" s="24" t="s">
        <v>804</v>
      </c>
      <c r="R243" s="24" t="s">
        <v>1649</v>
      </c>
      <c r="S243" s="24" t="s">
        <v>1650</v>
      </c>
      <c r="T243" s="24"/>
      <c r="U243" s="24"/>
      <c r="V243" s="24">
        <v>13721</v>
      </c>
      <c r="W243" s="24" t="s">
        <v>804</v>
      </c>
      <c r="X243" s="24"/>
    </row>
    <row r="244" spans="1:24" x14ac:dyDescent="0.25">
      <c r="A244" s="24" t="s">
        <v>964</v>
      </c>
      <c r="B244" s="24">
        <v>63063</v>
      </c>
      <c r="C244" s="24" t="s">
        <v>930</v>
      </c>
      <c r="D244" s="24" t="s">
        <v>810</v>
      </c>
      <c r="E244" s="24" t="s">
        <v>110</v>
      </c>
      <c r="F244" s="24" t="s">
        <v>447</v>
      </c>
      <c r="G244" s="24" t="s">
        <v>944</v>
      </c>
      <c r="H244" s="24" t="s">
        <v>944</v>
      </c>
      <c r="I244" s="24" t="s">
        <v>944</v>
      </c>
      <c r="J244" s="24" t="s">
        <v>878</v>
      </c>
      <c r="K244" s="24" t="s">
        <v>944</v>
      </c>
      <c r="L244" s="24" t="s">
        <v>878</v>
      </c>
      <c r="M244" s="24" t="s">
        <v>1043</v>
      </c>
      <c r="N244" s="24">
        <v>937.59997499999997</v>
      </c>
      <c r="O244" s="24">
        <v>3076.1201169999999</v>
      </c>
      <c r="P244" s="25">
        <v>40307</v>
      </c>
      <c r="Q244" s="24" t="s">
        <v>804</v>
      </c>
      <c r="R244" s="24" t="s">
        <v>1651</v>
      </c>
      <c r="S244" s="24" t="s">
        <v>1652</v>
      </c>
      <c r="T244" s="24"/>
      <c r="U244" s="24"/>
      <c r="V244" s="24">
        <v>64713</v>
      </c>
      <c r="W244" s="24" t="s">
        <v>1046</v>
      </c>
      <c r="X244" s="24"/>
    </row>
    <row r="245" spans="1:24" x14ac:dyDescent="0.25">
      <c r="A245" s="24" t="s">
        <v>929</v>
      </c>
      <c r="B245" s="24">
        <v>1259</v>
      </c>
      <c r="C245" s="24" t="s">
        <v>930</v>
      </c>
      <c r="D245" s="24" t="s">
        <v>812</v>
      </c>
      <c r="E245" s="24" t="s">
        <v>788</v>
      </c>
      <c r="F245" s="24">
        <v>2</v>
      </c>
      <c r="G245" s="24" t="s">
        <v>878</v>
      </c>
      <c r="H245" s="24" t="s">
        <v>944</v>
      </c>
      <c r="I245" s="24" t="s">
        <v>944</v>
      </c>
      <c r="J245" s="24" t="s">
        <v>878</v>
      </c>
      <c r="K245" s="24" t="s">
        <v>944</v>
      </c>
      <c r="L245" s="24" t="s">
        <v>944</v>
      </c>
      <c r="M245" s="24" t="s">
        <v>933</v>
      </c>
      <c r="N245" s="24">
        <v>1799.6999510000001</v>
      </c>
      <c r="O245" s="24">
        <v>5904.5297849999997</v>
      </c>
      <c r="P245" s="25">
        <v>30924</v>
      </c>
      <c r="Q245" s="24" t="s">
        <v>804</v>
      </c>
      <c r="R245" s="24" t="s">
        <v>1653</v>
      </c>
      <c r="S245" s="24" t="s">
        <v>1654</v>
      </c>
      <c r="T245" s="24"/>
      <c r="U245" s="24"/>
      <c r="V245" s="24">
        <v>13431</v>
      </c>
      <c r="W245" s="24" t="s">
        <v>804</v>
      </c>
      <c r="X245" s="24"/>
    </row>
    <row r="246" spans="1:24" x14ac:dyDescent="0.25">
      <c r="A246" s="24" t="s">
        <v>964</v>
      </c>
      <c r="B246" s="24">
        <v>62632</v>
      </c>
      <c r="C246" s="24" t="s">
        <v>930</v>
      </c>
      <c r="D246" s="24" t="s">
        <v>822</v>
      </c>
      <c r="E246" s="24" t="s">
        <v>136</v>
      </c>
      <c r="F246" s="24" t="s">
        <v>447</v>
      </c>
      <c r="G246" s="24" t="s">
        <v>944</v>
      </c>
      <c r="H246" s="24" t="s">
        <v>944</v>
      </c>
      <c r="I246" s="24" t="s">
        <v>944</v>
      </c>
      <c r="J246" s="24" t="s">
        <v>944</v>
      </c>
      <c r="K246" s="24" t="s">
        <v>944</v>
      </c>
      <c r="L246" s="24" t="s">
        <v>944</v>
      </c>
      <c r="M246" s="24" t="s">
        <v>972</v>
      </c>
      <c r="N246" s="24">
        <v>1341.900024</v>
      </c>
      <c r="O246" s="24">
        <v>4402.560058</v>
      </c>
      <c r="P246" s="25">
        <v>40404</v>
      </c>
      <c r="Q246" s="24" t="s">
        <v>804</v>
      </c>
      <c r="R246" s="24" t="s">
        <v>1655</v>
      </c>
      <c r="S246" s="24" t="s">
        <v>1656</v>
      </c>
      <c r="T246" s="24"/>
      <c r="U246" s="24"/>
      <c r="V246" s="24" t="s">
        <v>804</v>
      </c>
      <c r="W246" s="24" t="s">
        <v>804</v>
      </c>
      <c r="X246" s="24"/>
    </row>
    <row r="247" spans="1:24" x14ac:dyDescent="0.25">
      <c r="A247" s="24" t="s">
        <v>929</v>
      </c>
      <c r="B247" s="24">
        <v>744</v>
      </c>
      <c r="C247" s="24" t="s">
        <v>930</v>
      </c>
      <c r="D247" s="24" t="s">
        <v>1657</v>
      </c>
      <c r="E247" s="24" t="s">
        <v>1658</v>
      </c>
      <c r="F247" s="24" t="s">
        <v>991</v>
      </c>
      <c r="G247" s="24" t="s">
        <v>944</v>
      </c>
      <c r="H247" s="24" t="s">
        <v>878</v>
      </c>
      <c r="I247" s="24" t="s">
        <v>878</v>
      </c>
      <c r="J247" s="24" t="s">
        <v>878</v>
      </c>
      <c r="K247" s="24" t="s">
        <v>944</v>
      </c>
      <c r="L247" s="24" t="s">
        <v>878</v>
      </c>
      <c r="M247" s="24" t="s">
        <v>933</v>
      </c>
      <c r="N247" s="24">
        <v>1448.6999510000001</v>
      </c>
      <c r="O247" s="24">
        <v>4752.9501950000003</v>
      </c>
      <c r="P247" s="25">
        <v>25549</v>
      </c>
      <c r="Q247" s="24" t="s">
        <v>804</v>
      </c>
      <c r="R247" s="24" t="s">
        <v>1659</v>
      </c>
      <c r="S247" s="24" t="s">
        <v>1660</v>
      </c>
      <c r="T247" s="24"/>
      <c r="U247" s="24"/>
      <c r="V247" s="24">
        <v>3042</v>
      </c>
      <c r="W247" s="24" t="s">
        <v>804</v>
      </c>
      <c r="X247" s="24"/>
    </row>
    <row r="248" spans="1:24" x14ac:dyDescent="0.25">
      <c r="A248" s="24" t="s">
        <v>975</v>
      </c>
      <c r="B248" s="24">
        <v>1045</v>
      </c>
      <c r="C248" s="24" t="s">
        <v>976</v>
      </c>
      <c r="D248" s="24" t="s">
        <v>1008</v>
      </c>
      <c r="E248" s="24" t="s">
        <v>1658</v>
      </c>
      <c r="F248" s="24"/>
      <c r="G248" s="24" t="s">
        <v>944</v>
      </c>
      <c r="H248" s="24" t="s">
        <v>878</v>
      </c>
      <c r="I248" s="24" t="s">
        <v>878</v>
      </c>
      <c r="J248" s="24" t="s">
        <v>878</v>
      </c>
      <c r="K248" s="24" t="s">
        <v>944</v>
      </c>
      <c r="L248" s="24" t="s">
        <v>878</v>
      </c>
      <c r="M248" s="24" t="s">
        <v>933</v>
      </c>
      <c r="N248" s="24">
        <v>1301.8000480000001</v>
      </c>
      <c r="O248" s="24">
        <v>4271</v>
      </c>
      <c r="P248" s="25">
        <v>33066</v>
      </c>
      <c r="Q248" s="24" t="s">
        <v>804</v>
      </c>
      <c r="R248" s="24" t="s">
        <v>1661</v>
      </c>
      <c r="S248" s="24" t="s">
        <v>1662</v>
      </c>
      <c r="T248" s="24"/>
      <c r="U248" s="24"/>
      <c r="V248" s="24" t="s">
        <v>804</v>
      </c>
      <c r="W248" s="24" t="s">
        <v>1663</v>
      </c>
      <c r="X248" s="24">
        <v>165</v>
      </c>
    </row>
    <row r="249" spans="1:24" x14ac:dyDescent="0.25">
      <c r="A249" s="24" t="s">
        <v>975</v>
      </c>
      <c r="B249" s="24">
        <v>1766</v>
      </c>
      <c r="C249" s="24" t="s">
        <v>976</v>
      </c>
      <c r="D249" s="24" t="s">
        <v>977</v>
      </c>
      <c r="E249" s="24" t="s">
        <v>1658</v>
      </c>
      <c r="F249" s="24"/>
      <c r="G249" s="24" t="s">
        <v>944</v>
      </c>
      <c r="H249" s="24" t="s">
        <v>878</v>
      </c>
      <c r="I249" s="24" t="s">
        <v>878</v>
      </c>
      <c r="J249" s="24" t="s">
        <v>878</v>
      </c>
      <c r="K249" s="24" t="s">
        <v>944</v>
      </c>
      <c r="L249" s="24" t="s">
        <v>878</v>
      </c>
      <c r="M249" s="24" t="s">
        <v>933</v>
      </c>
      <c r="N249" s="24">
        <v>0</v>
      </c>
      <c r="O249" s="24">
        <v>0</v>
      </c>
      <c r="P249" s="25">
        <v>24108</v>
      </c>
      <c r="Q249" s="24" t="s">
        <v>804</v>
      </c>
      <c r="R249" s="24" t="s">
        <v>1664</v>
      </c>
      <c r="S249" s="24" t="s">
        <v>1665</v>
      </c>
      <c r="T249" s="24"/>
      <c r="U249" s="24"/>
      <c r="V249" s="24" t="s">
        <v>804</v>
      </c>
      <c r="W249" s="24" t="s">
        <v>804</v>
      </c>
      <c r="X249" s="24">
        <v>606</v>
      </c>
    </row>
    <row r="250" spans="1:24" x14ac:dyDescent="0.25">
      <c r="A250" s="24" t="s">
        <v>964</v>
      </c>
      <c r="B250" s="24">
        <v>62598</v>
      </c>
      <c r="C250" s="24" t="s">
        <v>930</v>
      </c>
      <c r="D250" s="24" t="s">
        <v>822</v>
      </c>
      <c r="E250" s="24" t="s">
        <v>111</v>
      </c>
      <c r="F250" s="24" t="s">
        <v>447</v>
      </c>
      <c r="G250" s="24" t="s">
        <v>944</v>
      </c>
      <c r="H250" s="24" t="s">
        <v>944</v>
      </c>
      <c r="I250" s="24" t="s">
        <v>944</v>
      </c>
      <c r="J250" s="24" t="s">
        <v>878</v>
      </c>
      <c r="K250" s="24" t="s">
        <v>944</v>
      </c>
      <c r="L250" s="24" t="s">
        <v>878</v>
      </c>
      <c r="M250" s="24" t="s">
        <v>1043</v>
      </c>
      <c r="N250" s="24">
        <v>1088.900024</v>
      </c>
      <c r="O250" s="24">
        <v>3572.5100090000001</v>
      </c>
      <c r="P250" s="25">
        <v>40126</v>
      </c>
      <c r="Q250" s="24" t="s">
        <v>804</v>
      </c>
      <c r="R250" s="24" t="s">
        <v>1666</v>
      </c>
      <c r="S250" s="24" t="s">
        <v>1667</v>
      </c>
      <c r="T250" s="24"/>
      <c r="U250" s="24"/>
      <c r="V250" s="24" t="s">
        <v>804</v>
      </c>
      <c r="W250" s="24" t="s">
        <v>804</v>
      </c>
      <c r="X250" s="24"/>
    </row>
    <row r="251" spans="1:24" x14ac:dyDescent="0.25">
      <c r="A251" s="24" t="s">
        <v>964</v>
      </c>
      <c r="B251" s="24">
        <v>62974</v>
      </c>
      <c r="C251" s="24" t="s">
        <v>930</v>
      </c>
      <c r="D251" s="24" t="s">
        <v>1051</v>
      </c>
      <c r="E251" s="24" t="s">
        <v>112</v>
      </c>
      <c r="F251" s="24" t="s">
        <v>447</v>
      </c>
      <c r="G251" s="24" t="s">
        <v>944</v>
      </c>
      <c r="H251" s="24" t="s">
        <v>944</v>
      </c>
      <c r="I251" s="24" t="s">
        <v>944</v>
      </c>
      <c r="J251" s="24" t="s">
        <v>878</v>
      </c>
      <c r="K251" s="24" t="s">
        <v>944</v>
      </c>
      <c r="L251" s="24" t="s">
        <v>878</v>
      </c>
      <c r="M251" s="24" t="s">
        <v>1043</v>
      </c>
      <c r="N251" s="24">
        <v>1098.369995</v>
      </c>
      <c r="O251" s="24">
        <v>3603.580078</v>
      </c>
      <c r="P251" s="25">
        <v>40327</v>
      </c>
      <c r="Q251" s="24" t="s">
        <v>804</v>
      </c>
      <c r="R251" s="24" t="s">
        <v>1668</v>
      </c>
      <c r="S251" s="24" t="s">
        <v>1669</v>
      </c>
      <c r="T251" s="24"/>
      <c r="U251" s="24"/>
      <c r="V251" s="24">
        <v>65383</v>
      </c>
      <c r="W251" s="24" t="s">
        <v>1046</v>
      </c>
      <c r="X251" s="24"/>
    </row>
    <row r="252" spans="1:24" x14ac:dyDescent="0.25">
      <c r="A252" s="24" t="s">
        <v>964</v>
      </c>
      <c r="B252" s="24">
        <v>66335</v>
      </c>
      <c r="C252" s="24" t="s">
        <v>930</v>
      </c>
      <c r="D252" s="24" t="s">
        <v>821</v>
      </c>
      <c r="E252" s="24" t="s">
        <v>1670</v>
      </c>
      <c r="F252" s="24"/>
      <c r="G252" s="24" t="s">
        <v>944</v>
      </c>
      <c r="H252" s="24" t="s">
        <v>944</v>
      </c>
      <c r="I252" s="24" t="s">
        <v>944</v>
      </c>
      <c r="J252" s="24" t="s">
        <v>944</v>
      </c>
      <c r="K252" s="24" t="s">
        <v>944</v>
      </c>
      <c r="L252" s="24" t="s">
        <v>944</v>
      </c>
      <c r="M252" s="24" t="s">
        <v>933</v>
      </c>
      <c r="N252" s="24">
        <v>1498.3000480000001</v>
      </c>
      <c r="O252" s="24">
        <v>4915.6801750000004</v>
      </c>
      <c r="P252" s="25">
        <v>41164</v>
      </c>
      <c r="Q252" s="24" t="s">
        <v>804</v>
      </c>
      <c r="R252" s="24" t="s">
        <v>1160</v>
      </c>
      <c r="S252" s="24" t="s">
        <v>1671</v>
      </c>
      <c r="T252" s="24"/>
      <c r="U252" s="24"/>
      <c r="V252" s="24" t="s">
        <v>804</v>
      </c>
      <c r="W252" s="24" t="s">
        <v>804</v>
      </c>
      <c r="X252" s="24"/>
    </row>
    <row r="253" spans="1:24" x14ac:dyDescent="0.25">
      <c r="A253" s="24" t="s">
        <v>929</v>
      </c>
      <c r="B253" s="24">
        <v>1008</v>
      </c>
      <c r="C253" s="24" t="s">
        <v>930</v>
      </c>
      <c r="D253" s="24" t="s">
        <v>808</v>
      </c>
      <c r="E253" s="24" t="s">
        <v>1672</v>
      </c>
      <c r="F253" s="24" t="s">
        <v>991</v>
      </c>
      <c r="G253" s="24" t="s">
        <v>944</v>
      </c>
      <c r="H253" s="24" t="s">
        <v>878</v>
      </c>
      <c r="I253" s="24" t="s">
        <v>944</v>
      </c>
      <c r="J253" s="24" t="s">
        <v>878</v>
      </c>
      <c r="K253" s="24" t="s">
        <v>944</v>
      </c>
      <c r="L253" s="24" t="s">
        <v>878</v>
      </c>
      <c r="M253" s="24" t="s">
        <v>933</v>
      </c>
      <c r="N253" s="24">
        <v>1132</v>
      </c>
      <c r="O253" s="24">
        <v>3713.9099120000001</v>
      </c>
      <c r="P253" s="25">
        <v>29955</v>
      </c>
      <c r="Q253" s="24" t="s">
        <v>804</v>
      </c>
      <c r="R253" s="24" t="s">
        <v>1673</v>
      </c>
      <c r="S253" s="24" t="s">
        <v>1674</v>
      </c>
      <c r="T253" s="24"/>
      <c r="U253" s="24"/>
      <c r="V253" s="24">
        <v>13349</v>
      </c>
      <c r="W253" s="24" t="s">
        <v>804</v>
      </c>
      <c r="X253" s="24"/>
    </row>
    <row r="254" spans="1:24" x14ac:dyDescent="0.25">
      <c r="A254" s="24" t="s">
        <v>929</v>
      </c>
      <c r="B254" s="24">
        <v>57375</v>
      </c>
      <c r="C254" s="24" t="s">
        <v>930</v>
      </c>
      <c r="D254" s="24" t="s">
        <v>818</v>
      </c>
      <c r="E254" s="24" t="s">
        <v>789</v>
      </c>
      <c r="F254" s="24">
        <v>2</v>
      </c>
      <c r="G254" s="24" t="s">
        <v>878</v>
      </c>
      <c r="H254" s="24" t="s">
        <v>944</v>
      </c>
      <c r="I254" s="24" t="s">
        <v>944</v>
      </c>
      <c r="J254" s="24" t="s">
        <v>878</v>
      </c>
      <c r="K254" s="24" t="s">
        <v>878</v>
      </c>
      <c r="L254" s="24" t="s">
        <v>944</v>
      </c>
      <c r="M254" s="24" t="s">
        <v>933</v>
      </c>
      <c r="N254" s="24">
        <v>1596.3399649999999</v>
      </c>
      <c r="O254" s="24">
        <v>5237.3398429999997</v>
      </c>
      <c r="P254" s="25">
        <v>35904</v>
      </c>
      <c r="Q254" s="24" t="s">
        <v>804</v>
      </c>
      <c r="R254" s="24" t="s">
        <v>1675</v>
      </c>
      <c r="S254" s="24" t="s">
        <v>1676</v>
      </c>
      <c r="T254" s="24"/>
      <c r="U254" s="24"/>
      <c r="V254" s="24">
        <v>31960</v>
      </c>
      <c r="W254" s="24" t="s">
        <v>804</v>
      </c>
      <c r="X254" s="24"/>
    </row>
    <row r="255" spans="1:24" x14ac:dyDescent="0.25">
      <c r="A255" s="24" t="s">
        <v>929</v>
      </c>
      <c r="B255" s="24">
        <v>746</v>
      </c>
      <c r="C255" s="24" t="s">
        <v>930</v>
      </c>
      <c r="D255" s="24" t="s">
        <v>1677</v>
      </c>
      <c r="E255" s="24" t="s">
        <v>1678</v>
      </c>
      <c r="F255" s="24"/>
      <c r="G255" s="24" t="s">
        <v>878</v>
      </c>
      <c r="H255" s="24" t="s">
        <v>944</v>
      </c>
      <c r="I255" s="24" t="s">
        <v>944</v>
      </c>
      <c r="J255" s="24" t="s">
        <v>944</v>
      </c>
      <c r="K255" s="24" t="s">
        <v>944</v>
      </c>
      <c r="L255" s="24" t="s">
        <v>878</v>
      </c>
      <c r="M255" s="24" t="s">
        <v>933</v>
      </c>
      <c r="N255" s="24">
        <v>1174.0999750000001</v>
      </c>
      <c r="O255" s="24">
        <v>3852.030029</v>
      </c>
      <c r="P255" s="25">
        <v>22154</v>
      </c>
      <c r="Q255" s="24" t="s">
        <v>804</v>
      </c>
      <c r="R255" s="24" t="s">
        <v>1679</v>
      </c>
      <c r="S255" s="24" t="s">
        <v>1680</v>
      </c>
      <c r="T255" s="24"/>
      <c r="U255" s="24"/>
      <c r="V255" s="24">
        <v>548</v>
      </c>
      <c r="W255" s="24" t="s">
        <v>804</v>
      </c>
      <c r="X255" s="24"/>
    </row>
    <row r="256" spans="1:24" x14ac:dyDescent="0.25">
      <c r="A256" s="24" t="s">
        <v>964</v>
      </c>
      <c r="B256" s="24">
        <v>64890</v>
      </c>
      <c r="C256" s="24" t="s">
        <v>930</v>
      </c>
      <c r="D256" s="24" t="s">
        <v>1681</v>
      </c>
      <c r="E256" s="24" t="s">
        <v>1682</v>
      </c>
      <c r="F256" s="24"/>
      <c r="G256" s="24" t="s">
        <v>944</v>
      </c>
      <c r="H256" s="24" t="s">
        <v>944</v>
      </c>
      <c r="I256" s="24" t="s">
        <v>944</v>
      </c>
      <c r="J256" s="24" t="s">
        <v>944</v>
      </c>
      <c r="K256" s="24" t="s">
        <v>944</v>
      </c>
      <c r="L256" s="24" t="s">
        <v>944</v>
      </c>
      <c r="M256" s="24" t="s">
        <v>1043</v>
      </c>
      <c r="N256" s="24">
        <v>0</v>
      </c>
      <c r="O256" s="24">
        <v>0</v>
      </c>
      <c r="P256" s="25">
        <v>41257</v>
      </c>
      <c r="Q256" s="24" t="s">
        <v>804</v>
      </c>
      <c r="R256" s="24" t="s">
        <v>1683</v>
      </c>
      <c r="S256" s="24" t="s">
        <v>1139</v>
      </c>
      <c r="T256" s="24"/>
      <c r="U256" s="24"/>
      <c r="V256" s="24" t="s">
        <v>804</v>
      </c>
      <c r="W256" s="24" t="s">
        <v>804</v>
      </c>
      <c r="X256" s="24"/>
    </row>
    <row r="257" spans="1:24" x14ac:dyDescent="0.25">
      <c r="A257" s="24" t="s">
        <v>964</v>
      </c>
      <c r="B257" s="24">
        <v>67206</v>
      </c>
      <c r="C257" s="24" t="s">
        <v>930</v>
      </c>
      <c r="D257" s="24" t="s">
        <v>1681</v>
      </c>
      <c r="E257" s="24" t="s">
        <v>1684</v>
      </c>
      <c r="F257" s="24"/>
      <c r="G257" s="24" t="s">
        <v>944</v>
      </c>
      <c r="H257" s="24" t="s">
        <v>944</v>
      </c>
      <c r="I257" s="24" t="s">
        <v>944</v>
      </c>
      <c r="J257" s="24" t="s">
        <v>944</v>
      </c>
      <c r="K257" s="24" t="s">
        <v>944</v>
      </c>
      <c r="L257" s="24" t="s">
        <v>944</v>
      </c>
      <c r="M257" s="24" t="s">
        <v>972</v>
      </c>
      <c r="N257" s="24">
        <v>1246</v>
      </c>
      <c r="O257" s="24">
        <v>4087.9299310000001</v>
      </c>
      <c r="P257" s="25">
        <v>41257</v>
      </c>
      <c r="Q257" s="24" t="s">
        <v>804</v>
      </c>
      <c r="R257" s="24" t="s">
        <v>1685</v>
      </c>
      <c r="S257" s="24" t="s">
        <v>1686</v>
      </c>
      <c r="T257" s="24"/>
      <c r="U257" s="24"/>
      <c r="V257" s="24" t="s">
        <v>804</v>
      </c>
      <c r="W257" s="24" t="s">
        <v>804</v>
      </c>
      <c r="X257" s="24"/>
    </row>
    <row r="258" spans="1:24" x14ac:dyDescent="0.25">
      <c r="A258" s="24" t="s">
        <v>929</v>
      </c>
      <c r="B258" s="24">
        <v>57388</v>
      </c>
      <c r="C258" s="24" t="s">
        <v>930</v>
      </c>
      <c r="D258" s="24" t="s">
        <v>819</v>
      </c>
      <c r="E258" s="24" t="s">
        <v>790</v>
      </c>
      <c r="F258" s="24">
        <v>2</v>
      </c>
      <c r="G258" s="24" t="s">
        <v>878</v>
      </c>
      <c r="H258" s="24" t="s">
        <v>944</v>
      </c>
      <c r="I258" s="24" t="s">
        <v>944</v>
      </c>
      <c r="J258" s="24" t="s">
        <v>878</v>
      </c>
      <c r="K258" s="24" t="s">
        <v>944</v>
      </c>
      <c r="L258" s="24" t="s">
        <v>944</v>
      </c>
      <c r="M258" s="24" t="s">
        <v>933</v>
      </c>
      <c r="N258" s="24">
        <v>2412</v>
      </c>
      <c r="O258" s="24">
        <v>7913.390136</v>
      </c>
      <c r="P258" s="25">
        <v>35924</v>
      </c>
      <c r="Q258" s="24" t="s">
        <v>804</v>
      </c>
      <c r="R258" s="24" t="s">
        <v>1687</v>
      </c>
      <c r="S258" s="24" t="s">
        <v>1688</v>
      </c>
      <c r="T258" s="24"/>
      <c r="U258" s="24"/>
      <c r="V258" s="24">
        <v>31039</v>
      </c>
      <c r="W258" s="24" t="s">
        <v>804</v>
      </c>
      <c r="X258" s="24"/>
    </row>
    <row r="259" spans="1:24" x14ac:dyDescent="0.25">
      <c r="A259" s="24" t="s">
        <v>929</v>
      </c>
      <c r="B259" s="24">
        <v>770</v>
      </c>
      <c r="C259" s="24" t="s">
        <v>930</v>
      </c>
      <c r="D259" s="24" t="s">
        <v>820</v>
      </c>
      <c r="E259" s="24" t="s">
        <v>791</v>
      </c>
      <c r="F259" s="24">
        <v>2</v>
      </c>
      <c r="G259" s="24" t="s">
        <v>878</v>
      </c>
      <c r="H259" s="24" t="s">
        <v>944</v>
      </c>
      <c r="I259" s="24" t="s">
        <v>944</v>
      </c>
      <c r="J259" s="24" t="s">
        <v>878</v>
      </c>
      <c r="K259" s="24" t="s">
        <v>944</v>
      </c>
      <c r="L259" s="24" t="s">
        <v>878</v>
      </c>
      <c r="M259" s="24" t="s">
        <v>933</v>
      </c>
      <c r="N259" s="24">
        <v>2502</v>
      </c>
      <c r="O259" s="24">
        <v>8208.6601559999999</v>
      </c>
      <c r="P259" s="25">
        <v>29490</v>
      </c>
      <c r="Q259" s="24" t="s">
        <v>804</v>
      </c>
      <c r="R259" s="24" t="s">
        <v>1689</v>
      </c>
      <c r="S259" s="24" t="s">
        <v>1690</v>
      </c>
      <c r="T259" s="24"/>
      <c r="U259" s="24"/>
      <c r="V259" s="24">
        <v>8676</v>
      </c>
      <c r="W259" s="24" t="s">
        <v>804</v>
      </c>
      <c r="X259" s="24"/>
    </row>
    <row r="260" spans="1:24" x14ac:dyDescent="0.25">
      <c r="A260" s="24" t="s">
        <v>964</v>
      </c>
      <c r="B260" s="24">
        <v>61823</v>
      </c>
      <c r="C260" s="24" t="s">
        <v>930</v>
      </c>
      <c r="D260" s="24" t="s">
        <v>1059</v>
      </c>
      <c r="E260" s="24" t="s">
        <v>113</v>
      </c>
      <c r="F260" s="24" t="s">
        <v>447</v>
      </c>
      <c r="G260" s="24" t="s">
        <v>944</v>
      </c>
      <c r="H260" s="24" t="s">
        <v>944</v>
      </c>
      <c r="I260" s="24" t="s">
        <v>944</v>
      </c>
      <c r="J260" s="24" t="s">
        <v>878</v>
      </c>
      <c r="K260" s="24" t="s">
        <v>944</v>
      </c>
      <c r="L260" s="24" t="s">
        <v>878</v>
      </c>
      <c r="M260" s="24" t="s">
        <v>1043</v>
      </c>
      <c r="N260" s="24">
        <v>387.23998999999998</v>
      </c>
      <c r="O260" s="24">
        <v>1270.4699700000001</v>
      </c>
      <c r="P260" s="25">
        <v>39851</v>
      </c>
      <c r="Q260" s="24" t="s">
        <v>804</v>
      </c>
      <c r="R260" s="24" t="s">
        <v>1691</v>
      </c>
      <c r="S260" s="24" t="s">
        <v>1692</v>
      </c>
      <c r="T260" s="24"/>
      <c r="U260" s="24"/>
      <c r="V260" s="24">
        <v>65416</v>
      </c>
      <c r="W260" s="24" t="s">
        <v>1046</v>
      </c>
      <c r="X260" s="24"/>
    </row>
    <row r="261" spans="1:24" x14ac:dyDescent="0.25">
      <c r="A261" s="24" t="s">
        <v>929</v>
      </c>
      <c r="B261" s="24">
        <v>631</v>
      </c>
      <c r="C261" s="24" t="s">
        <v>930</v>
      </c>
      <c r="D261" s="24" t="s">
        <v>1149</v>
      </c>
      <c r="E261" s="24" t="s">
        <v>1693</v>
      </c>
      <c r="F261" s="24"/>
      <c r="G261" s="24" t="s">
        <v>878</v>
      </c>
      <c r="H261" s="24" t="s">
        <v>944</v>
      </c>
      <c r="I261" s="24" t="s">
        <v>944</v>
      </c>
      <c r="J261" s="24" t="s">
        <v>878</v>
      </c>
      <c r="K261" s="24" t="s">
        <v>944</v>
      </c>
      <c r="L261" s="24" t="s">
        <v>878</v>
      </c>
      <c r="M261" s="24" t="s">
        <v>933</v>
      </c>
      <c r="N261" s="24">
        <v>557.169982</v>
      </c>
      <c r="O261" s="24">
        <v>1827.98999</v>
      </c>
      <c r="P261" s="25">
        <v>24938</v>
      </c>
      <c r="Q261" s="24" t="s">
        <v>804</v>
      </c>
      <c r="R261" s="24" t="s">
        <v>1694</v>
      </c>
      <c r="S261" s="24" t="s">
        <v>1695</v>
      </c>
      <c r="T261" s="24"/>
      <c r="U261" s="24"/>
      <c r="V261" s="24">
        <v>2568</v>
      </c>
      <c r="W261" s="24" t="s">
        <v>804</v>
      </c>
      <c r="X261" s="24"/>
    </row>
    <row r="262" spans="1:24" x14ac:dyDescent="0.25">
      <c r="A262" s="24" t="s">
        <v>964</v>
      </c>
      <c r="B262" s="24">
        <v>62567</v>
      </c>
      <c r="C262" s="24" t="s">
        <v>930</v>
      </c>
      <c r="D262" s="24" t="s">
        <v>1085</v>
      </c>
      <c r="E262" s="24" t="s">
        <v>114</v>
      </c>
      <c r="F262" s="24" t="s">
        <v>447</v>
      </c>
      <c r="G262" s="24" t="s">
        <v>944</v>
      </c>
      <c r="H262" s="24" t="s">
        <v>944</v>
      </c>
      <c r="I262" s="24" t="s">
        <v>944</v>
      </c>
      <c r="J262" s="24" t="s">
        <v>878</v>
      </c>
      <c r="K262" s="24" t="s">
        <v>944</v>
      </c>
      <c r="L262" s="24" t="s">
        <v>878</v>
      </c>
      <c r="M262" s="24" t="s">
        <v>972</v>
      </c>
      <c r="N262" s="24">
        <v>1302</v>
      </c>
      <c r="O262" s="24">
        <v>4271.6499020000001</v>
      </c>
      <c r="P262" s="25">
        <v>40024</v>
      </c>
      <c r="Q262" s="24" t="s">
        <v>804</v>
      </c>
      <c r="R262" s="24" t="s">
        <v>1696</v>
      </c>
      <c r="S262" s="24" t="s">
        <v>1697</v>
      </c>
      <c r="T262" s="24"/>
      <c r="U262" s="24"/>
      <c r="V262" s="24">
        <v>65111</v>
      </c>
      <c r="W262" s="24" t="s">
        <v>1046</v>
      </c>
      <c r="X262" s="24"/>
    </row>
    <row r="263" spans="1:24" x14ac:dyDescent="0.25">
      <c r="A263" s="24" t="s">
        <v>929</v>
      </c>
      <c r="B263" s="24">
        <v>766</v>
      </c>
      <c r="C263" s="24" t="s">
        <v>930</v>
      </c>
      <c r="D263" s="24" t="s">
        <v>1078</v>
      </c>
      <c r="E263" s="24" t="s">
        <v>1698</v>
      </c>
      <c r="F263" s="24"/>
      <c r="G263" s="24" t="s">
        <v>878</v>
      </c>
      <c r="H263" s="24" t="s">
        <v>944</v>
      </c>
      <c r="I263" s="24" t="s">
        <v>944</v>
      </c>
      <c r="J263" s="24" t="s">
        <v>878</v>
      </c>
      <c r="K263" s="24" t="s">
        <v>944</v>
      </c>
      <c r="L263" s="24" t="s">
        <v>878</v>
      </c>
      <c r="M263" s="24" t="s">
        <v>933</v>
      </c>
      <c r="N263" s="24">
        <v>1243</v>
      </c>
      <c r="O263" s="24">
        <v>4078.080078</v>
      </c>
      <c r="P263" s="25">
        <v>22923</v>
      </c>
      <c r="Q263" s="24" t="s">
        <v>804</v>
      </c>
      <c r="R263" s="24" t="s">
        <v>1699</v>
      </c>
      <c r="S263" s="24" t="s">
        <v>1700</v>
      </c>
      <c r="T263" s="24"/>
      <c r="U263" s="24"/>
      <c r="V263" s="24">
        <v>1044</v>
      </c>
      <c r="W263" s="24" t="s">
        <v>804</v>
      </c>
      <c r="X263" s="24"/>
    </row>
    <row r="264" spans="1:24" x14ac:dyDescent="0.25">
      <c r="A264" s="24" t="s">
        <v>964</v>
      </c>
      <c r="B264" s="24">
        <v>62533</v>
      </c>
      <c r="C264" s="24" t="s">
        <v>930</v>
      </c>
      <c r="D264" s="24" t="s">
        <v>1085</v>
      </c>
      <c r="E264" s="24" t="s">
        <v>115</v>
      </c>
      <c r="F264" s="24" t="s">
        <v>447</v>
      </c>
      <c r="G264" s="24" t="s">
        <v>944</v>
      </c>
      <c r="H264" s="24" t="s">
        <v>944</v>
      </c>
      <c r="I264" s="24" t="s">
        <v>944</v>
      </c>
      <c r="J264" s="24" t="s">
        <v>878</v>
      </c>
      <c r="K264" s="24" t="s">
        <v>944</v>
      </c>
      <c r="L264" s="24" t="s">
        <v>878</v>
      </c>
      <c r="M264" s="24" t="s">
        <v>1043</v>
      </c>
      <c r="N264" s="24">
        <v>1289.3000480000001</v>
      </c>
      <c r="O264" s="24">
        <v>4229.9902339999999</v>
      </c>
      <c r="P264" s="25">
        <v>40069</v>
      </c>
      <c r="Q264" s="24" t="s">
        <v>804</v>
      </c>
      <c r="R264" s="24" t="s">
        <v>1701</v>
      </c>
      <c r="S264" s="24" t="s">
        <v>1702</v>
      </c>
      <c r="T264" s="24"/>
      <c r="U264" s="24"/>
      <c r="V264" s="24">
        <v>68842</v>
      </c>
      <c r="W264" s="24" t="s">
        <v>1046</v>
      </c>
      <c r="X264" s="24"/>
    </row>
    <row r="265" spans="1:24" x14ac:dyDescent="0.25">
      <c r="A265" s="24" t="s">
        <v>929</v>
      </c>
      <c r="B265" s="24">
        <v>1371</v>
      </c>
      <c r="C265" s="24" t="s">
        <v>930</v>
      </c>
      <c r="D265" s="24" t="s">
        <v>814</v>
      </c>
      <c r="E265" s="24" t="s">
        <v>1703</v>
      </c>
      <c r="F265" s="24"/>
      <c r="G265" s="24" t="s">
        <v>944</v>
      </c>
      <c r="H265" s="24" t="s">
        <v>944</v>
      </c>
      <c r="I265" s="24" t="s">
        <v>944</v>
      </c>
      <c r="J265" s="24" t="s">
        <v>878</v>
      </c>
      <c r="K265" s="24" t="s">
        <v>944</v>
      </c>
      <c r="L265" s="24" t="s">
        <v>944</v>
      </c>
      <c r="M265" s="24" t="s">
        <v>933</v>
      </c>
      <c r="N265" s="24">
        <v>1554</v>
      </c>
      <c r="O265" s="24">
        <v>5098.4301750000004</v>
      </c>
      <c r="P265" s="25">
        <v>31262</v>
      </c>
      <c r="Q265" s="24" t="s">
        <v>804</v>
      </c>
      <c r="R265" s="24" t="s">
        <v>1704</v>
      </c>
      <c r="S265" s="24" t="s">
        <v>1705</v>
      </c>
      <c r="T265" s="24"/>
      <c r="U265" s="24"/>
      <c r="V265" s="24">
        <v>15298</v>
      </c>
      <c r="W265" s="24" t="s">
        <v>804</v>
      </c>
      <c r="X265" s="24"/>
    </row>
    <row r="266" spans="1:24" x14ac:dyDescent="0.25">
      <c r="A266" s="24" t="s">
        <v>929</v>
      </c>
      <c r="B266" s="24">
        <v>50184</v>
      </c>
      <c r="C266" s="24" t="s">
        <v>930</v>
      </c>
      <c r="D266" s="24" t="s">
        <v>1381</v>
      </c>
      <c r="E266" s="24" t="s">
        <v>116</v>
      </c>
      <c r="F266" s="24" t="s">
        <v>447</v>
      </c>
      <c r="G266" s="24" t="s">
        <v>878</v>
      </c>
      <c r="H266" s="24" t="s">
        <v>944</v>
      </c>
      <c r="I266" s="24" t="s">
        <v>944</v>
      </c>
      <c r="J266" s="24" t="s">
        <v>878</v>
      </c>
      <c r="K266" s="24" t="s">
        <v>944</v>
      </c>
      <c r="L266" s="24" t="s">
        <v>878</v>
      </c>
      <c r="M266" s="24" t="s">
        <v>1278</v>
      </c>
      <c r="N266" s="24">
        <v>4130</v>
      </c>
      <c r="O266" s="24">
        <v>13549.870117</v>
      </c>
      <c r="P266" s="25">
        <v>33782</v>
      </c>
      <c r="Q266" s="24" t="s">
        <v>804</v>
      </c>
      <c r="R266" s="24" t="s">
        <v>1706</v>
      </c>
      <c r="S266" s="24" t="s">
        <v>1707</v>
      </c>
      <c r="T266" s="24"/>
      <c r="U266" s="24"/>
      <c r="V266" s="24">
        <v>25792</v>
      </c>
      <c r="W266" s="24" t="s">
        <v>804</v>
      </c>
      <c r="X266" s="24"/>
    </row>
    <row r="267" spans="1:24" x14ac:dyDescent="0.25">
      <c r="A267" s="24" t="s">
        <v>929</v>
      </c>
      <c r="B267" s="24">
        <v>1452</v>
      </c>
      <c r="C267" s="24" t="s">
        <v>930</v>
      </c>
      <c r="D267" s="24" t="s">
        <v>1708</v>
      </c>
      <c r="E267" s="24" t="s">
        <v>116</v>
      </c>
      <c r="F267" s="24" t="s">
        <v>447</v>
      </c>
      <c r="G267" s="24" t="s">
        <v>878</v>
      </c>
      <c r="H267" s="24" t="s">
        <v>944</v>
      </c>
      <c r="I267" s="24" t="s">
        <v>944</v>
      </c>
      <c r="J267" s="24" t="s">
        <v>878</v>
      </c>
      <c r="K267" s="24" t="s">
        <v>944</v>
      </c>
      <c r="L267" s="24" t="s">
        <v>878</v>
      </c>
      <c r="M267" s="24" t="s">
        <v>933</v>
      </c>
      <c r="N267" s="24">
        <v>1958.8000480000001</v>
      </c>
      <c r="O267" s="24">
        <v>6426.5097649999998</v>
      </c>
      <c r="P267" s="25">
        <v>31546</v>
      </c>
      <c r="Q267" s="24" t="s">
        <v>804</v>
      </c>
      <c r="R267" s="24" t="s">
        <v>1706</v>
      </c>
      <c r="S267" s="24" t="s">
        <v>1707</v>
      </c>
      <c r="T267" s="24"/>
      <c r="U267" s="24"/>
      <c r="V267" s="24" t="s">
        <v>1709</v>
      </c>
      <c r="W267" s="24" t="s">
        <v>804</v>
      </c>
      <c r="X267" s="24"/>
    </row>
    <row r="268" spans="1:24" x14ac:dyDescent="0.25">
      <c r="A268" s="24" t="s">
        <v>929</v>
      </c>
      <c r="B268" s="24">
        <v>50185</v>
      </c>
      <c r="C268" s="24" t="s">
        <v>1246</v>
      </c>
      <c r="D268" s="24" t="s">
        <v>1381</v>
      </c>
      <c r="E268" s="24" t="s">
        <v>117</v>
      </c>
      <c r="F268" s="24" t="s">
        <v>447</v>
      </c>
      <c r="G268" s="24" t="s">
        <v>878</v>
      </c>
      <c r="H268" s="24" t="s">
        <v>944</v>
      </c>
      <c r="I268" s="24" t="s">
        <v>944</v>
      </c>
      <c r="J268" s="24" t="s">
        <v>878</v>
      </c>
      <c r="K268" s="24" t="s">
        <v>944</v>
      </c>
      <c r="L268" s="24" t="s">
        <v>878</v>
      </c>
      <c r="M268" s="24" t="s">
        <v>1278</v>
      </c>
      <c r="N268" s="24">
        <v>3997.5</v>
      </c>
      <c r="O268" s="24">
        <v>13115.160156</v>
      </c>
      <c r="P268" s="25">
        <v>33950</v>
      </c>
      <c r="Q268" s="24" t="s">
        <v>804</v>
      </c>
      <c r="R268" s="24" t="s">
        <v>1710</v>
      </c>
      <c r="S268" s="24" t="s">
        <v>1711</v>
      </c>
      <c r="T268" s="24"/>
      <c r="U268" s="24"/>
      <c r="V268" s="24">
        <v>25746</v>
      </c>
      <c r="W268" s="24" t="s">
        <v>804</v>
      </c>
      <c r="X268" s="24"/>
    </row>
    <row r="269" spans="1:24" x14ac:dyDescent="0.25">
      <c r="A269" s="24" t="s">
        <v>964</v>
      </c>
      <c r="B269" s="24">
        <v>68626</v>
      </c>
      <c r="C269" s="24" t="s">
        <v>930</v>
      </c>
      <c r="D269" s="24" t="s">
        <v>1085</v>
      </c>
      <c r="E269" s="24" t="s">
        <v>1712</v>
      </c>
      <c r="F269" s="24"/>
      <c r="G269" s="24" t="s">
        <v>944</v>
      </c>
      <c r="H269" s="24" t="s">
        <v>944</v>
      </c>
      <c r="I269" s="24" t="s">
        <v>944</v>
      </c>
      <c r="J269" s="24" t="s">
        <v>944</v>
      </c>
      <c r="K269" s="24" t="s">
        <v>944</v>
      </c>
      <c r="L269" s="24" t="s">
        <v>944</v>
      </c>
      <c r="M269" s="24" t="s">
        <v>972</v>
      </c>
      <c r="N269" s="24">
        <v>998.21002099999998</v>
      </c>
      <c r="O269" s="24">
        <v>3274.9699700000001</v>
      </c>
      <c r="P269" s="25">
        <v>41485</v>
      </c>
      <c r="Q269" s="24" t="s">
        <v>804</v>
      </c>
      <c r="R269" s="24" t="s">
        <v>1713</v>
      </c>
      <c r="S269" s="24" t="s">
        <v>1714</v>
      </c>
      <c r="T269" s="24"/>
      <c r="U269" s="24"/>
      <c r="V269" s="24" t="s">
        <v>804</v>
      </c>
      <c r="W269" s="24" t="s">
        <v>804</v>
      </c>
      <c r="X269" s="24"/>
    </row>
    <row r="270" spans="1:24" x14ac:dyDescent="0.25">
      <c r="A270" s="24" t="s">
        <v>964</v>
      </c>
      <c r="B270" s="24">
        <v>64764</v>
      </c>
      <c r="C270" s="24" t="s">
        <v>930</v>
      </c>
      <c r="D270" s="24" t="s">
        <v>821</v>
      </c>
      <c r="E270" s="24" t="s">
        <v>1715</v>
      </c>
      <c r="F270" s="24"/>
      <c r="G270" s="24" t="s">
        <v>944</v>
      </c>
      <c r="H270" s="24" t="s">
        <v>944</v>
      </c>
      <c r="I270" s="24" t="s">
        <v>944</v>
      </c>
      <c r="J270" s="24" t="s">
        <v>944</v>
      </c>
      <c r="K270" s="24" t="s">
        <v>944</v>
      </c>
      <c r="L270" s="24" t="s">
        <v>944</v>
      </c>
      <c r="M270" s="24" t="s">
        <v>972</v>
      </c>
      <c r="N270" s="24">
        <v>1328.8199460000001</v>
      </c>
      <c r="O270" s="24">
        <v>4359.6499020000001</v>
      </c>
      <c r="P270" s="25">
        <v>40839</v>
      </c>
      <c r="Q270" s="24" t="s">
        <v>804</v>
      </c>
      <c r="R270" s="24" t="s">
        <v>1716</v>
      </c>
      <c r="S270" s="24" t="s">
        <v>1717</v>
      </c>
      <c r="T270" s="24"/>
      <c r="U270" s="24"/>
      <c r="V270" s="24" t="s">
        <v>804</v>
      </c>
      <c r="W270" s="24" t="s">
        <v>804</v>
      </c>
      <c r="X270" s="24"/>
    </row>
    <row r="271" spans="1:24" x14ac:dyDescent="0.25">
      <c r="A271" s="24" t="s">
        <v>929</v>
      </c>
      <c r="B271" s="24">
        <v>740</v>
      </c>
      <c r="C271" s="24" t="s">
        <v>930</v>
      </c>
      <c r="D271" s="24" t="s">
        <v>1107</v>
      </c>
      <c r="E271" s="24" t="s">
        <v>1718</v>
      </c>
      <c r="F271" s="24"/>
      <c r="G271" s="24" t="s">
        <v>944</v>
      </c>
      <c r="H271" s="24" t="s">
        <v>944</v>
      </c>
      <c r="I271" s="24" t="s">
        <v>944</v>
      </c>
      <c r="J271" s="24" t="s">
        <v>878</v>
      </c>
      <c r="K271" s="24" t="s">
        <v>944</v>
      </c>
      <c r="L271" s="24" t="s">
        <v>878</v>
      </c>
      <c r="M271" s="24" t="s">
        <v>933</v>
      </c>
      <c r="N271" s="24">
        <v>3052</v>
      </c>
      <c r="O271" s="24">
        <v>10013.120117</v>
      </c>
      <c r="P271" s="25">
        <v>23862</v>
      </c>
      <c r="Q271" s="24" t="s">
        <v>804</v>
      </c>
      <c r="R271" s="24" t="s">
        <v>1719</v>
      </c>
      <c r="S271" s="24" t="s">
        <v>1720</v>
      </c>
      <c r="T271" s="24"/>
      <c r="U271" s="24"/>
      <c r="V271" s="24">
        <v>1696</v>
      </c>
      <c r="W271" s="24" t="s">
        <v>804</v>
      </c>
      <c r="X271" s="24"/>
    </row>
    <row r="272" spans="1:24" x14ac:dyDescent="0.25">
      <c r="A272" s="24" t="s">
        <v>929</v>
      </c>
      <c r="B272" s="24">
        <v>622</v>
      </c>
      <c r="C272" s="24" t="s">
        <v>930</v>
      </c>
      <c r="D272" s="24" t="s">
        <v>942</v>
      </c>
      <c r="E272" s="24" t="s">
        <v>1721</v>
      </c>
      <c r="F272" s="24" t="s">
        <v>991</v>
      </c>
      <c r="G272" s="24" t="s">
        <v>944</v>
      </c>
      <c r="H272" s="24" t="s">
        <v>878</v>
      </c>
      <c r="I272" s="24" t="s">
        <v>878</v>
      </c>
      <c r="J272" s="24" t="s">
        <v>878</v>
      </c>
      <c r="K272" s="24" t="s">
        <v>944</v>
      </c>
      <c r="L272" s="24" t="s">
        <v>878</v>
      </c>
      <c r="M272" s="24" t="s">
        <v>933</v>
      </c>
      <c r="N272" s="24">
        <v>1986.0999750000001</v>
      </c>
      <c r="O272" s="24">
        <v>6516.080078</v>
      </c>
      <c r="P272" s="25">
        <v>25381</v>
      </c>
      <c r="Q272" s="24" t="s">
        <v>804</v>
      </c>
      <c r="R272" s="24" t="s">
        <v>1722</v>
      </c>
      <c r="S272" s="24" t="s">
        <v>1723</v>
      </c>
      <c r="T272" s="24"/>
      <c r="U272" s="24"/>
      <c r="V272" s="24">
        <v>2896</v>
      </c>
      <c r="W272" s="24" t="s">
        <v>804</v>
      </c>
      <c r="X272" s="24"/>
    </row>
    <row r="273" spans="1:24" x14ac:dyDescent="0.25">
      <c r="A273" s="24" t="s">
        <v>929</v>
      </c>
      <c r="B273" s="24">
        <v>1526</v>
      </c>
      <c r="C273" s="24" t="s">
        <v>930</v>
      </c>
      <c r="D273" s="24" t="s">
        <v>811</v>
      </c>
      <c r="E273" s="24" t="s">
        <v>792</v>
      </c>
      <c r="F273" s="24">
        <v>2</v>
      </c>
      <c r="G273" s="24" t="s">
        <v>878</v>
      </c>
      <c r="H273" s="24" t="s">
        <v>944</v>
      </c>
      <c r="I273" s="24" t="s">
        <v>944</v>
      </c>
      <c r="J273" s="24" t="s">
        <v>878</v>
      </c>
      <c r="K273" s="24" t="s">
        <v>944</v>
      </c>
      <c r="L273" s="24" t="s">
        <v>944</v>
      </c>
      <c r="M273" s="24" t="s">
        <v>933</v>
      </c>
      <c r="N273" s="24">
        <v>1424</v>
      </c>
      <c r="O273" s="24">
        <v>4671.9199209999997</v>
      </c>
      <c r="P273" s="25">
        <v>32036</v>
      </c>
      <c r="Q273" s="24" t="s">
        <v>804</v>
      </c>
      <c r="R273" s="24" t="s">
        <v>1724</v>
      </c>
      <c r="S273" s="24" t="s">
        <v>1725</v>
      </c>
      <c r="T273" s="24"/>
      <c r="U273" s="24"/>
      <c r="V273" s="24">
        <v>17967</v>
      </c>
      <c r="W273" s="24" t="s">
        <v>804</v>
      </c>
      <c r="X273" s="24"/>
    </row>
    <row r="274" spans="1:24" x14ac:dyDescent="0.25">
      <c r="A274" s="24" t="s">
        <v>929</v>
      </c>
      <c r="B274" s="24">
        <v>800</v>
      </c>
      <c r="C274" s="24" t="s">
        <v>930</v>
      </c>
      <c r="D274" s="24" t="s">
        <v>1047</v>
      </c>
      <c r="E274" s="24" t="s">
        <v>1726</v>
      </c>
      <c r="F274" s="24"/>
      <c r="G274" s="24" t="s">
        <v>878</v>
      </c>
      <c r="H274" s="24" t="s">
        <v>944</v>
      </c>
      <c r="I274" s="24" t="s">
        <v>944</v>
      </c>
      <c r="J274" s="24" t="s">
        <v>944</v>
      </c>
      <c r="K274" s="24" t="s">
        <v>944</v>
      </c>
      <c r="L274" s="24" t="s">
        <v>878</v>
      </c>
      <c r="M274" s="24" t="s">
        <v>933</v>
      </c>
      <c r="N274" s="24">
        <v>2357.8999020000001</v>
      </c>
      <c r="O274" s="24">
        <v>7735.890136</v>
      </c>
      <c r="P274" s="25">
        <v>25048</v>
      </c>
      <c r="Q274" s="24" t="s">
        <v>804</v>
      </c>
      <c r="R274" s="24" t="s">
        <v>1727</v>
      </c>
      <c r="S274" s="24" t="s">
        <v>1728</v>
      </c>
      <c r="T274" s="24"/>
      <c r="U274" s="24"/>
      <c r="V274" s="24">
        <v>2655</v>
      </c>
      <c r="W274" s="24" t="s">
        <v>804</v>
      </c>
      <c r="X274" s="24"/>
    </row>
    <row r="275" spans="1:24" x14ac:dyDescent="0.25">
      <c r="A275" s="24" t="s">
        <v>975</v>
      </c>
      <c r="B275" s="24">
        <v>1768</v>
      </c>
      <c r="C275" s="24" t="s">
        <v>976</v>
      </c>
      <c r="D275" s="24" t="s">
        <v>977</v>
      </c>
      <c r="E275" s="24" t="s">
        <v>1729</v>
      </c>
      <c r="F275" s="24"/>
      <c r="G275" s="24" t="s">
        <v>944</v>
      </c>
      <c r="H275" s="24" t="s">
        <v>944</v>
      </c>
      <c r="I275" s="24" t="s">
        <v>944</v>
      </c>
      <c r="J275" s="24" t="s">
        <v>878</v>
      </c>
      <c r="K275" s="24" t="s">
        <v>944</v>
      </c>
      <c r="L275" s="24" t="s">
        <v>878</v>
      </c>
      <c r="M275" s="24" t="s">
        <v>933</v>
      </c>
      <c r="N275" s="24">
        <v>85.300003000000004</v>
      </c>
      <c r="O275" s="24">
        <v>279.85998499999999</v>
      </c>
      <c r="P275" s="24" t="s">
        <v>804</v>
      </c>
      <c r="Q275" s="24" t="s">
        <v>804</v>
      </c>
      <c r="R275" s="24" t="s">
        <v>1450</v>
      </c>
      <c r="S275" s="24" t="s">
        <v>1730</v>
      </c>
      <c r="T275" s="24"/>
      <c r="U275" s="24"/>
      <c r="V275" s="24" t="s">
        <v>804</v>
      </c>
      <c r="W275" s="24" t="s">
        <v>1350</v>
      </c>
      <c r="X275" s="24">
        <v>288</v>
      </c>
    </row>
    <row r="276" spans="1:24" x14ac:dyDescent="0.25">
      <c r="A276" s="24" t="s">
        <v>975</v>
      </c>
      <c r="B276" s="24">
        <v>1769</v>
      </c>
      <c r="C276" s="24" t="s">
        <v>976</v>
      </c>
      <c r="D276" s="24" t="s">
        <v>977</v>
      </c>
      <c r="E276" s="24" t="s">
        <v>1731</v>
      </c>
      <c r="F276" s="24"/>
      <c r="G276" s="24" t="s">
        <v>944</v>
      </c>
      <c r="H276" s="24" t="s">
        <v>944</v>
      </c>
      <c r="I276" s="24" t="s">
        <v>944</v>
      </c>
      <c r="J276" s="24" t="s">
        <v>878</v>
      </c>
      <c r="K276" s="24" t="s">
        <v>944</v>
      </c>
      <c r="L276" s="24" t="s">
        <v>878</v>
      </c>
      <c r="M276" s="24" t="s">
        <v>933</v>
      </c>
      <c r="N276" s="24">
        <v>79.199995999999999</v>
      </c>
      <c r="O276" s="24">
        <v>259.83999599999999</v>
      </c>
      <c r="P276" s="24" t="s">
        <v>804</v>
      </c>
      <c r="Q276" s="24" t="s">
        <v>804</v>
      </c>
      <c r="R276" s="24" t="s">
        <v>1455</v>
      </c>
      <c r="S276" s="24" t="s">
        <v>1732</v>
      </c>
      <c r="T276" s="24"/>
      <c r="U276" s="24"/>
      <c r="V276" s="24" t="s">
        <v>804</v>
      </c>
      <c r="W276" s="24" t="s">
        <v>1350</v>
      </c>
      <c r="X276" s="24">
        <v>289</v>
      </c>
    </row>
    <row r="277" spans="1:24" x14ac:dyDescent="0.25">
      <c r="A277" s="24" t="s">
        <v>975</v>
      </c>
      <c r="B277" s="24">
        <v>1770</v>
      </c>
      <c r="C277" s="24" t="s">
        <v>976</v>
      </c>
      <c r="D277" s="24" t="s">
        <v>977</v>
      </c>
      <c r="E277" s="24" t="s">
        <v>1733</v>
      </c>
      <c r="F277" s="24"/>
      <c r="G277" s="24" t="s">
        <v>944</v>
      </c>
      <c r="H277" s="24" t="s">
        <v>944</v>
      </c>
      <c r="I277" s="24" t="s">
        <v>944</v>
      </c>
      <c r="J277" s="24" t="s">
        <v>878</v>
      </c>
      <c r="K277" s="24" t="s">
        <v>944</v>
      </c>
      <c r="L277" s="24" t="s">
        <v>878</v>
      </c>
      <c r="M277" s="24" t="s">
        <v>933</v>
      </c>
      <c r="N277" s="24">
        <v>152.39999299999999</v>
      </c>
      <c r="O277" s="24">
        <v>500</v>
      </c>
      <c r="P277" s="24" t="s">
        <v>804</v>
      </c>
      <c r="Q277" s="24" t="s">
        <v>804</v>
      </c>
      <c r="R277" s="24" t="s">
        <v>1734</v>
      </c>
      <c r="S277" s="24" t="s">
        <v>1735</v>
      </c>
      <c r="T277" s="24"/>
      <c r="U277" s="24"/>
      <c r="V277" s="24" t="s">
        <v>804</v>
      </c>
      <c r="W277" s="24" t="s">
        <v>1736</v>
      </c>
      <c r="X277" s="24">
        <v>725</v>
      </c>
    </row>
    <row r="278" spans="1:24" x14ac:dyDescent="0.25">
      <c r="A278" s="24" t="s">
        <v>964</v>
      </c>
      <c r="B278" s="24">
        <v>50193</v>
      </c>
      <c r="C278" s="24" t="s">
        <v>930</v>
      </c>
      <c r="D278" s="24" t="s">
        <v>965</v>
      </c>
      <c r="E278" s="24" t="s">
        <v>118</v>
      </c>
      <c r="F278" s="24" t="s">
        <v>447</v>
      </c>
      <c r="G278" s="24" t="s">
        <v>944</v>
      </c>
      <c r="H278" s="24" t="s">
        <v>944</v>
      </c>
      <c r="I278" s="24" t="s">
        <v>878</v>
      </c>
      <c r="J278" s="24" t="s">
        <v>878</v>
      </c>
      <c r="K278" s="24" t="s">
        <v>878</v>
      </c>
      <c r="L278" s="24" t="s">
        <v>878</v>
      </c>
      <c r="M278" s="24" t="s">
        <v>969</v>
      </c>
      <c r="N278" s="24">
        <v>1166.040039</v>
      </c>
      <c r="O278" s="24">
        <v>3825.590087</v>
      </c>
      <c r="P278" s="25">
        <v>34206</v>
      </c>
      <c r="Q278" s="24" t="s">
        <v>804</v>
      </c>
      <c r="R278" s="24" t="s">
        <v>1737</v>
      </c>
      <c r="S278" s="24" t="s">
        <v>1738</v>
      </c>
      <c r="T278" s="24"/>
      <c r="U278" s="24"/>
      <c r="V278" s="24">
        <v>28223</v>
      </c>
      <c r="W278" s="24" t="s">
        <v>804</v>
      </c>
      <c r="X278" s="24"/>
    </row>
    <row r="279" spans="1:24" x14ac:dyDescent="0.25">
      <c r="A279" s="24" t="s">
        <v>964</v>
      </c>
      <c r="B279" s="24">
        <v>50194</v>
      </c>
      <c r="C279" s="24" t="s">
        <v>930</v>
      </c>
      <c r="D279" s="24" t="s">
        <v>965</v>
      </c>
      <c r="E279" s="24" t="s">
        <v>119</v>
      </c>
      <c r="F279" s="24" t="s">
        <v>447</v>
      </c>
      <c r="G279" s="24" t="s">
        <v>944</v>
      </c>
      <c r="H279" s="24" t="s">
        <v>944</v>
      </c>
      <c r="I279" s="24" t="s">
        <v>944</v>
      </c>
      <c r="J279" s="24" t="s">
        <v>878</v>
      </c>
      <c r="K279" s="24" t="s">
        <v>878</v>
      </c>
      <c r="L279" s="24" t="s">
        <v>878</v>
      </c>
      <c r="M279" s="24" t="s">
        <v>969</v>
      </c>
      <c r="N279" s="24">
        <v>1118.3000480000001</v>
      </c>
      <c r="O279" s="24">
        <v>3668.9599600000001</v>
      </c>
      <c r="P279" s="25">
        <v>34332</v>
      </c>
      <c r="Q279" s="24" t="s">
        <v>804</v>
      </c>
      <c r="R279" s="24" t="s">
        <v>1739</v>
      </c>
      <c r="S279" s="24" t="s">
        <v>1740</v>
      </c>
      <c r="T279" s="24"/>
      <c r="U279" s="24"/>
      <c r="V279" s="24">
        <v>28225</v>
      </c>
      <c r="W279" s="24" t="s">
        <v>804</v>
      </c>
      <c r="X279" s="24"/>
    </row>
    <row r="280" spans="1:24" x14ac:dyDescent="0.25">
      <c r="A280" s="24" t="s">
        <v>964</v>
      </c>
      <c r="B280" s="24">
        <v>50195</v>
      </c>
      <c r="C280" s="24" t="s">
        <v>930</v>
      </c>
      <c r="D280" s="24" t="s">
        <v>965</v>
      </c>
      <c r="E280" s="24" t="s">
        <v>120</v>
      </c>
      <c r="F280" s="24" t="s">
        <v>447</v>
      </c>
      <c r="G280" s="24" t="s">
        <v>944</v>
      </c>
      <c r="H280" s="24" t="s">
        <v>944</v>
      </c>
      <c r="I280" s="24" t="s">
        <v>944</v>
      </c>
      <c r="J280" s="24" t="s">
        <v>878</v>
      </c>
      <c r="K280" s="24" t="s">
        <v>944</v>
      </c>
      <c r="L280" s="24" t="s">
        <v>944</v>
      </c>
      <c r="M280" s="24" t="s">
        <v>1278</v>
      </c>
      <c r="N280" s="24">
        <v>1272</v>
      </c>
      <c r="O280" s="24">
        <v>4173.2299800000001</v>
      </c>
      <c r="P280" s="25">
        <v>34891</v>
      </c>
      <c r="Q280" s="24" t="s">
        <v>804</v>
      </c>
      <c r="R280" s="24" t="s">
        <v>1741</v>
      </c>
      <c r="S280" s="24" t="s">
        <v>1742</v>
      </c>
      <c r="T280" s="24"/>
      <c r="U280" s="24"/>
      <c r="V280" s="24">
        <v>29930</v>
      </c>
      <c r="W280" s="24" t="s">
        <v>804</v>
      </c>
      <c r="X280" s="24"/>
    </row>
    <row r="281" spans="1:24" x14ac:dyDescent="0.25">
      <c r="A281" s="24" t="s">
        <v>964</v>
      </c>
      <c r="B281" s="24">
        <v>57583</v>
      </c>
      <c r="C281" s="24" t="s">
        <v>1203</v>
      </c>
      <c r="D281" s="24" t="s">
        <v>1298</v>
      </c>
      <c r="E281" s="24" t="s">
        <v>121</v>
      </c>
      <c r="F281" s="24" t="s">
        <v>447</v>
      </c>
      <c r="G281" s="24" t="s">
        <v>944</v>
      </c>
      <c r="H281" s="24" t="s">
        <v>944</v>
      </c>
      <c r="I281" s="24" t="s">
        <v>944</v>
      </c>
      <c r="J281" s="24" t="s">
        <v>878</v>
      </c>
      <c r="K281" s="24" t="s">
        <v>944</v>
      </c>
      <c r="L281" s="24" t="s">
        <v>878</v>
      </c>
      <c r="M281" s="24" t="s">
        <v>1278</v>
      </c>
      <c r="N281" s="24">
        <v>1152</v>
      </c>
      <c r="O281" s="24">
        <v>3779.530029</v>
      </c>
      <c r="P281" s="25">
        <v>36647</v>
      </c>
      <c r="Q281" s="24" t="s">
        <v>804</v>
      </c>
      <c r="R281" s="24" t="s">
        <v>1743</v>
      </c>
      <c r="S281" s="24" t="s">
        <v>1744</v>
      </c>
      <c r="T281" s="24"/>
      <c r="U281" s="24"/>
      <c r="V281" s="24">
        <v>32883</v>
      </c>
      <c r="W281" s="24" t="s">
        <v>804</v>
      </c>
      <c r="X281" s="24"/>
    </row>
    <row r="282" spans="1:24" x14ac:dyDescent="0.25">
      <c r="A282" s="24" t="s">
        <v>964</v>
      </c>
      <c r="B282" s="24">
        <v>57590</v>
      </c>
      <c r="C282" s="24" t="s">
        <v>1203</v>
      </c>
      <c r="D282" s="24" t="s">
        <v>1298</v>
      </c>
      <c r="E282" s="24" t="s">
        <v>122</v>
      </c>
      <c r="F282" s="24" t="s">
        <v>447</v>
      </c>
      <c r="G282" s="24" t="s">
        <v>944</v>
      </c>
      <c r="H282" s="24" t="s">
        <v>944</v>
      </c>
      <c r="I282" s="24" t="s">
        <v>944</v>
      </c>
      <c r="J282" s="24" t="s">
        <v>878</v>
      </c>
      <c r="K282" s="24" t="s">
        <v>944</v>
      </c>
      <c r="L282" s="24" t="s">
        <v>878</v>
      </c>
      <c r="M282" s="24" t="s">
        <v>1278</v>
      </c>
      <c r="N282" s="24">
        <v>1128</v>
      </c>
      <c r="O282" s="24">
        <v>3700.790039</v>
      </c>
      <c r="P282" s="25">
        <v>36682</v>
      </c>
      <c r="Q282" s="24" t="s">
        <v>804</v>
      </c>
      <c r="R282" s="24" t="s">
        <v>1745</v>
      </c>
      <c r="S282" s="24" t="s">
        <v>1746</v>
      </c>
      <c r="T282" s="24"/>
      <c r="U282" s="24"/>
      <c r="V282" s="24">
        <v>32758</v>
      </c>
      <c r="W282" s="24" t="s">
        <v>804</v>
      </c>
      <c r="X282" s="24"/>
    </row>
    <row r="283" spans="1:24" x14ac:dyDescent="0.25">
      <c r="A283" s="24" t="s">
        <v>964</v>
      </c>
      <c r="B283" s="24">
        <v>57591</v>
      </c>
      <c r="C283" s="24" t="s">
        <v>1203</v>
      </c>
      <c r="D283" s="24" t="s">
        <v>1298</v>
      </c>
      <c r="E283" s="24" t="s">
        <v>123</v>
      </c>
      <c r="F283" s="24" t="s">
        <v>447</v>
      </c>
      <c r="G283" s="24" t="s">
        <v>944</v>
      </c>
      <c r="H283" s="24" t="s">
        <v>944</v>
      </c>
      <c r="I283" s="24" t="s">
        <v>944</v>
      </c>
      <c r="J283" s="24" t="s">
        <v>878</v>
      </c>
      <c r="K283" s="24" t="s">
        <v>944</v>
      </c>
      <c r="L283" s="24" t="s">
        <v>878</v>
      </c>
      <c r="M283" s="24" t="s">
        <v>1278</v>
      </c>
      <c r="N283" s="24">
        <v>1126</v>
      </c>
      <c r="O283" s="24">
        <v>3694.2299800000001</v>
      </c>
      <c r="P283" s="25">
        <v>36699</v>
      </c>
      <c r="Q283" s="24" t="s">
        <v>804</v>
      </c>
      <c r="R283" s="24" t="s">
        <v>1747</v>
      </c>
      <c r="S283" s="24" t="s">
        <v>1748</v>
      </c>
      <c r="T283" s="24"/>
      <c r="U283" s="24"/>
      <c r="V283" s="24">
        <v>32707</v>
      </c>
      <c r="W283" s="24" t="s">
        <v>804</v>
      </c>
      <c r="X283" s="24"/>
    </row>
    <row r="284" spans="1:24" x14ac:dyDescent="0.25">
      <c r="A284" s="24" t="s">
        <v>964</v>
      </c>
      <c r="B284" s="24">
        <v>57592</v>
      </c>
      <c r="C284" s="24" t="s">
        <v>1203</v>
      </c>
      <c r="D284" s="24" t="s">
        <v>1298</v>
      </c>
      <c r="E284" s="24" t="s">
        <v>124</v>
      </c>
      <c r="F284" s="24" t="s">
        <v>447</v>
      </c>
      <c r="G284" s="24" t="s">
        <v>944</v>
      </c>
      <c r="H284" s="24" t="s">
        <v>944</v>
      </c>
      <c r="I284" s="24" t="s">
        <v>944</v>
      </c>
      <c r="J284" s="24" t="s">
        <v>878</v>
      </c>
      <c r="K284" s="24" t="s">
        <v>944</v>
      </c>
      <c r="L284" s="24" t="s">
        <v>878</v>
      </c>
      <c r="M284" s="24" t="s">
        <v>1278</v>
      </c>
      <c r="N284" s="24">
        <v>1130</v>
      </c>
      <c r="O284" s="24">
        <v>3707.350097</v>
      </c>
      <c r="P284" s="25">
        <v>36674</v>
      </c>
      <c r="Q284" s="24" t="s">
        <v>804</v>
      </c>
      <c r="R284" s="24" t="s">
        <v>1749</v>
      </c>
      <c r="S284" s="24" t="s">
        <v>1750</v>
      </c>
      <c r="T284" s="24"/>
      <c r="U284" s="24"/>
      <c r="V284" s="24">
        <v>32708</v>
      </c>
      <c r="W284" s="24" t="s">
        <v>804</v>
      </c>
      <c r="X284" s="24"/>
    </row>
    <row r="285" spans="1:24" x14ac:dyDescent="0.25">
      <c r="A285" s="24" t="s">
        <v>964</v>
      </c>
      <c r="B285" s="24">
        <v>62206</v>
      </c>
      <c r="C285" s="24" t="s">
        <v>930</v>
      </c>
      <c r="D285" s="24" t="s">
        <v>1298</v>
      </c>
      <c r="E285" s="24" t="s">
        <v>125</v>
      </c>
      <c r="F285" s="24" t="s">
        <v>447</v>
      </c>
      <c r="G285" s="24" t="s">
        <v>944</v>
      </c>
      <c r="H285" s="24" t="s">
        <v>944</v>
      </c>
      <c r="I285" s="24" t="s">
        <v>944</v>
      </c>
      <c r="J285" s="24" t="s">
        <v>878</v>
      </c>
      <c r="K285" s="24" t="s">
        <v>944</v>
      </c>
      <c r="L285" s="24" t="s">
        <v>878</v>
      </c>
      <c r="M285" s="24" t="s">
        <v>1043</v>
      </c>
      <c r="N285" s="24">
        <v>1110.1999510000001</v>
      </c>
      <c r="O285" s="24">
        <v>3642.3898920000001</v>
      </c>
      <c r="P285" s="25">
        <v>39304</v>
      </c>
      <c r="Q285" s="24" t="s">
        <v>804</v>
      </c>
      <c r="R285" s="24" t="s">
        <v>1751</v>
      </c>
      <c r="S285" s="24" t="s">
        <v>1752</v>
      </c>
      <c r="T285" s="24"/>
      <c r="U285" s="24"/>
      <c r="V285" s="24">
        <v>52438</v>
      </c>
      <c r="W285" s="24" t="s">
        <v>1281</v>
      </c>
      <c r="X285" s="24"/>
    </row>
    <row r="286" spans="1:24" x14ac:dyDescent="0.25">
      <c r="A286" s="24" t="s">
        <v>964</v>
      </c>
      <c r="B286" s="24">
        <v>60557</v>
      </c>
      <c r="C286" s="24" t="s">
        <v>930</v>
      </c>
      <c r="D286" s="24" t="s">
        <v>1753</v>
      </c>
      <c r="E286" s="24" t="s">
        <v>125</v>
      </c>
      <c r="F286" s="24" t="s">
        <v>447</v>
      </c>
      <c r="G286" s="24" t="s">
        <v>944</v>
      </c>
      <c r="H286" s="24" t="s">
        <v>944</v>
      </c>
      <c r="I286" s="24" t="s">
        <v>944</v>
      </c>
      <c r="J286" s="24" t="s">
        <v>878</v>
      </c>
      <c r="K286" s="24" t="s">
        <v>944</v>
      </c>
      <c r="L286" s="24" t="s">
        <v>878</v>
      </c>
      <c r="M286" s="24" t="s">
        <v>1278</v>
      </c>
      <c r="N286" s="24">
        <v>1110.1999510000001</v>
      </c>
      <c r="O286" s="24">
        <v>3642.3898920000001</v>
      </c>
      <c r="P286" s="25">
        <v>39304</v>
      </c>
      <c r="Q286" s="24" t="s">
        <v>804</v>
      </c>
      <c r="R286" s="24" t="s">
        <v>1751</v>
      </c>
      <c r="S286" s="24" t="s">
        <v>1752</v>
      </c>
      <c r="T286" s="24"/>
      <c r="U286" s="24"/>
      <c r="V286" s="24" t="s">
        <v>804</v>
      </c>
      <c r="W286" s="24" t="s">
        <v>804</v>
      </c>
      <c r="X286" s="24"/>
    </row>
    <row r="287" spans="1:24" x14ac:dyDescent="0.25">
      <c r="A287" s="24" t="s">
        <v>929</v>
      </c>
      <c r="B287" s="24">
        <v>1276</v>
      </c>
      <c r="C287" s="24" t="s">
        <v>930</v>
      </c>
      <c r="D287" s="24" t="s">
        <v>807</v>
      </c>
      <c r="E287" s="24" t="s">
        <v>793</v>
      </c>
      <c r="F287" s="24">
        <v>2</v>
      </c>
      <c r="G287" s="24" t="s">
        <v>878</v>
      </c>
      <c r="H287" s="24" t="s">
        <v>944</v>
      </c>
      <c r="I287" s="24" t="s">
        <v>944</v>
      </c>
      <c r="J287" s="24" t="s">
        <v>878</v>
      </c>
      <c r="K287" s="24" t="s">
        <v>944</v>
      </c>
      <c r="L287" s="24" t="s">
        <v>944</v>
      </c>
      <c r="M287" s="24" t="s">
        <v>933</v>
      </c>
      <c r="N287" s="24">
        <v>1240</v>
      </c>
      <c r="O287" s="24">
        <v>4068.23999</v>
      </c>
      <c r="P287" s="25">
        <v>30943</v>
      </c>
      <c r="Q287" s="24" t="s">
        <v>804</v>
      </c>
      <c r="R287" s="24" t="s">
        <v>1754</v>
      </c>
      <c r="S287" s="24" t="s">
        <v>1755</v>
      </c>
      <c r="T287" s="24"/>
      <c r="U287" s="24"/>
      <c r="V287" s="24">
        <v>13564</v>
      </c>
      <c r="W287" s="24" t="s">
        <v>804</v>
      </c>
      <c r="X287" s="24"/>
    </row>
    <row r="288" spans="1:24" x14ac:dyDescent="0.25">
      <c r="A288" s="24" t="s">
        <v>929</v>
      </c>
      <c r="B288" s="24">
        <v>1277</v>
      </c>
      <c r="C288" s="24" t="s">
        <v>930</v>
      </c>
      <c r="D288" s="24" t="s">
        <v>812</v>
      </c>
      <c r="E288" s="24" t="s">
        <v>794</v>
      </c>
      <c r="F288" s="24">
        <v>2</v>
      </c>
      <c r="G288" s="24" t="s">
        <v>878</v>
      </c>
      <c r="H288" s="24" t="s">
        <v>944</v>
      </c>
      <c r="I288" s="24" t="s">
        <v>944</v>
      </c>
      <c r="J288" s="24" t="s">
        <v>878</v>
      </c>
      <c r="K288" s="24" t="s">
        <v>944</v>
      </c>
      <c r="L288" s="24" t="s">
        <v>944</v>
      </c>
      <c r="M288" s="24" t="s">
        <v>933</v>
      </c>
      <c r="N288" s="24">
        <v>1498.6999510000001</v>
      </c>
      <c r="O288" s="24">
        <v>4916.9902339999999</v>
      </c>
      <c r="P288" s="25">
        <v>30880</v>
      </c>
      <c r="Q288" s="24" t="s">
        <v>804</v>
      </c>
      <c r="R288" s="24" t="s">
        <v>1756</v>
      </c>
      <c r="S288" s="24" t="s">
        <v>1757</v>
      </c>
      <c r="T288" s="24"/>
      <c r="U288" s="24"/>
      <c r="V288" s="24">
        <v>13870</v>
      </c>
      <c r="W288" s="24" t="s">
        <v>804</v>
      </c>
      <c r="X288" s="24"/>
    </row>
    <row r="289" spans="1:24" x14ac:dyDescent="0.25">
      <c r="A289" s="24" t="s">
        <v>929</v>
      </c>
      <c r="B289" s="24">
        <v>1057</v>
      </c>
      <c r="C289" s="24" t="s">
        <v>930</v>
      </c>
      <c r="D289" s="24" t="s">
        <v>1070</v>
      </c>
      <c r="E289" s="24" t="s">
        <v>1758</v>
      </c>
      <c r="F289" s="24"/>
      <c r="G289" s="24" t="s">
        <v>878</v>
      </c>
      <c r="H289" s="24" t="s">
        <v>944</v>
      </c>
      <c r="I289" s="24" t="s">
        <v>944</v>
      </c>
      <c r="J289" s="24" t="s">
        <v>944</v>
      </c>
      <c r="K289" s="24" t="s">
        <v>944</v>
      </c>
      <c r="L289" s="24" t="s">
        <v>944</v>
      </c>
      <c r="M289" s="24" t="s">
        <v>933</v>
      </c>
      <c r="N289" s="24">
        <v>769.90002400000003</v>
      </c>
      <c r="O289" s="24">
        <v>2525.9199210000002</v>
      </c>
      <c r="P289" s="25">
        <v>32335</v>
      </c>
      <c r="Q289" s="24" t="s">
        <v>804</v>
      </c>
      <c r="R289" s="24" t="s">
        <v>1759</v>
      </c>
      <c r="S289" s="24" t="s">
        <v>1760</v>
      </c>
      <c r="T289" s="24"/>
      <c r="U289" s="24"/>
      <c r="V289" s="24" t="s">
        <v>804</v>
      </c>
      <c r="W289" s="24" t="s">
        <v>804</v>
      </c>
      <c r="X289" s="24"/>
    </row>
    <row r="290" spans="1:24" x14ac:dyDescent="0.25">
      <c r="A290" s="24" t="s">
        <v>964</v>
      </c>
      <c r="B290" s="24">
        <v>64363</v>
      </c>
      <c r="C290" s="24" t="s">
        <v>930</v>
      </c>
      <c r="D290" s="24" t="s">
        <v>821</v>
      </c>
      <c r="E290" s="24" t="s">
        <v>795</v>
      </c>
      <c r="F290" s="24">
        <v>2</v>
      </c>
      <c r="G290" s="24" t="s">
        <v>944</v>
      </c>
      <c r="H290" s="24" t="s">
        <v>944</v>
      </c>
      <c r="I290" s="24" t="s">
        <v>944</v>
      </c>
      <c r="J290" s="24" t="s">
        <v>944</v>
      </c>
      <c r="K290" s="24" t="s">
        <v>944</v>
      </c>
      <c r="L290" s="24" t="s">
        <v>944</v>
      </c>
      <c r="M290" s="24" t="s">
        <v>1552</v>
      </c>
      <c r="N290" s="24">
        <v>759</v>
      </c>
      <c r="O290" s="24">
        <v>2490.1599120000001</v>
      </c>
      <c r="P290" s="25">
        <v>40697</v>
      </c>
      <c r="Q290" s="24" t="s">
        <v>804</v>
      </c>
      <c r="R290" s="24" t="s">
        <v>1761</v>
      </c>
      <c r="S290" s="24" t="s">
        <v>1762</v>
      </c>
      <c r="T290" s="24"/>
      <c r="U290" s="24"/>
      <c r="V290" s="24" t="s">
        <v>804</v>
      </c>
      <c r="W290" s="24" t="s">
        <v>804</v>
      </c>
      <c r="X290" s="24"/>
    </row>
    <row r="291" spans="1:24" x14ac:dyDescent="0.25">
      <c r="A291" s="24" t="s">
        <v>964</v>
      </c>
      <c r="B291" s="24">
        <v>64628</v>
      </c>
      <c r="C291" s="24" t="s">
        <v>930</v>
      </c>
      <c r="D291" s="24" t="s">
        <v>821</v>
      </c>
      <c r="E291" s="24" t="s">
        <v>796</v>
      </c>
      <c r="F291" s="24">
        <v>2</v>
      </c>
      <c r="G291" s="24" t="s">
        <v>944</v>
      </c>
      <c r="H291" s="24" t="s">
        <v>944</v>
      </c>
      <c r="I291" s="24" t="s">
        <v>944</v>
      </c>
      <c r="J291" s="24" t="s">
        <v>944</v>
      </c>
      <c r="K291" s="24" t="s">
        <v>944</v>
      </c>
      <c r="L291" s="24" t="s">
        <v>944</v>
      </c>
      <c r="M291" s="24" t="s">
        <v>972</v>
      </c>
      <c r="N291" s="24">
        <v>934.61999500000002</v>
      </c>
      <c r="O291" s="24">
        <v>3066.340087</v>
      </c>
      <c r="P291" s="25">
        <v>40714</v>
      </c>
      <c r="Q291" s="24" t="s">
        <v>804</v>
      </c>
      <c r="R291" s="24" t="s">
        <v>1761</v>
      </c>
      <c r="S291" s="24" t="s">
        <v>1763</v>
      </c>
      <c r="T291" s="24"/>
      <c r="U291" s="24"/>
      <c r="V291" s="24" t="s">
        <v>804</v>
      </c>
      <c r="W291" s="24" t="s">
        <v>804</v>
      </c>
      <c r="X291" s="24"/>
    </row>
    <row r="292" spans="1:24" x14ac:dyDescent="0.25">
      <c r="A292" s="24" t="s">
        <v>929</v>
      </c>
      <c r="B292" s="24">
        <v>623</v>
      </c>
      <c r="C292" s="24" t="s">
        <v>930</v>
      </c>
      <c r="D292" s="24" t="s">
        <v>942</v>
      </c>
      <c r="E292" s="24" t="s">
        <v>1764</v>
      </c>
      <c r="F292" s="24"/>
      <c r="G292" s="24" t="s">
        <v>944</v>
      </c>
      <c r="H292" s="24" t="s">
        <v>944</v>
      </c>
      <c r="I292" s="24" t="s">
        <v>944</v>
      </c>
      <c r="J292" s="24" t="s">
        <v>944</v>
      </c>
      <c r="K292" s="24" t="s">
        <v>944</v>
      </c>
      <c r="L292" s="24" t="s">
        <v>878</v>
      </c>
      <c r="M292" s="24" t="s">
        <v>933</v>
      </c>
      <c r="N292" s="24">
        <v>1513.5999750000001</v>
      </c>
      <c r="O292" s="24">
        <v>4965.8798820000002</v>
      </c>
      <c r="P292" s="25">
        <v>23516</v>
      </c>
      <c r="Q292" s="24" t="s">
        <v>804</v>
      </c>
      <c r="R292" s="24" t="s">
        <v>1765</v>
      </c>
      <c r="S292" s="24" t="s">
        <v>1766</v>
      </c>
      <c r="T292" s="24"/>
      <c r="U292" s="24"/>
      <c r="V292" s="24">
        <v>1469</v>
      </c>
      <c r="W292" s="24" t="s">
        <v>804</v>
      </c>
      <c r="X292" s="24"/>
    </row>
    <row r="293" spans="1:24" x14ac:dyDescent="0.25">
      <c r="A293" s="24" t="s">
        <v>929</v>
      </c>
      <c r="B293" s="24">
        <v>66244</v>
      </c>
      <c r="C293" s="24" t="s">
        <v>930</v>
      </c>
      <c r="D293" s="24" t="s">
        <v>821</v>
      </c>
      <c r="E293" s="24" t="s">
        <v>1767</v>
      </c>
      <c r="F293" s="24"/>
      <c r="G293" s="24" t="s">
        <v>878</v>
      </c>
      <c r="H293" s="24" t="s">
        <v>944</v>
      </c>
      <c r="I293" s="24" t="s">
        <v>944</v>
      </c>
      <c r="J293" s="24" t="s">
        <v>944</v>
      </c>
      <c r="K293" s="24" t="s">
        <v>944</v>
      </c>
      <c r="L293" s="24" t="s">
        <v>944</v>
      </c>
      <c r="M293" s="24" t="s">
        <v>933</v>
      </c>
      <c r="N293" s="24">
        <v>1262</v>
      </c>
      <c r="O293" s="24">
        <v>4140.4199209999997</v>
      </c>
      <c r="P293" s="25">
        <v>41114</v>
      </c>
      <c r="Q293" s="24" t="s">
        <v>804</v>
      </c>
      <c r="R293" s="24" t="s">
        <v>1768</v>
      </c>
      <c r="S293" s="24" t="s">
        <v>1769</v>
      </c>
      <c r="T293" s="24"/>
      <c r="U293" s="24"/>
      <c r="V293" s="24" t="s">
        <v>804</v>
      </c>
      <c r="W293" s="24" t="s">
        <v>804</v>
      </c>
      <c r="X293" s="24"/>
    </row>
    <row r="294" spans="1:24" x14ac:dyDescent="0.25">
      <c r="A294" s="24" t="s">
        <v>929</v>
      </c>
      <c r="B294" s="24">
        <v>52115</v>
      </c>
      <c r="C294" s="24" t="s">
        <v>930</v>
      </c>
      <c r="D294" s="24" t="s">
        <v>817</v>
      </c>
      <c r="E294" s="24" t="s">
        <v>1770</v>
      </c>
      <c r="F294" s="24"/>
      <c r="G294" s="24" t="s">
        <v>944</v>
      </c>
      <c r="H294" s="24" t="s">
        <v>944</v>
      </c>
      <c r="I294" s="24" t="s">
        <v>944</v>
      </c>
      <c r="J294" s="24" t="s">
        <v>878</v>
      </c>
      <c r="K294" s="24" t="s">
        <v>944</v>
      </c>
      <c r="L294" s="24" t="s">
        <v>944</v>
      </c>
      <c r="M294" s="24" t="s">
        <v>933</v>
      </c>
      <c r="N294" s="24">
        <v>1722</v>
      </c>
      <c r="O294" s="24">
        <v>5649.6098629999997</v>
      </c>
      <c r="P294" s="25">
        <v>35430</v>
      </c>
      <c r="Q294" s="24" t="s">
        <v>804</v>
      </c>
      <c r="R294" s="24" t="s">
        <v>1771</v>
      </c>
      <c r="S294" s="24" t="s">
        <v>1772</v>
      </c>
      <c r="T294" s="24"/>
      <c r="U294" s="24"/>
      <c r="V294" s="24">
        <v>28860</v>
      </c>
      <c r="W294" s="24" t="s">
        <v>804</v>
      </c>
      <c r="X294" s="24"/>
    </row>
    <row r="295" spans="1:24" x14ac:dyDescent="0.25">
      <c r="A295" s="24" t="s">
        <v>964</v>
      </c>
      <c r="B295" s="24">
        <v>68551</v>
      </c>
      <c r="C295" s="24" t="s">
        <v>1203</v>
      </c>
      <c r="D295" s="24" t="s">
        <v>810</v>
      </c>
      <c r="E295" s="24" t="s">
        <v>1773</v>
      </c>
      <c r="F295" s="24"/>
      <c r="G295" s="24" t="s">
        <v>944</v>
      </c>
      <c r="H295" s="24" t="s">
        <v>944</v>
      </c>
      <c r="I295" s="24" t="s">
        <v>944</v>
      </c>
      <c r="J295" s="24" t="s">
        <v>944</v>
      </c>
      <c r="K295" s="24" t="s">
        <v>944</v>
      </c>
      <c r="L295" s="24" t="s">
        <v>944</v>
      </c>
      <c r="M295" s="24" t="s">
        <v>972</v>
      </c>
      <c r="N295" s="24">
        <v>1005</v>
      </c>
      <c r="O295" s="24">
        <v>3297.23999</v>
      </c>
      <c r="P295" s="25">
        <v>41222</v>
      </c>
      <c r="Q295" s="24" t="s">
        <v>804</v>
      </c>
      <c r="R295" s="24" t="s">
        <v>1273</v>
      </c>
      <c r="S295" s="24" t="s">
        <v>1274</v>
      </c>
      <c r="T295" s="24"/>
      <c r="U295" s="24"/>
      <c r="V295" s="24" t="s">
        <v>804</v>
      </c>
      <c r="W295" s="24" t="s">
        <v>804</v>
      </c>
      <c r="X295" s="24"/>
    </row>
    <row r="296" spans="1:24" x14ac:dyDescent="0.25">
      <c r="A296" s="24" t="s">
        <v>929</v>
      </c>
      <c r="B296" s="24">
        <v>66423</v>
      </c>
      <c r="C296" s="24" t="s">
        <v>930</v>
      </c>
      <c r="D296" s="24" t="s">
        <v>821</v>
      </c>
      <c r="E296" s="24" t="s">
        <v>1774</v>
      </c>
      <c r="F296" s="24"/>
      <c r="G296" s="24" t="s">
        <v>878</v>
      </c>
      <c r="H296" s="24" t="s">
        <v>944</v>
      </c>
      <c r="I296" s="24" t="s">
        <v>944</v>
      </c>
      <c r="J296" s="24" t="s">
        <v>944</v>
      </c>
      <c r="K296" s="24" t="s">
        <v>944</v>
      </c>
      <c r="L296" s="24" t="s">
        <v>944</v>
      </c>
      <c r="M296" s="24" t="s">
        <v>933</v>
      </c>
      <c r="N296" s="24">
        <v>992.70001200000002</v>
      </c>
      <c r="O296" s="24">
        <v>3256.8898920000001</v>
      </c>
      <c r="P296" s="25">
        <v>41147</v>
      </c>
      <c r="Q296" s="24" t="s">
        <v>804</v>
      </c>
      <c r="R296" s="24" t="s">
        <v>1775</v>
      </c>
      <c r="S296" s="24" t="s">
        <v>1776</v>
      </c>
      <c r="T296" s="24"/>
      <c r="U296" s="24"/>
      <c r="V296" s="24" t="s">
        <v>804</v>
      </c>
      <c r="W296" s="24" t="s">
        <v>804</v>
      </c>
      <c r="X296" s="24"/>
    </row>
    <row r="297" spans="1:24" x14ac:dyDescent="0.25">
      <c r="A297" s="24" t="s">
        <v>929</v>
      </c>
      <c r="B297" s="24">
        <v>704</v>
      </c>
      <c r="C297" s="24" t="s">
        <v>1777</v>
      </c>
      <c r="D297" s="24" t="s">
        <v>1778</v>
      </c>
      <c r="E297" s="24" t="s">
        <v>1779</v>
      </c>
      <c r="F297" s="24"/>
      <c r="G297" s="24" t="s">
        <v>944</v>
      </c>
      <c r="H297" s="24" t="s">
        <v>944</v>
      </c>
      <c r="I297" s="24" t="s">
        <v>944</v>
      </c>
      <c r="J297" s="24" t="s">
        <v>944</v>
      </c>
      <c r="K297" s="24" t="s">
        <v>944</v>
      </c>
      <c r="L297" s="24" t="s">
        <v>944</v>
      </c>
      <c r="M297" s="24" t="s">
        <v>1371</v>
      </c>
      <c r="N297" s="24">
        <v>480.10000600000001</v>
      </c>
      <c r="O297" s="24">
        <v>1575.1300040000001</v>
      </c>
      <c r="P297" s="25">
        <v>21571</v>
      </c>
      <c r="Q297" s="24" t="s">
        <v>804</v>
      </c>
      <c r="R297" s="24" t="s">
        <v>1780</v>
      </c>
      <c r="S297" s="24" t="s">
        <v>1730</v>
      </c>
      <c r="T297" s="24"/>
      <c r="U297" s="24"/>
      <c r="V297" s="24" t="s">
        <v>804</v>
      </c>
      <c r="W297" s="24" t="s">
        <v>936</v>
      </c>
      <c r="X297" s="24"/>
    </row>
    <row r="298" spans="1:24" x14ac:dyDescent="0.25">
      <c r="A298" s="24" t="s">
        <v>929</v>
      </c>
      <c r="B298" s="24">
        <v>703</v>
      </c>
      <c r="C298" s="24" t="s">
        <v>1777</v>
      </c>
      <c r="D298" s="24" t="s">
        <v>1778</v>
      </c>
      <c r="E298" s="24" t="s">
        <v>1781</v>
      </c>
      <c r="F298" s="24"/>
      <c r="G298" s="24" t="s">
        <v>944</v>
      </c>
      <c r="H298" s="24" t="s">
        <v>944</v>
      </c>
      <c r="I298" s="24" t="s">
        <v>944</v>
      </c>
      <c r="J298" s="24" t="s">
        <v>944</v>
      </c>
      <c r="K298" s="24" t="s">
        <v>944</v>
      </c>
      <c r="L298" s="24" t="s">
        <v>944</v>
      </c>
      <c r="M298" s="24" t="s">
        <v>933</v>
      </c>
      <c r="N298" s="24">
        <v>249.89999299999999</v>
      </c>
      <c r="O298" s="24">
        <v>819.88000399999999</v>
      </c>
      <c r="P298" s="25">
        <v>21154</v>
      </c>
      <c r="Q298" s="24" t="s">
        <v>804</v>
      </c>
      <c r="R298" s="24" t="s">
        <v>1782</v>
      </c>
      <c r="S298" s="24" t="s">
        <v>1732</v>
      </c>
      <c r="T298" s="24"/>
      <c r="U298" s="24"/>
      <c r="V298" s="24" t="s">
        <v>804</v>
      </c>
      <c r="W298" s="24" t="s">
        <v>936</v>
      </c>
      <c r="X298" s="24"/>
    </row>
    <row r="299" spans="1:24" x14ac:dyDescent="0.25">
      <c r="A299" s="24" t="s">
        <v>964</v>
      </c>
      <c r="B299" s="24">
        <v>62965</v>
      </c>
      <c r="C299" s="24" t="s">
        <v>930</v>
      </c>
      <c r="D299" s="24" t="s">
        <v>810</v>
      </c>
      <c r="E299" s="24" t="s">
        <v>126</v>
      </c>
      <c r="F299" s="24" t="s">
        <v>447</v>
      </c>
      <c r="G299" s="24" t="s">
        <v>944</v>
      </c>
      <c r="H299" s="24" t="s">
        <v>944</v>
      </c>
      <c r="I299" s="24" t="s">
        <v>944</v>
      </c>
      <c r="J299" s="24" t="s">
        <v>878</v>
      </c>
      <c r="K299" s="24" t="s">
        <v>944</v>
      </c>
      <c r="L299" s="24" t="s">
        <v>878</v>
      </c>
      <c r="M299" s="24" t="s">
        <v>1283</v>
      </c>
      <c r="N299" s="24">
        <v>697.59002599999997</v>
      </c>
      <c r="O299" s="24">
        <v>2288.6799310000001</v>
      </c>
      <c r="P299" s="25">
        <v>40208</v>
      </c>
      <c r="Q299" s="24" t="s">
        <v>804</v>
      </c>
      <c r="R299" s="24" t="s">
        <v>1783</v>
      </c>
      <c r="S299" s="24" t="s">
        <v>1784</v>
      </c>
      <c r="T299" s="24"/>
      <c r="U299" s="24"/>
      <c r="V299" s="24">
        <v>64041</v>
      </c>
      <c r="W299" s="24" t="s">
        <v>1046</v>
      </c>
      <c r="X299" s="24"/>
    </row>
    <row r="300" spans="1:24" x14ac:dyDescent="0.25">
      <c r="A300" s="24" t="s">
        <v>964</v>
      </c>
      <c r="B300" s="24">
        <v>62847</v>
      </c>
      <c r="C300" s="24" t="s">
        <v>930</v>
      </c>
      <c r="D300" s="24" t="s">
        <v>810</v>
      </c>
      <c r="E300" s="24" t="s">
        <v>127</v>
      </c>
      <c r="F300" s="24" t="s">
        <v>447</v>
      </c>
      <c r="G300" s="24" t="s">
        <v>944</v>
      </c>
      <c r="H300" s="24" t="s">
        <v>944</v>
      </c>
      <c r="I300" s="24" t="s">
        <v>944</v>
      </c>
      <c r="J300" s="24" t="s">
        <v>944</v>
      </c>
      <c r="K300" s="24" t="s">
        <v>944</v>
      </c>
      <c r="L300" s="24" t="s">
        <v>878</v>
      </c>
      <c r="M300" s="24" t="s">
        <v>1283</v>
      </c>
      <c r="N300" s="24">
        <v>1414.3000480000001</v>
      </c>
      <c r="O300" s="24">
        <v>4640.0898429999997</v>
      </c>
      <c r="P300" s="25">
        <v>40173</v>
      </c>
      <c r="Q300" s="24" t="s">
        <v>804</v>
      </c>
      <c r="R300" s="24" t="s">
        <v>1785</v>
      </c>
      <c r="S300" s="24" t="s">
        <v>1786</v>
      </c>
      <c r="T300" s="24"/>
      <c r="U300" s="24"/>
      <c r="V300" s="24">
        <v>64534</v>
      </c>
      <c r="W300" s="24" t="s">
        <v>1046</v>
      </c>
      <c r="X300" s="24"/>
    </row>
    <row r="301" spans="1:24" x14ac:dyDescent="0.25">
      <c r="A301" s="24" t="s">
        <v>964</v>
      </c>
      <c r="B301" s="24">
        <v>69124</v>
      </c>
      <c r="C301" s="24" t="s">
        <v>930</v>
      </c>
      <c r="D301" s="24" t="s">
        <v>1085</v>
      </c>
      <c r="E301" s="24" t="s">
        <v>1787</v>
      </c>
      <c r="F301" s="24"/>
      <c r="G301" s="24" t="s">
        <v>944</v>
      </c>
      <c r="H301" s="24" t="s">
        <v>944</v>
      </c>
      <c r="I301" s="24" t="s">
        <v>944</v>
      </c>
      <c r="J301" s="24" t="s">
        <v>944</v>
      </c>
      <c r="K301" s="24" t="s">
        <v>944</v>
      </c>
      <c r="L301" s="24" t="s">
        <v>944</v>
      </c>
      <c r="M301" s="24" t="s">
        <v>972</v>
      </c>
      <c r="N301" s="24">
        <v>1297.040039</v>
      </c>
      <c r="O301" s="24">
        <v>4255.3798820000002</v>
      </c>
      <c r="P301" s="25">
        <v>41548</v>
      </c>
      <c r="Q301" s="24" t="s">
        <v>804</v>
      </c>
      <c r="R301" s="24" t="s">
        <v>1788</v>
      </c>
      <c r="S301" s="24" t="s">
        <v>1789</v>
      </c>
      <c r="T301" s="24"/>
      <c r="U301" s="24"/>
      <c r="V301" s="24" t="s">
        <v>804</v>
      </c>
      <c r="W301" s="24" t="s">
        <v>804</v>
      </c>
      <c r="X301" s="24"/>
    </row>
    <row r="302" spans="1:24" x14ac:dyDescent="0.25">
      <c r="A302" s="24" t="s">
        <v>964</v>
      </c>
      <c r="B302" s="24">
        <v>62672</v>
      </c>
      <c r="C302" s="24" t="s">
        <v>930</v>
      </c>
      <c r="D302" s="24" t="s">
        <v>1681</v>
      </c>
      <c r="E302" s="24" t="s">
        <v>137</v>
      </c>
      <c r="F302" s="24" t="s">
        <v>447</v>
      </c>
      <c r="G302" s="24" t="s">
        <v>944</v>
      </c>
      <c r="H302" s="24" t="s">
        <v>944</v>
      </c>
      <c r="I302" s="24" t="s">
        <v>944</v>
      </c>
      <c r="J302" s="24" t="s">
        <v>944</v>
      </c>
      <c r="K302" s="24" t="s">
        <v>944</v>
      </c>
      <c r="L302" s="24" t="s">
        <v>944</v>
      </c>
      <c r="M302" s="24" t="s">
        <v>1043</v>
      </c>
      <c r="N302" s="24">
        <v>548</v>
      </c>
      <c r="O302" s="24">
        <v>1797.900024</v>
      </c>
      <c r="P302" s="25">
        <v>40093</v>
      </c>
      <c r="Q302" s="24" t="s">
        <v>804</v>
      </c>
      <c r="R302" s="24" t="s">
        <v>1790</v>
      </c>
      <c r="S302" s="24" t="s">
        <v>1791</v>
      </c>
      <c r="T302" s="24"/>
      <c r="U302" s="24"/>
      <c r="V302" s="24" t="s">
        <v>804</v>
      </c>
      <c r="W302" s="24" t="s">
        <v>804</v>
      </c>
      <c r="X302" s="24"/>
    </row>
    <row r="303" spans="1:24" x14ac:dyDescent="0.25">
      <c r="A303" s="24" t="s">
        <v>964</v>
      </c>
      <c r="B303" s="24">
        <v>62923</v>
      </c>
      <c r="C303" s="24" t="s">
        <v>930</v>
      </c>
      <c r="D303" s="24" t="s">
        <v>1681</v>
      </c>
      <c r="E303" s="24" t="s">
        <v>138</v>
      </c>
      <c r="F303" s="24" t="s">
        <v>447</v>
      </c>
      <c r="G303" s="24" t="s">
        <v>944</v>
      </c>
      <c r="H303" s="24" t="s">
        <v>944</v>
      </c>
      <c r="I303" s="24" t="s">
        <v>944</v>
      </c>
      <c r="J303" s="24" t="s">
        <v>944</v>
      </c>
      <c r="K303" s="24" t="s">
        <v>944</v>
      </c>
      <c r="L303" s="24" t="s">
        <v>944</v>
      </c>
      <c r="M303" s="24" t="s">
        <v>1043</v>
      </c>
      <c r="N303" s="24">
        <v>1401</v>
      </c>
      <c r="O303" s="24">
        <v>4596.4599600000001</v>
      </c>
      <c r="P303" s="25">
        <v>40118</v>
      </c>
      <c r="Q303" s="24" t="s">
        <v>804</v>
      </c>
      <c r="R303" s="24" t="s">
        <v>1792</v>
      </c>
      <c r="S303" s="24" t="s">
        <v>1793</v>
      </c>
      <c r="T303" s="24"/>
      <c r="U303" s="24"/>
      <c r="V303" s="24" t="s">
        <v>804</v>
      </c>
      <c r="W303" s="24" t="s">
        <v>804</v>
      </c>
      <c r="X303" s="24"/>
    </row>
    <row r="304" spans="1:24" x14ac:dyDescent="0.25">
      <c r="A304" s="24" t="s">
        <v>964</v>
      </c>
      <c r="B304" s="24">
        <v>62599</v>
      </c>
      <c r="C304" s="24" t="s">
        <v>930</v>
      </c>
      <c r="D304" s="24" t="s">
        <v>1681</v>
      </c>
      <c r="E304" s="24" t="s">
        <v>139</v>
      </c>
      <c r="F304" s="24" t="s">
        <v>447</v>
      </c>
      <c r="G304" s="24" t="s">
        <v>944</v>
      </c>
      <c r="H304" s="24" t="s">
        <v>944</v>
      </c>
      <c r="I304" s="24" t="s">
        <v>944</v>
      </c>
      <c r="J304" s="24" t="s">
        <v>944</v>
      </c>
      <c r="K304" s="24" t="s">
        <v>944</v>
      </c>
      <c r="L304" s="24" t="s">
        <v>944</v>
      </c>
      <c r="M304" s="24" t="s">
        <v>1043</v>
      </c>
      <c r="N304" s="24">
        <v>1273.900024</v>
      </c>
      <c r="O304" s="24">
        <v>4179.4599600000001</v>
      </c>
      <c r="P304" s="25">
        <v>40081</v>
      </c>
      <c r="Q304" s="24" t="s">
        <v>804</v>
      </c>
      <c r="R304" s="24" t="s">
        <v>1794</v>
      </c>
      <c r="S304" s="24" t="s">
        <v>1795</v>
      </c>
      <c r="T304" s="24"/>
      <c r="U304" s="24"/>
      <c r="V304" s="24">
        <v>63528</v>
      </c>
      <c r="W304" s="24" t="s">
        <v>1046</v>
      </c>
      <c r="X304" s="24"/>
    </row>
    <row r="305" spans="1:24" x14ac:dyDescent="0.25">
      <c r="A305" s="24" t="s">
        <v>964</v>
      </c>
      <c r="B305" s="24">
        <v>67546</v>
      </c>
      <c r="C305" s="24" t="s">
        <v>930</v>
      </c>
      <c r="D305" s="24" t="s">
        <v>1681</v>
      </c>
      <c r="E305" s="24" t="s">
        <v>1796</v>
      </c>
      <c r="F305" s="24"/>
      <c r="G305" s="24" t="s">
        <v>944</v>
      </c>
      <c r="H305" s="24" t="s">
        <v>944</v>
      </c>
      <c r="I305" s="24" t="s">
        <v>944</v>
      </c>
      <c r="J305" s="24" t="s">
        <v>944</v>
      </c>
      <c r="K305" s="24" t="s">
        <v>944</v>
      </c>
      <c r="L305" s="24" t="s">
        <v>944</v>
      </c>
      <c r="M305" s="24" t="s">
        <v>972</v>
      </c>
      <c r="N305" s="24">
        <v>1419.900024</v>
      </c>
      <c r="O305" s="24">
        <v>4658.4599600000001</v>
      </c>
      <c r="P305" s="25">
        <v>41280</v>
      </c>
      <c r="Q305" s="24" t="s">
        <v>804</v>
      </c>
      <c r="R305" s="24" t="s">
        <v>1797</v>
      </c>
      <c r="S305" s="24" t="s">
        <v>1798</v>
      </c>
      <c r="T305" s="24"/>
      <c r="U305" s="24"/>
      <c r="V305" s="24" t="s">
        <v>804</v>
      </c>
      <c r="W305" s="24" t="s">
        <v>804</v>
      </c>
      <c r="X305" s="24"/>
    </row>
    <row r="306" spans="1:24" x14ac:dyDescent="0.25">
      <c r="A306" s="24" t="s">
        <v>929</v>
      </c>
      <c r="B306" s="24">
        <v>52061</v>
      </c>
      <c r="C306" s="24" t="s">
        <v>930</v>
      </c>
      <c r="D306" s="24" t="s">
        <v>817</v>
      </c>
      <c r="E306" s="24" t="s">
        <v>797</v>
      </c>
      <c r="F306" s="24">
        <v>2</v>
      </c>
      <c r="G306" s="24" t="s">
        <v>878</v>
      </c>
      <c r="H306" s="24" t="s">
        <v>944</v>
      </c>
      <c r="I306" s="24" t="s">
        <v>944</v>
      </c>
      <c r="J306" s="24" t="s">
        <v>878</v>
      </c>
      <c r="K306" s="24" t="s">
        <v>944</v>
      </c>
      <c r="L306" s="24" t="s">
        <v>944</v>
      </c>
      <c r="M306" s="24" t="s">
        <v>933</v>
      </c>
      <c r="N306" s="24">
        <v>1830</v>
      </c>
      <c r="O306" s="24">
        <v>6003.9399409999996</v>
      </c>
      <c r="P306" s="25">
        <v>35232</v>
      </c>
      <c r="Q306" s="24" t="s">
        <v>804</v>
      </c>
      <c r="R306" s="24" t="s">
        <v>1799</v>
      </c>
      <c r="S306" s="24" t="s">
        <v>1800</v>
      </c>
      <c r="T306" s="24"/>
      <c r="U306" s="24"/>
      <c r="V306" s="24">
        <v>28779</v>
      </c>
      <c r="W306" s="24" t="s">
        <v>804</v>
      </c>
      <c r="X306" s="24"/>
    </row>
    <row r="307" spans="1:24" x14ac:dyDescent="0.25">
      <c r="A307" s="24" t="s">
        <v>964</v>
      </c>
      <c r="B307" s="24">
        <v>57293</v>
      </c>
      <c r="C307" s="24" t="s">
        <v>930</v>
      </c>
      <c r="D307" s="24" t="s">
        <v>965</v>
      </c>
      <c r="E307" s="24" t="s">
        <v>1801</v>
      </c>
      <c r="F307" s="24"/>
      <c r="G307" s="24" t="s">
        <v>944</v>
      </c>
      <c r="H307" s="24" t="s">
        <v>944</v>
      </c>
      <c r="I307" s="24" t="s">
        <v>944</v>
      </c>
      <c r="J307" s="24" t="s">
        <v>878</v>
      </c>
      <c r="K307" s="24" t="s">
        <v>944</v>
      </c>
      <c r="L307" s="24" t="s">
        <v>878</v>
      </c>
      <c r="M307" s="24" t="s">
        <v>969</v>
      </c>
      <c r="N307" s="24">
        <v>1003.900024</v>
      </c>
      <c r="O307" s="24">
        <v>3293.6398920000001</v>
      </c>
      <c r="P307" s="25">
        <v>34252</v>
      </c>
      <c r="Q307" s="24" t="s">
        <v>804</v>
      </c>
      <c r="R307" s="24" t="s">
        <v>1802</v>
      </c>
      <c r="S307" s="24" t="s">
        <v>1803</v>
      </c>
      <c r="T307" s="24"/>
      <c r="U307" s="24"/>
      <c r="V307" s="24">
        <v>28226</v>
      </c>
      <c r="W307" s="24" t="s">
        <v>804</v>
      </c>
      <c r="X307" s="24"/>
    </row>
    <row r="308" spans="1:24" x14ac:dyDescent="0.25">
      <c r="A308" s="24" t="s">
        <v>975</v>
      </c>
      <c r="B308" s="24">
        <v>2761</v>
      </c>
      <c r="C308" s="24" t="s">
        <v>976</v>
      </c>
      <c r="D308" s="24" t="s">
        <v>977</v>
      </c>
      <c r="E308" s="24" t="s">
        <v>1804</v>
      </c>
      <c r="F308" s="24"/>
      <c r="G308" s="24" t="s">
        <v>944</v>
      </c>
      <c r="H308" s="24" t="s">
        <v>944</v>
      </c>
      <c r="I308" s="24" t="s">
        <v>944</v>
      </c>
      <c r="J308" s="24" t="s">
        <v>944</v>
      </c>
      <c r="K308" s="24" t="s">
        <v>944</v>
      </c>
      <c r="L308" s="24" t="s">
        <v>878</v>
      </c>
      <c r="M308" s="24" t="s">
        <v>933</v>
      </c>
      <c r="N308" s="24">
        <v>44.2</v>
      </c>
      <c r="O308" s="24">
        <v>145.00999400000001</v>
      </c>
      <c r="P308" s="25">
        <v>23285</v>
      </c>
      <c r="Q308" s="24" t="s">
        <v>804</v>
      </c>
      <c r="R308" s="24" t="s">
        <v>1805</v>
      </c>
      <c r="S308" s="24" t="s">
        <v>1806</v>
      </c>
      <c r="T308" s="24"/>
      <c r="U308" s="24"/>
      <c r="V308" s="24" t="s">
        <v>804</v>
      </c>
      <c r="W308" s="24" t="s">
        <v>1807</v>
      </c>
      <c r="X308" s="24">
        <v>560</v>
      </c>
    </row>
    <row r="309" spans="1:24" x14ac:dyDescent="0.25">
      <c r="A309" s="24" t="s">
        <v>975</v>
      </c>
      <c r="B309" s="24">
        <v>2770</v>
      </c>
      <c r="C309" s="24" t="s">
        <v>976</v>
      </c>
      <c r="D309" s="24" t="s">
        <v>977</v>
      </c>
      <c r="E309" s="24" t="s">
        <v>1808</v>
      </c>
      <c r="F309" s="24"/>
      <c r="G309" s="24" t="s">
        <v>944</v>
      </c>
      <c r="H309" s="24" t="s">
        <v>944</v>
      </c>
      <c r="I309" s="24" t="s">
        <v>944</v>
      </c>
      <c r="J309" s="24" t="s">
        <v>944</v>
      </c>
      <c r="K309" s="24" t="s">
        <v>944</v>
      </c>
      <c r="L309" s="24" t="s">
        <v>878</v>
      </c>
      <c r="M309" s="24" t="s">
        <v>933</v>
      </c>
      <c r="N309" s="24">
        <v>12.199999</v>
      </c>
      <c r="O309" s="24">
        <v>40.029997999999999</v>
      </c>
      <c r="P309" s="25">
        <v>23012</v>
      </c>
      <c r="Q309" s="24" t="s">
        <v>804</v>
      </c>
      <c r="R309" s="24" t="s">
        <v>1809</v>
      </c>
      <c r="S309" s="24" t="s">
        <v>1810</v>
      </c>
      <c r="T309" s="24"/>
      <c r="U309" s="24"/>
      <c r="V309" s="24" t="s">
        <v>804</v>
      </c>
      <c r="W309" s="24" t="s">
        <v>1807</v>
      </c>
      <c r="X309" s="24">
        <v>568</v>
      </c>
    </row>
    <row r="310" spans="1:24" x14ac:dyDescent="0.25">
      <c r="A310" s="24" t="s">
        <v>975</v>
      </c>
      <c r="B310" s="24">
        <v>2771</v>
      </c>
      <c r="C310" s="24" t="s">
        <v>976</v>
      </c>
      <c r="D310" s="24" t="s">
        <v>977</v>
      </c>
      <c r="E310" s="24" t="s">
        <v>1811</v>
      </c>
      <c r="F310" s="24"/>
      <c r="G310" s="24" t="s">
        <v>944</v>
      </c>
      <c r="H310" s="24" t="s">
        <v>944</v>
      </c>
      <c r="I310" s="24" t="s">
        <v>944</v>
      </c>
      <c r="J310" s="24" t="s">
        <v>944</v>
      </c>
      <c r="K310" s="24" t="s">
        <v>944</v>
      </c>
      <c r="L310" s="24" t="s">
        <v>878</v>
      </c>
      <c r="M310" s="24" t="s">
        <v>933</v>
      </c>
      <c r="N310" s="24">
        <v>42.7</v>
      </c>
      <c r="O310" s="24">
        <v>140.08999600000001</v>
      </c>
      <c r="P310" s="25">
        <v>23012</v>
      </c>
      <c r="Q310" s="24" t="s">
        <v>804</v>
      </c>
      <c r="R310" s="24" t="s">
        <v>1812</v>
      </c>
      <c r="S310" s="24" t="s">
        <v>1813</v>
      </c>
      <c r="T310" s="24"/>
      <c r="U310" s="24"/>
      <c r="V310" s="24" t="s">
        <v>804</v>
      </c>
      <c r="W310" s="24" t="s">
        <v>1807</v>
      </c>
      <c r="X310" s="24">
        <v>569</v>
      </c>
    </row>
    <row r="311" spans="1:24" x14ac:dyDescent="0.25">
      <c r="A311" s="24" t="s">
        <v>975</v>
      </c>
      <c r="B311" s="24">
        <v>469</v>
      </c>
      <c r="C311" s="24" t="s">
        <v>976</v>
      </c>
      <c r="D311" s="24" t="s">
        <v>1008</v>
      </c>
      <c r="E311" s="24" t="s">
        <v>1814</v>
      </c>
      <c r="F311" s="24"/>
      <c r="G311" s="24" t="s">
        <v>944</v>
      </c>
      <c r="H311" s="24" t="s">
        <v>944</v>
      </c>
      <c r="I311" s="24" t="s">
        <v>944</v>
      </c>
      <c r="J311" s="24" t="s">
        <v>944</v>
      </c>
      <c r="K311" s="24" t="s">
        <v>944</v>
      </c>
      <c r="L311" s="24" t="s">
        <v>878</v>
      </c>
      <c r="M311" s="24" t="s">
        <v>933</v>
      </c>
      <c r="N311" s="24">
        <v>889</v>
      </c>
      <c r="O311" s="24">
        <v>2916.6699210000002</v>
      </c>
      <c r="P311" s="25">
        <v>27128</v>
      </c>
      <c r="Q311" s="24" t="s">
        <v>804</v>
      </c>
      <c r="R311" s="24" t="s">
        <v>1815</v>
      </c>
      <c r="S311" s="24" t="s">
        <v>1816</v>
      </c>
      <c r="T311" s="24"/>
      <c r="U311" s="24"/>
      <c r="V311" s="24" t="s">
        <v>804</v>
      </c>
      <c r="W311" s="24" t="s">
        <v>1817</v>
      </c>
      <c r="X311" s="24">
        <v>44</v>
      </c>
    </row>
    <row r="312" spans="1:24" x14ac:dyDescent="0.25">
      <c r="A312" s="24" t="s">
        <v>975</v>
      </c>
      <c r="B312" s="24">
        <v>2773</v>
      </c>
      <c r="C312" s="24" t="s">
        <v>976</v>
      </c>
      <c r="D312" s="24" t="s">
        <v>977</v>
      </c>
      <c r="E312" s="24" t="s">
        <v>1814</v>
      </c>
      <c r="F312" s="24"/>
      <c r="G312" s="24" t="s">
        <v>944</v>
      </c>
      <c r="H312" s="24" t="s">
        <v>944</v>
      </c>
      <c r="I312" s="24" t="s">
        <v>944</v>
      </c>
      <c r="J312" s="24" t="s">
        <v>944</v>
      </c>
      <c r="K312" s="24" t="s">
        <v>944</v>
      </c>
      <c r="L312" s="24" t="s">
        <v>878</v>
      </c>
      <c r="M312" s="24" t="s">
        <v>933</v>
      </c>
      <c r="N312" s="24">
        <v>76.199995999999999</v>
      </c>
      <c r="O312" s="24">
        <v>250</v>
      </c>
      <c r="P312" s="25">
        <v>23012</v>
      </c>
      <c r="Q312" s="24" t="s">
        <v>804</v>
      </c>
      <c r="R312" s="24" t="s">
        <v>1818</v>
      </c>
      <c r="S312" s="24" t="s">
        <v>1819</v>
      </c>
      <c r="T312" s="24"/>
      <c r="U312" s="24"/>
      <c r="V312" s="24" t="s">
        <v>804</v>
      </c>
      <c r="W312" s="24" t="s">
        <v>1807</v>
      </c>
      <c r="X312" s="24">
        <v>571</v>
      </c>
    </row>
    <row r="313" spans="1:24" x14ac:dyDescent="0.25">
      <c r="A313" s="24" t="s">
        <v>975</v>
      </c>
      <c r="B313" s="24">
        <v>2774</v>
      </c>
      <c r="C313" s="24" t="s">
        <v>976</v>
      </c>
      <c r="D313" s="24" t="s">
        <v>977</v>
      </c>
      <c r="E313" s="24" t="s">
        <v>1820</v>
      </c>
      <c r="F313" s="24"/>
      <c r="G313" s="24" t="s">
        <v>944</v>
      </c>
      <c r="H313" s="24" t="s">
        <v>944</v>
      </c>
      <c r="I313" s="24" t="s">
        <v>944</v>
      </c>
      <c r="J313" s="24" t="s">
        <v>944</v>
      </c>
      <c r="K313" s="24" t="s">
        <v>944</v>
      </c>
      <c r="L313" s="24" t="s">
        <v>878</v>
      </c>
      <c r="M313" s="24" t="s">
        <v>933</v>
      </c>
      <c r="N313" s="24">
        <v>70.099997999999999</v>
      </c>
      <c r="O313" s="24">
        <v>229.990005</v>
      </c>
      <c r="P313" s="25">
        <v>23012</v>
      </c>
      <c r="Q313" s="24" t="s">
        <v>804</v>
      </c>
      <c r="R313" s="24" t="s">
        <v>1821</v>
      </c>
      <c r="S313" s="24" t="s">
        <v>1822</v>
      </c>
      <c r="T313" s="24"/>
      <c r="U313" s="24"/>
      <c r="V313" s="24" t="s">
        <v>804</v>
      </c>
      <c r="W313" s="24" t="s">
        <v>1807</v>
      </c>
      <c r="X313" s="24">
        <v>572</v>
      </c>
    </row>
    <row r="314" spans="1:24" x14ac:dyDescent="0.25">
      <c r="A314" s="24" t="s">
        <v>975</v>
      </c>
      <c r="B314" s="24">
        <v>2775</v>
      </c>
      <c r="C314" s="24" t="s">
        <v>976</v>
      </c>
      <c r="D314" s="24" t="s">
        <v>977</v>
      </c>
      <c r="E314" s="24" t="s">
        <v>1823</v>
      </c>
      <c r="F314" s="24"/>
      <c r="G314" s="24" t="s">
        <v>944</v>
      </c>
      <c r="H314" s="24" t="s">
        <v>944</v>
      </c>
      <c r="I314" s="24" t="s">
        <v>944</v>
      </c>
      <c r="J314" s="24" t="s">
        <v>944</v>
      </c>
      <c r="K314" s="24" t="s">
        <v>944</v>
      </c>
      <c r="L314" s="24" t="s">
        <v>878</v>
      </c>
      <c r="M314" s="24" t="s">
        <v>933</v>
      </c>
      <c r="N314" s="24">
        <v>76.199995999999999</v>
      </c>
      <c r="O314" s="24">
        <v>250</v>
      </c>
      <c r="P314" s="25">
        <v>23012</v>
      </c>
      <c r="Q314" s="24" t="s">
        <v>804</v>
      </c>
      <c r="R314" s="24" t="s">
        <v>1824</v>
      </c>
      <c r="S314" s="24" t="s">
        <v>1825</v>
      </c>
      <c r="T314" s="24"/>
      <c r="U314" s="24"/>
      <c r="V314" s="24" t="s">
        <v>804</v>
      </c>
      <c r="W314" s="24" t="s">
        <v>1807</v>
      </c>
      <c r="X314" s="24">
        <v>573</v>
      </c>
    </row>
    <row r="315" spans="1:24" x14ac:dyDescent="0.25">
      <c r="A315" s="24" t="s">
        <v>975</v>
      </c>
      <c r="B315" s="24">
        <v>2762</v>
      </c>
      <c r="C315" s="24" t="s">
        <v>976</v>
      </c>
      <c r="D315" s="24" t="s">
        <v>977</v>
      </c>
      <c r="E315" s="24" t="s">
        <v>1826</v>
      </c>
      <c r="F315" s="24"/>
      <c r="G315" s="24" t="s">
        <v>944</v>
      </c>
      <c r="H315" s="24" t="s">
        <v>944</v>
      </c>
      <c r="I315" s="24" t="s">
        <v>944</v>
      </c>
      <c r="J315" s="24" t="s">
        <v>944</v>
      </c>
      <c r="K315" s="24" t="s">
        <v>944</v>
      </c>
      <c r="L315" s="24" t="s">
        <v>878</v>
      </c>
      <c r="M315" s="24" t="s">
        <v>933</v>
      </c>
      <c r="N315" s="24">
        <v>54.900001000000003</v>
      </c>
      <c r="O315" s="24">
        <v>180.11999499999999</v>
      </c>
      <c r="P315" s="25">
        <v>23012</v>
      </c>
      <c r="Q315" s="24" t="s">
        <v>804</v>
      </c>
      <c r="R315" s="24" t="s">
        <v>1827</v>
      </c>
      <c r="S315" s="24" t="s">
        <v>1828</v>
      </c>
      <c r="T315" s="24"/>
      <c r="U315" s="24"/>
      <c r="V315" s="24" t="s">
        <v>804</v>
      </c>
      <c r="W315" s="24" t="s">
        <v>1807</v>
      </c>
      <c r="X315" s="24">
        <v>561</v>
      </c>
    </row>
    <row r="316" spans="1:24" x14ac:dyDescent="0.25">
      <c r="A316" s="24" t="s">
        <v>975</v>
      </c>
      <c r="B316" s="24">
        <v>2763</v>
      </c>
      <c r="C316" s="24" t="s">
        <v>976</v>
      </c>
      <c r="D316" s="24" t="s">
        <v>977</v>
      </c>
      <c r="E316" s="24" t="s">
        <v>1829</v>
      </c>
      <c r="F316" s="24"/>
      <c r="G316" s="24" t="s">
        <v>944</v>
      </c>
      <c r="H316" s="24" t="s">
        <v>944</v>
      </c>
      <c r="I316" s="24" t="s">
        <v>944</v>
      </c>
      <c r="J316" s="24" t="s">
        <v>944</v>
      </c>
      <c r="K316" s="24" t="s">
        <v>944</v>
      </c>
      <c r="L316" s="24" t="s">
        <v>878</v>
      </c>
      <c r="M316" s="24" t="s">
        <v>933</v>
      </c>
      <c r="N316" s="24">
        <v>62.5</v>
      </c>
      <c r="O316" s="24">
        <v>205.050003</v>
      </c>
      <c r="P316" s="25">
        <v>23012</v>
      </c>
      <c r="Q316" s="24" t="s">
        <v>804</v>
      </c>
      <c r="R316" s="24" t="s">
        <v>1830</v>
      </c>
      <c r="S316" s="24" t="s">
        <v>1831</v>
      </c>
      <c r="T316" s="24"/>
      <c r="U316" s="24"/>
      <c r="V316" s="24" t="s">
        <v>804</v>
      </c>
      <c r="W316" s="24" t="s">
        <v>1807</v>
      </c>
      <c r="X316" s="24">
        <v>562</v>
      </c>
    </row>
    <row r="317" spans="1:24" x14ac:dyDescent="0.25">
      <c r="A317" s="24" t="s">
        <v>975</v>
      </c>
      <c r="B317" s="24">
        <v>2776</v>
      </c>
      <c r="C317" s="24" t="s">
        <v>976</v>
      </c>
      <c r="D317" s="24" t="s">
        <v>977</v>
      </c>
      <c r="E317" s="24" t="s">
        <v>1832</v>
      </c>
      <c r="F317" s="24"/>
      <c r="G317" s="24" t="s">
        <v>944</v>
      </c>
      <c r="H317" s="24" t="s">
        <v>944</v>
      </c>
      <c r="I317" s="24" t="s">
        <v>944</v>
      </c>
      <c r="J317" s="24" t="s">
        <v>944</v>
      </c>
      <c r="K317" s="24" t="s">
        <v>944</v>
      </c>
      <c r="L317" s="24" t="s">
        <v>944</v>
      </c>
      <c r="M317" s="24" t="s">
        <v>933</v>
      </c>
      <c r="N317" s="24">
        <v>0</v>
      </c>
      <c r="O317" s="24">
        <v>0</v>
      </c>
      <c r="P317" s="25">
        <v>23651</v>
      </c>
      <c r="Q317" s="24" t="s">
        <v>804</v>
      </c>
      <c r="R317" s="24" t="s">
        <v>1833</v>
      </c>
      <c r="S317" s="24" t="s">
        <v>1834</v>
      </c>
      <c r="T317" s="24"/>
      <c r="U317" s="24"/>
      <c r="V317" s="24" t="s">
        <v>804</v>
      </c>
      <c r="W317" s="24" t="s">
        <v>1309</v>
      </c>
      <c r="X317" s="24">
        <v>574</v>
      </c>
    </row>
    <row r="318" spans="1:24" x14ac:dyDescent="0.25">
      <c r="A318" s="24" t="s">
        <v>975</v>
      </c>
      <c r="B318" s="24">
        <v>2777</v>
      </c>
      <c r="C318" s="24" t="s">
        <v>976</v>
      </c>
      <c r="D318" s="24" t="s">
        <v>977</v>
      </c>
      <c r="E318" s="24" t="s">
        <v>1835</v>
      </c>
      <c r="F318" s="24"/>
      <c r="G318" s="24" t="s">
        <v>944</v>
      </c>
      <c r="H318" s="24" t="s">
        <v>944</v>
      </c>
      <c r="I318" s="24" t="s">
        <v>944</v>
      </c>
      <c r="J318" s="24" t="s">
        <v>944</v>
      </c>
      <c r="K318" s="24" t="s">
        <v>944</v>
      </c>
      <c r="L318" s="24" t="s">
        <v>944</v>
      </c>
      <c r="M318" s="24" t="s">
        <v>933</v>
      </c>
      <c r="N318" s="24">
        <v>0</v>
      </c>
      <c r="O318" s="24">
        <v>0</v>
      </c>
      <c r="P318" s="25">
        <v>23377</v>
      </c>
      <c r="Q318" s="24" t="s">
        <v>804</v>
      </c>
      <c r="R318" s="24" t="s">
        <v>1833</v>
      </c>
      <c r="S318" s="24" t="s">
        <v>1836</v>
      </c>
      <c r="T318" s="24"/>
      <c r="U318" s="24"/>
      <c r="V318" s="24" t="s">
        <v>804</v>
      </c>
      <c r="W318" s="24" t="s">
        <v>1309</v>
      </c>
      <c r="X318" s="24">
        <v>575</v>
      </c>
    </row>
    <row r="319" spans="1:24" x14ac:dyDescent="0.25">
      <c r="A319" s="24" t="s">
        <v>975</v>
      </c>
      <c r="B319" s="24">
        <v>2764</v>
      </c>
      <c r="C319" s="24" t="s">
        <v>976</v>
      </c>
      <c r="D319" s="24" t="s">
        <v>977</v>
      </c>
      <c r="E319" s="24" t="s">
        <v>1837</v>
      </c>
      <c r="F319" s="24"/>
      <c r="G319" s="24" t="s">
        <v>944</v>
      </c>
      <c r="H319" s="24" t="s">
        <v>944</v>
      </c>
      <c r="I319" s="24" t="s">
        <v>944</v>
      </c>
      <c r="J319" s="24" t="s">
        <v>944</v>
      </c>
      <c r="K319" s="24" t="s">
        <v>944</v>
      </c>
      <c r="L319" s="24" t="s">
        <v>878</v>
      </c>
      <c r="M319" s="24" t="s">
        <v>933</v>
      </c>
      <c r="N319" s="24">
        <v>65.199995999999999</v>
      </c>
      <c r="O319" s="24">
        <v>213.91000299999999</v>
      </c>
      <c r="P319" s="25">
        <v>23012</v>
      </c>
      <c r="Q319" s="24" t="s">
        <v>804</v>
      </c>
      <c r="R319" s="24" t="s">
        <v>1838</v>
      </c>
      <c r="S319" s="24" t="s">
        <v>1839</v>
      </c>
      <c r="T319" s="24"/>
      <c r="U319" s="24"/>
      <c r="V319" s="24" t="s">
        <v>804</v>
      </c>
      <c r="W319" s="24" t="s">
        <v>1807</v>
      </c>
      <c r="X319" s="24">
        <v>563</v>
      </c>
    </row>
    <row r="320" spans="1:24" x14ac:dyDescent="0.25">
      <c r="A320" s="24" t="s">
        <v>975</v>
      </c>
      <c r="B320" s="24">
        <v>2765</v>
      </c>
      <c r="C320" s="24" t="s">
        <v>976</v>
      </c>
      <c r="D320" s="24" t="s">
        <v>977</v>
      </c>
      <c r="E320" s="24" t="s">
        <v>1840</v>
      </c>
      <c r="F320" s="24"/>
      <c r="G320" s="24" t="s">
        <v>944</v>
      </c>
      <c r="H320" s="24" t="s">
        <v>944</v>
      </c>
      <c r="I320" s="24" t="s">
        <v>944</v>
      </c>
      <c r="J320" s="24" t="s">
        <v>944</v>
      </c>
      <c r="K320" s="24" t="s">
        <v>944</v>
      </c>
      <c r="L320" s="24" t="s">
        <v>878</v>
      </c>
      <c r="M320" s="24" t="s">
        <v>933</v>
      </c>
      <c r="N320" s="24">
        <v>62.5</v>
      </c>
      <c r="O320" s="24">
        <v>205.050003</v>
      </c>
      <c r="P320" s="25">
        <v>23012</v>
      </c>
      <c r="Q320" s="24" t="s">
        <v>804</v>
      </c>
      <c r="R320" s="24" t="s">
        <v>1841</v>
      </c>
      <c r="S320" s="24" t="s">
        <v>1842</v>
      </c>
      <c r="T320" s="24"/>
      <c r="U320" s="24"/>
      <c r="V320" s="24" t="s">
        <v>804</v>
      </c>
      <c r="W320" s="24" t="s">
        <v>1807</v>
      </c>
      <c r="X320" s="24">
        <v>564</v>
      </c>
    </row>
    <row r="321" spans="1:24" x14ac:dyDescent="0.25">
      <c r="A321" s="24" t="s">
        <v>975</v>
      </c>
      <c r="B321" s="24">
        <v>2766</v>
      </c>
      <c r="C321" s="24" t="s">
        <v>976</v>
      </c>
      <c r="D321" s="24" t="s">
        <v>977</v>
      </c>
      <c r="E321" s="24" t="s">
        <v>1843</v>
      </c>
      <c r="F321" s="24"/>
      <c r="G321" s="24" t="s">
        <v>944</v>
      </c>
      <c r="H321" s="24" t="s">
        <v>944</v>
      </c>
      <c r="I321" s="24" t="s">
        <v>944</v>
      </c>
      <c r="J321" s="24" t="s">
        <v>944</v>
      </c>
      <c r="K321" s="24" t="s">
        <v>944</v>
      </c>
      <c r="L321" s="24" t="s">
        <v>944</v>
      </c>
      <c r="M321" s="24" t="s">
        <v>933</v>
      </c>
      <c r="N321" s="24">
        <v>48.799999</v>
      </c>
      <c r="O321" s="24">
        <v>160.10000600000001</v>
      </c>
      <c r="P321" s="25">
        <v>23012</v>
      </c>
      <c r="Q321" s="24" t="s">
        <v>804</v>
      </c>
      <c r="R321" s="24" t="s">
        <v>1844</v>
      </c>
      <c r="S321" s="24" t="s">
        <v>1845</v>
      </c>
      <c r="T321" s="24"/>
      <c r="U321" s="24"/>
      <c r="V321" s="24" t="s">
        <v>804</v>
      </c>
      <c r="W321" s="24" t="s">
        <v>1807</v>
      </c>
      <c r="X321" s="24">
        <v>565</v>
      </c>
    </row>
    <row r="322" spans="1:24" x14ac:dyDescent="0.25">
      <c r="A322" s="24" t="s">
        <v>975</v>
      </c>
      <c r="B322" s="24">
        <v>2767</v>
      </c>
      <c r="C322" s="24" t="s">
        <v>976</v>
      </c>
      <c r="D322" s="24" t="s">
        <v>977</v>
      </c>
      <c r="E322" s="24" t="s">
        <v>1846</v>
      </c>
      <c r="F322" s="24"/>
      <c r="G322" s="24" t="s">
        <v>944</v>
      </c>
      <c r="H322" s="24" t="s">
        <v>944</v>
      </c>
      <c r="I322" s="24" t="s">
        <v>944</v>
      </c>
      <c r="J322" s="24" t="s">
        <v>944</v>
      </c>
      <c r="K322" s="24" t="s">
        <v>944</v>
      </c>
      <c r="L322" s="24" t="s">
        <v>878</v>
      </c>
      <c r="M322" s="24" t="s">
        <v>933</v>
      </c>
      <c r="N322" s="24">
        <v>33.5</v>
      </c>
      <c r="O322" s="24">
        <v>109.910003</v>
      </c>
      <c r="P322" s="25">
        <v>23012</v>
      </c>
      <c r="Q322" s="24" t="s">
        <v>804</v>
      </c>
      <c r="R322" s="24" t="s">
        <v>1847</v>
      </c>
      <c r="S322" s="24" t="s">
        <v>1848</v>
      </c>
      <c r="T322" s="24"/>
      <c r="U322" s="24"/>
      <c r="V322" s="24" t="s">
        <v>804</v>
      </c>
      <c r="W322" s="24" t="s">
        <v>1807</v>
      </c>
      <c r="X322" s="24">
        <v>566</v>
      </c>
    </row>
    <row r="323" spans="1:24" x14ac:dyDescent="0.25">
      <c r="A323" s="24" t="s">
        <v>975</v>
      </c>
      <c r="B323" s="24">
        <v>2768</v>
      </c>
      <c r="C323" s="24" t="s">
        <v>976</v>
      </c>
      <c r="D323" s="24" t="s">
        <v>977</v>
      </c>
      <c r="E323" s="24" t="s">
        <v>1849</v>
      </c>
      <c r="F323" s="24"/>
      <c r="G323" s="24" t="s">
        <v>944</v>
      </c>
      <c r="H323" s="24" t="s">
        <v>944</v>
      </c>
      <c r="I323" s="24" t="s">
        <v>944</v>
      </c>
      <c r="J323" s="24" t="s">
        <v>944</v>
      </c>
      <c r="K323" s="24" t="s">
        <v>944</v>
      </c>
      <c r="L323" s="24" t="s">
        <v>878</v>
      </c>
      <c r="M323" s="24" t="s">
        <v>933</v>
      </c>
      <c r="N323" s="24">
        <v>45.7</v>
      </c>
      <c r="O323" s="24">
        <v>149.929992</v>
      </c>
      <c r="P323" s="25">
        <v>23012</v>
      </c>
      <c r="Q323" s="24" t="s">
        <v>804</v>
      </c>
      <c r="R323" s="24" t="s">
        <v>1850</v>
      </c>
      <c r="S323" s="24" t="s">
        <v>1851</v>
      </c>
      <c r="T323" s="24"/>
      <c r="U323" s="24"/>
      <c r="V323" s="24" t="s">
        <v>804</v>
      </c>
      <c r="W323" s="24" t="s">
        <v>1807</v>
      </c>
      <c r="X323" s="24">
        <v>567</v>
      </c>
    </row>
    <row r="324" spans="1:24" x14ac:dyDescent="0.25">
      <c r="A324" s="24" t="s">
        <v>975</v>
      </c>
      <c r="B324" s="24">
        <v>2769</v>
      </c>
      <c r="C324" s="24" t="s">
        <v>976</v>
      </c>
      <c r="D324" s="24" t="s">
        <v>977</v>
      </c>
      <c r="E324" s="24" t="s">
        <v>1852</v>
      </c>
      <c r="F324" s="24"/>
      <c r="G324" s="24" t="s">
        <v>944</v>
      </c>
      <c r="H324" s="24" t="s">
        <v>944</v>
      </c>
      <c r="I324" s="24" t="s">
        <v>944</v>
      </c>
      <c r="J324" s="24" t="s">
        <v>944</v>
      </c>
      <c r="K324" s="24" t="s">
        <v>944</v>
      </c>
      <c r="L324" s="24" t="s">
        <v>878</v>
      </c>
      <c r="M324" s="24" t="s">
        <v>933</v>
      </c>
      <c r="N324" s="24">
        <v>62.5</v>
      </c>
      <c r="O324" s="24">
        <v>205.050003</v>
      </c>
      <c r="P324" s="25">
        <v>23012</v>
      </c>
      <c r="Q324" s="24" t="s">
        <v>804</v>
      </c>
      <c r="R324" s="24" t="s">
        <v>1853</v>
      </c>
      <c r="S324" s="24" t="s">
        <v>1854</v>
      </c>
      <c r="T324" s="24"/>
      <c r="U324" s="24"/>
      <c r="V324" s="24" t="s">
        <v>804</v>
      </c>
      <c r="W324" s="24" t="s">
        <v>1807</v>
      </c>
      <c r="X324" s="24">
        <v>678</v>
      </c>
    </row>
    <row r="325" spans="1:24" x14ac:dyDescent="0.25">
      <c r="A325" s="24" t="s">
        <v>929</v>
      </c>
      <c r="B325" s="24">
        <v>647</v>
      </c>
      <c r="C325" s="24" t="s">
        <v>930</v>
      </c>
      <c r="D325" s="24" t="s">
        <v>1107</v>
      </c>
      <c r="E325" s="24" t="s">
        <v>1855</v>
      </c>
      <c r="F325" s="24"/>
      <c r="G325" s="24" t="s">
        <v>878</v>
      </c>
      <c r="H325" s="24" t="s">
        <v>944</v>
      </c>
      <c r="I325" s="24" t="s">
        <v>944</v>
      </c>
      <c r="J325" s="24" t="s">
        <v>878</v>
      </c>
      <c r="K325" s="24" t="s">
        <v>878</v>
      </c>
      <c r="L325" s="24" t="s">
        <v>878</v>
      </c>
      <c r="M325" s="24" t="s">
        <v>933</v>
      </c>
      <c r="N325" s="24">
        <v>3141.3000480000001</v>
      </c>
      <c r="O325" s="24">
        <v>10306.099609000001</v>
      </c>
      <c r="P325" s="25">
        <v>24398</v>
      </c>
      <c r="Q325" s="24" t="s">
        <v>804</v>
      </c>
      <c r="R325" s="24" t="s">
        <v>1856</v>
      </c>
      <c r="S325" s="24" t="s">
        <v>1857</v>
      </c>
      <c r="T325" s="24"/>
      <c r="U325" s="24"/>
      <c r="V325" s="24">
        <v>2066</v>
      </c>
      <c r="W325" s="24" t="s">
        <v>804</v>
      </c>
      <c r="X325" s="24"/>
    </row>
    <row r="326" spans="1:24" x14ac:dyDescent="0.25">
      <c r="A326" s="24" t="s">
        <v>964</v>
      </c>
      <c r="B326" s="24">
        <v>62895</v>
      </c>
      <c r="C326" s="24" t="s">
        <v>930</v>
      </c>
      <c r="D326" s="24" t="s">
        <v>1051</v>
      </c>
      <c r="E326" s="24" t="s">
        <v>128</v>
      </c>
      <c r="F326" s="24" t="s">
        <v>447</v>
      </c>
      <c r="G326" s="24" t="s">
        <v>944</v>
      </c>
      <c r="H326" s="24" t="s">
        <v>944</v>
      </c>
      <c r="I326" s="24" t="s">
        <v>944</v>
      </c>
      <c r="J326" s="24" t="s">
        <v>878</v>
      </c>
      <c r="K326" s="24" t="s">
        <v>944</v>
      </c>
      <c r="L326" s="24" t="s">
        <v>878</v>
      </c>
      <c r="M326" s="24" t="s">
        <v>1283</v>
      </c>
      <c r="N326" s="24">
        <v>1208.9399410000001</v>
      </c>
      <c r="O326" s="24">
        <v>3966.340087</v>
      </c>
      <c r="P326" s="25">
        <v>40299</v>
      </c>
      <c r="Q326" s="24" t="s">
        <v>804</v>
      </c>
      <c r="R326" s="24" t="s">
        <v>1858</v>
      </c>
      <c r="S326" s="24" t="s">
        <v>1859</v>
      </c>
      <c r="T326" s="24"/>
      <c r="U326" s="24"/>
      <c r="V326" s="24">
        <v>64650</v>
      </c>
      <c r="W326" s="24" t="s">
        <v>1046</v>
      </c>
      <c r="X326" s="24"/>
    </row>
    <row r="327" spans="1:24" x14ac:dyDescent="0.25">
      <c r="A327" s="24" t="s">
        <v>964</v>
      </c>
      <c r="B327" s="24">
        <v>62630</v>
      </c>
      <c r="C327" s="24" t="s">
        <v>930</v>
      </c>
      <c r="D327" s="24" t="s">
        <v>822</v>
      </c>
      <c r="E327" s="24" t="s">
        <v>140</v>
      </c>
      <c r="F327" s="24" t="s">
        <v>447</v>
      </c>
      <c r="G327" s="24" t="s">
        <v>944</v>
      </c>
      <c r="H327" s="24" t="s">
        <v>944</v>
      </c>
      <c r="I327" s="24" t="s">
        <v>944</v>
      </c>
      <c r="J327" s="24" t="s">
        <v>944</v>
      </c>
      <c r="K327" s="24" t="s">
        <v>944</v>
      </c>
      <c r="L327" s="24" t="s">
        <v>944</v>
      </c>
      <c r="M327" s="24" t="s">
        <v>1043</v>
      </c>
      <c r="N327" s="24">
        <v>1255.560058</v>
      </c>
      <c r="O327" s="24">
        <v>4119.2900390000004</v>
      </c>
      <c r="P327" s="25">
        <v>40487</v>
      </c>
      <c r="Q327" s="24" t="s">
        <v>804</v>
      </c>
      <c r="R327" s="24" t="s">
        <v>1860</v>
      </c>
      <c r="S327" s="24" t="s">
        <v>1861</v>
      </c>
      <c r="T327" s="24"/>
      <c r="U327" s="24"/>
      <c r="V327" s="24" t="s">
        <v>804</v>
      </c>
      <c r="W327" s="24" t="s">
        <v>804</v>
      </c>
      <c r="X327" s="24"/>
    </row>
    <row r="328" spans="1:24" x14ac:dyDescent="0.25">
      <c r="A328" s="24" t="s">
        <v>964</v>
      </c>
      <c r="B328" s="24">
        <v>64182</v>
      </c>
      <c r="C328" s="24" t="s">
        <v>930</v>
      </c>
      <c r="D328" s="24" t="s">
        <v>822</v>
      </c>
      <c r="E328" s="24" t="s">
        <v>798</v>
      </c>
      <c r="F328" s="24">
        <v>2</v>
      </c>
      <c r="G328" s="24" t="s">
        <v>944</v>
      </c>
      <c r="H328" s="24" t="s">
        <v>944</v>
      </c>
      <c r="I328" s="24" t="s">
        <v>944</v>
      </c>
      <c r="J328" s="24" t="s">
        <v>944</v>
      </c>
      <c r="K328" s="24" t="s">
        <v>944</v>
      </c>
      <c r="L328" s="24" t="s">
        <v>944</v>
      </c>
      <c r="M328" s="24" t="s">
        <v>972</v>
      </c>
      <c r="N328" s="24">
        <v>1180</v>
      </c>
      <c r="O328" s="24">
        <v>3871.3898920000001</v>
      </c>
      <c r="P328" s="25">
        <v>40643</v>
      </c>
      <c r="Q328" s="24" t="s">
        <v>804</v>
      </c>
      <c r="R328" s="24" t="s">
        <v>1862</v>
      </c>
      <c r="S328" s="24" t="s">
        <v>1863</v>
      </c>
      <c r="T328" s="24"/>
      <c r="U328" s="24"/>
      <c r="V328" s="24" t="s">
        <v>804</v>
      </c>
      <c r="W328" s="24" t="s">
        <v>804</v>
      </c>
      <c r="X328" s="24"/>
    </row>
    <row r="329" spans="1:24" x14ac:dyDescent="0.25">
      <c r="A329" s="24" t="s">
        <v>929</v>
      </c>
      <c r="B329" s="24">
        <v>1482</v>
      </c>
      <c r="C329" s="24" t="s">
        <v>930</v>
      </c>
      <c r="D329" s="24" t="s">
        <v>823</v>
      </c>
      <c r="E329" s="24" t="s">
        <v>799</v>
      </c>
      <c r="F329" s="24">
        <v>2</v>
      </c>
      <c r="G329" s="24" t="s">
        <v>878</v>
      </c>
      <c r="H329" s="24" t="s">
        <v>944</v>
      </c>
      <c r="I329" s="24" t="s">
        <v>944</v>
      </c>
      <c r="J329" s="24" t="s">
        <v>878</v>
      </c>
      <c r="K329" s="24" t="s">
        <v>944</v>
      </c>
      <c r="L329" s="24" t="s">
        <v>944</v>
      </c>
      <c r="M329" s="24" t="s">
        <v>933</v>
      </c>
      <c r="N329" s="24">
        <v>1198</v>
      </c>
      <c r="O329" s="24">
        <v>3930.4499510000001</v>
      </c>
      <c r="P329" s="25">
        <v>31388</v>
      </c>
      <c r="Q329" s="24" t="s">
        <v>804</v>
      </c>
      <c r="R329" s="24" t="s">
        <v>1864</v>
      </c>
      <c r="S329" s="24" t="s">
        <v>1865</v>
      </c>
      <c r="T329" s="24"/>
      <c r="U329" s="24"/>
      <c r="V329" s="24">
        <v>16334</v>
      </c>
      <c r="W329" s="24" t="s">
        <v>804</v>
      </c>
      <c r="X329" s="24"/>
    </row>
    <row r="330" spans="1:24" x14ac:dyDescent="0.25">
      <c r="A330" s="24" t="s">
        <v>929</v>
      </c>
      <c r="B330" s="24">
        <v>991</v>
      </c>
      <c r="C330" s="24" t="s">
        <v>930</v>
      </c>
      <c r="D330" s="24" t="s">
        <v>808</v>
      </c>
      <c r="E330" s="24" t="s">
        <v>800</v>
      </c>
      <c r="F330" s="24">
        <v>2</v>
      </c>
      <c r="G330" s="24" t="s">
        <v>878</v>
      </c>
      <c r="H330" s="24" t="s">
        <v>944</v>
      </c>
      <c r="I330" s="24" t="s">
        <v>944</v>
      </c>
      <c r="J330" s="24" t="s">
        <v>878</v>
      </c>
      <c r="K330" s="24" t="s">
        <v>944</v>
      </c>
      <c r="L330" s="24" t="s">
        <v>944</v>
      </c>
      <c r="M330" s="24" t="s">
        <v>933</v>
      </c>
      <c r="N330" s="24">
        <v>2406</v>
      </c>
      <c r="O330" s="24">
        <v>7893.7001950000003</v>
      </c>
      <c r="P330" s="25">
        <v>30270</v>
      </c>
      <c r="Q330" s="24" t="s">
        <v>804</v>
      </c>
      <c r="R330" s="24" t="s">
        <v>1866</v>
      </c>
      <c r="S330" s="24" t="s">
        <v>1867</v>
      </c>
      <c r="T330" s="24"/>
      <c r="U330" s="24"/>
      <c r="V330" s="24" t="s">
        <v>1868</v>
      </c>
      <c r="W330" s="24" t="s">
        <v>804</v>
      </c>
      <c r="X330" s="24"/>
    </row>
    <row r="331" spans="1:24" x14ac:dyDescent="0.25">
      <c r="A331" s="24" t="s">
        <v>929</v>
      </c>
      <c r="B331" s="24">
        <v>1219</v>
      </c>
      <c r="C331" s="24" t="s">
        <v>930</v>
      </c>
      <c r="D331" s="24" t="s">
        <v>1869</v>
      </c>
      <c r="E331" s="24" t="s">
        <v>1870</v>
      </c>
      <c r="F331" s="24"/>
      <c r="G331" s="24" t="s">
        <v>944</v>
      </c>
      <c r="H331" s="24" t="s">
        <v>944</v>
      </c>
      <c r="I331" s="24" t="s">
        <v>944</v>
      </c>
      <c r="J331" s="24" t="s">
        <v>878</v>
      </c>
      <c r="K331" s="24" t="s">
        <v>944</v>
      </c>
      <c r="L331" s="24" t="s">
        <v>944</v>
      </c>
      <c r="M331" s="24" t="s">
        <v>933</v>
      </c>
      <c r="N331" s="24">
        <v>2052.3000480000001</v>
      </c>
      <c r="O331" s="24">
        <v>6733.2700189999996</v>
      </c>
      <c r="P331" s="25">
        <v>32038</v>
      </c>
      <c r="Q331" s="24" t="s">
        <v>804</v>
      </c>
      <c r="R331" s="24" t="s">
        <v>1871</v>
      </c>
      <c r="S331" s="24" t="s">
        <v>1872</v>
      </c>
      <c r="T331" s="24"/>
      <c r="U331" s="24"/>
      <c r="V331" s="24">
        <v>20498</v>
      </c>
      <c r="W331" s="24" t="s">
        <v>804</v>
      </c>
      <c r="X331" s="24"/>
    </row>
    <row r="332" spans="1:24" x14ac:dyDescent="0.25">
      <c r="A332" s="24" t="s">
        <v>964</v>
      </c>
      <c r="B332" s="24">
        <v>64522</v>
      </c>
      <c r="C332" s="24" t="s">
        <v>930</v>
      </c>
      <c r="D332" s="24" t="s">
        <v>805</v>
      </c>
      <c r="E332" s="24" t="s">
        <v>801</v>
      </c>
      <c r="F332" s="24">
        <v>2</v>
      </c>
      <c r="G332" s="24" t="s">
        <v>944</v>
      </c>
      <c r="H332" s="24" t="s">
        <v>944</v>
      </c>
      <c r="I332" s="24" t="s">
        <v>944</v>
      </c>
      <c r="J332" s="24" t="s">
        <v>944</v>
      </c>
      <c r="K332" s="24" t="s">
        <v>944</v>
      </c>
      <c r="L332" s="24" t="s">
        <v>944</v>
      </c>
      <c r="M332" s="24" t="s">
        <v>1043</v>
      </c>
      <c r="N332" s="24">
        <v>436</v>
      </c>
      <c r="O332" s="24">
        <v>1430.4499510000001</v>
      </c>
      <c r="P332" s="25">
        <v>40718</v>
      </c>
      <c r="Q332" s="24" t="s">
        <v>804</v>
      </c>
      <c r="R332" s="24" t="s">
        <v>1871</v>
      </c>
      <c r="S332" s="24" t="s">
        <v>1872</v>
      </c>
      <c r="T332" s="24"/>
      <c r="U332" s="24"/>
      <c r="V332" s="24" t="s">
        <v>804</v>
      </c>
      <c r="W332" s="24" t="s">
        <v>804</v>
      </c>
      <c r="X332" s="24"/>
    </row>
    <row r="333" spans="1:24" x14ac:dyDescent="0.25">
      <c r="A333" s="24" t="s">
        <v>975</v>
      </c>
      <c r="B333" s="24">
        <v>2225</v>
      </c>
      <c r="C333" s="24" t="s">
        <v>976</v>
      </c>
      <c r="D333" s="24" t="s">
        <v>977</v>
      </c>
      <c r="E333" s="24" t="s">
        <v>1873</v>
      </c>
      <c r="F333" s="24"/>
      <c r="G333" s="24" t="s">
        <v>944</v>
      </c>
      <c r="H333" s="24" t="s">
        <v>944</v>
      </c>
      <c r="I333" s="24" t="s">
        <v>944</v>
      </c>
      <c r="J333" s="24" t="s">
        <v>944</v>
      </c>
      <c r="K333" s="24" t="s">
        <v>944</v>
      </c>
      <c r="L333" s="24" t="s">
        <v>944</v>
      </c>
      <c r="M333" s="24" t="s">
        <v>933</v>
      </c>
      <c r="N333" s="24">
        <v>53.299999</v>
      </c>
      <c r="O333" s="24">
        <v>174.86999499999999</v>
      </c>
      <c r="P333" s="24" t="s">
        <v>804</v>
      </c>
      <c r="Q333" s="24" t="s">
        <v>804</v>
      </c>
      <c r="R333" s="24" t="s">
        <v>1874</v>
      </c>
      <c r="S333" s="24" t="s">
        <v>1875</v>
      </c>
      <c r="T333" s="24"/>
      <c r="U333" s="24"/>
      <c r="V333" s="24" t="s">
        <v>804</v>
      </c>
      <c r="W333" s="24" t="s">
        <v>1876</v>
      </c>
      <c r="X333" s="24">
        <v>441</v>
      </c>
    </row>
    <row r="334" spans="1:24" x14ac:dyDescent="0.25">
      <c r="A334" s="24" t="s">
        <v>975</v>
      </c>
      <c r="B334" s="24">
        <v>476</v>
      </c>
      <c r="C334" s="24" t="s">
        <v>976</v>
      </c>
      <c r="D334" s="24" t="s">
        <v>1008</v>
      </c>
      <c r="E334" s="24" t="s">
        <v>1877</v>
      </c>
      <c r="F334" s="24"/>
      <c r="G334" s="24" t="s">
        <v>944</v>
      </c>
      <c r="H334" s="24" t="s">
        <v>944</v>
      </c>
      <c r="I334" s="24" t="s">
        <v>944</v>
      </c>
      <c r="J334" s="24" t="s">
        <v>878</v>
      </c>
      <c r="K334" s="24" t="s">
        <v>944</v>
      </c>
      <c r="L334" s="24" t="s">
        <v>878</v>
      </c>
      <c r="M334" s="24" t="s">
        <v>933</v>
      </c>
      <c r="N334" s="24">
        <v>902.20001200000002</v>
      </c>
      <c r="O334" s="24">
        <v>2959.9699700000001</v>
      </c>
      <c r="P334" s="25">
        <v>26808</v>
      </c>
      <c r="Q334" s="24" t="s">
        <v>804</v>
      </c>
      <c r="R334" s="24" t="s">
        <v>1878</v>
      </c>
      <c r="S334" s="24" t="s">
        <v>1879</v>
      </c>
      <c r="T334" s="24"/>
      <c r="U334" s="24"/>
      <c r="V334" s="24" t="s">
        <v>804</v>
      </c>
      <c r="W334" s="24" t="s">
        <v>1880</v>
      </c>
      <c r="X334" s="24">
        <v>45</v>
      </c>
    </row>
    <row r="335" spans="1:24" x14ac:dyDescent="0.25">
      <c r="A335" s="24" t="s">
        <v>975</v>
      </c>
      <c r="B335" s="24">
        <v>477</v>
      </c>
      <c r="C335" s="24" t="s">
        <v>976</v>
      </c>
      <c r="D335" s="24" t="s">
        <v>1008</v>
      </c>
      <c r="E335" s="24" t="s">
        <v>1881</v>
      </c>
      <c r="F335" s="24"/>
      <c r="G335" s="24" t="s">
        <v>944</v>
      </c>
      <c r="H335" s="24" t="s">
        <v>944</v>
      </c>
      <c r="I335" s="24" t="s">
        <v>944</v>
      </c>
      <c r="J335" s="24" t="s">
        <v>944</v>
      </c>
      <c r="K335" s="24" t="s">
        <v>944</v>
      </c>
      <c r="L335" s="24" t="s">
        <v>878</v>
      </c>
      <c r="M335" s="24" t="s">
        <v>933</v>
      </c>
      <c r="N335" s="24">
        <v>809</v>
      </c>
      <c r="O335" s="24">
        <v>2654.1999510000001</v>
      </c>
      <c r="P335" s="25">
        <v>26905</v>
      </c>
      <c r="Q335" s="24" t="s">
        <v>804</v>
      </c>
      <c r="R335" s="24" t="s">
        <v>962</v>
      </c>
      <c r="S335" s="24" t="s">
        <v>1490</v>
      </c>
      <c r="T335" s="24"/>
      <c r="U335" s="24"/>
      <c r="V335" s="24" t="s">
        <v>804</v>
      </c>
      <c r="W335" s="24" t="s">
        <v>1882</v>
      </c>
      <c r="X335" s="24">
        <v>89</v>
      </c>
    </row>
    <row r="336" spans="1:24" x14ac:dyDescent="0.25">
      <c r="A336" s="24" t="s">
        <v>975</v>
      </c>
      <c r="B336" s="24">
        <v>2226</v>
      </c>
      <c r="C336" s="24" t="s">
        <v>976</v>
      </c>
      <c r="D336" s="24" t="s">
        <v>977</v>
      </c>
      <c r="E336" s="24" t="s">
        <v>1881</v>
      </c>
      <c r="F336" s="24"/>
      <c r="G336" s="24" t="s">
        <v>944</v>
      </c>
      <c r="H336" s="24" t="s">
        <v>944</v>
      </c>
      <c r="I336" s="24" t="s">
        <v>944</v>
      </c>
      <c r="J336" s="24" t="s">
        <v>944</v>
      </c>
      <c r="K336" s="24" t="s">
        <v>944</v>
      </c>
      <c r="L336" s="24" t="s">
        <v>878</v>
      </c>
      <c r="M336" s="24" t="s">
        <v>933</v>
      </c>
      <c r="N336" s="24">
        <v>68.300003000000004</v>
      </c>
      <c r="O336" s="24">
        <v>224.08000100000001</v>
      </c>
      <c r="P336" s="24" t="s">
        <v>804</v>
      </c>
      <c r="Q336" s="24" t="s">
        <v>804</v>
      </c>
      <c r="R336" s="24" t="s">
        <v>1883</v>
      </c>
      <c r="S336" s="24" t="s">
        <v>1884</v>
      </c>
      <c r="T336" s="24"/>
      <c r="U336" s="24"/>
      <c r="V336" s="24" t="s">
        <v>804</v>
      </c>
      <c r="W336" s="24" t="s">
        <v>1885</v>
      </c>
      <c r="X336" s="24">
        <v>442</v>
      </c>
    </row>
    <row r="337" spans="1:24" x14ac:dyDescent="0.25">
      <c r="A337" s="24" t="s">
        <v>975</v>
      </c>
      <c r="B337" s="24">
        <v>478</v>
      </c>
      <c r="C337" s="24" t="s">
        <v>976</v>
      </c>
      <c r="D337" s="24" t="s">
        <v>1008</v>
      </c>
      <c r="E337" s="24" t="s">
        <v>1886</v>
      </c>
      <c r="F337" s="24"/>
      <c r="G337" s="24" t="s">
        <v>944</v>
      </c>
      <c r="H337" s="24" t="s">
        <v>944</v>
      </c>
      <c r="I337" s="24" t="s">
        <v>944</v>
      </c>
      <c r="J337" s="24" t="s">
        <v>944</v>
      </c>
      <c r="K337" s="24" t="s">
        <v>944</v>
      </c>
      <c r="L337" s="24" t="s">
        <v>878</v>
      </c>
      <c r="M337" s="24" t="s">
        <v>933</v>
      </c>
      <c r="N337" s="24">
        <v>437</v>
      </c>
      <c r="O337" s="24">
        <v>1433.7299800000001</v>
      </c>
      <c r="P337" s="25">
        <v>26960</v>
      </c>
      <c r="Q337" s="24" t="s">
        <v>804</v>
      </c>
      <c r="R337" s="24" t="s">
        <v>1887</v>
      </c>
      <c r="S337" s="24" t="s">
        <v>1888</v>
      </c>
      <c r="T337" s="24"/>
      <c r="U337" s="24"/>
      <c r="V337" s="24" t="s">
        <v>804</v>
      </c>
      <c r="W337" s="24" t="s">
        <v>1817</v>
      </c>
      <c r="X337" s="24">
        <v>46</v>
      </c>
    </row>
    <row r="338" spans="1:24" x14ac:dyDescent="0.25">
      <c r="A338" s="24" t="s">
        <v>975</v>
      </c>
      <c r="B338" s="24">
        <v>2227</v>
      </c>
      <c r="C338" s="24" t="s">
        <v>976</v>
      </c>
      <c r="D338" s="24" t="s">
        <v>977</v>
      </c>
      <c r="E338" s="24" t="s">
        <v>1886</v>
      </c>
      <c r="F338" s="24"/>
      <c r="G338" s="24" t="s">
        <v>944</v>
      </c>
      <c r="H338" s="24" t="s">
        <v>944</v>
      </c>
      <c r="I338" s="24" t="s">
        <v>944</v>
      </c>
      <c r="J338" s="24" t="s">
        <v>944</v>
      </c>
      <c r="K338" s="24" t="s">
        <v>944</v>
      </c>
      <c r="L338" s="24" t="s">
        <v>878</v>
      </c>
      <c r="M338" s="24" t="s">
        <v>933</v>
      </c>
      <c r="N338" s="24">
        <v>29</v>
      </c>
      <c r="O338" s="24">
        <v>95.139999000000003</v>
      </c>
      <c r="P338" s="24" t="s">
        <v>804</v>
      </c>
      <c r="Q338" s="24" t="s">
        <v>804</v>
      </c>
      <c r="R338" s="24" t="s">
        <v>1889</v>
      </c>
      <c r="S338" s="24" t="s">
        <v>1890</v>
      </c>
      <c r="T338" s="24"/>
      <c r="U338" s="24"/>
      <c r="V338" s="24" t="s">
        <v>804</v>
      </c>
      <c r="W338" s="24" t="s">
        <v>1885</v>
      </c>
      <c r="X338" s="24">
        <v>665</v>
      </c>
    </row>
    <row r="339" spans="1:24" x14ac:dyDescent="0.25">
      <c r="A339" s="24" t="s">
        <v>975</v>
      </c>
      <c r="B339" s="24">
        <v>2234</v>
      </c>
      <c r="C339" s="24" t="s">
        <v>976</v>
      </c>
      <c r="D339" s="24" t="s">
        <v>977</v>
      </c>
      <c r="E339" s="24" t="s">
        <v>1891</v>
      </c>
      <c r="F339" s="24"/>
      <c r="G339" s="24" t="s">
        <v>944</v>
      </c>
      <c r="H339" s="24" t="s">
        <v>944</v>
      </c>
      <c r="I339" s="24" t="s">
        <v>944</v>
      </c>
      <c r="J339" s="24" t="s">
        <v>944</v>
      </c>
      <c r="K339" s="24" t="s">
        <v>944</v>
      </c>
      <c r="L339" s="24" t="s">
        <v>878</v>
      </c>
      <c r="M339" s="24" t="s">
        <v>933</v>
      </c>
      <c r="N339" s="24">
        <v>74.699995999999999</v>
      </c>
      <c r="O339" s="24">
        <v>245.08000100000001</v>
      </c>
      <c r="P339" s="25">
        <v>23743</v>
      </c>
      <c r="Q339" s="24" t="s">
        <v>804</v>
      </c>
      <c r="R339" s="24" t="s">
        <v>1892</v>
      </c>
      <c r="S339" s="24" t="s">
        <v>1893</v>
      </c>
      <c r="T339" s="24"/>
      <c r="U339" s="24"/>
      <c r="V339" s="24" t="s">
        <v>804</v>
      </c>
      <c r="W339" s="24" t="s">
        <v>1894</v>
      </c>
      <c r="X339" s="24">
        <v>449</v>
      </c>
    </row>
    <row r="340" spans="1:24" x14ac:dyDescent="0.25">
      <c r="A340" s="24" t="s">
        <v>975</v>
      </c>
      <c r="B340" s="24">
        <v>66994</v>
      </c>
      <c r="C340" s="24" t="s">
        <v>976</v>
      </c>
      <c r="D340" s="24" t="s">
        <v>977</v>
      </c>
      <c r="E340" s="24" t="s">
        <v>1891</v>
      </c>
      <c r="F340" s="24"/>
      <c r="G340" s="24" t="s">
        <v>944</v>
      </c>
      <c r="H340" s="24" t="s">
        <v>944</v>
      </c>
      <c r="I340" s="24" t="s">
        <v>944</v>
      </c>
      <c r="J340" s="24" t="s">
        <v>944</v>
      </c>
      <c r="K340" s="24" t="s">
        <v>944</v>
      </c>
      <c r="L340" s="24" t="s">
        <v>878</v>
      </c>
      <c r="M340" s="24" t="s">
        <v>1043</v>
      </c>
      <c r="N340" s="24">
        <v>74.699995999999999</v>
      </c>
      <c r="O340" s="24">
        <v>245.08000100000001</v>
      </c>
      <c r="P340" s="24" t="s">
        <v>804</v>
      </c>
      <c r="Q340" s="24" t="s">
        <v>804</v>
      </c>
      <c r="R340" s="24" t="s">
        <v>1895</v>
      </c>
      <c r="S340" s="24" t="s">
        <v>1896</v>
      </c>
      <c r="T340" s="24"/>
      <c r="U340" s="24"/>
      <c r="V340" s="24" t="s">
        <v>804</v>
      </c>
      <c r="W340" s="24" t="s">
        <v>804</v>
      </c>
      <c r="X340" s="24">
        <v>988</v>
      </c>
    </row>
    <row r="341" spans="1:24" x14ac:dyDescent="0.25">
      <c r="A341" s="24" t="s">
        <v>975</v>
      </c>
      <c r="B341" s="24">
        <v>2235</v>
      </c>
      <c r="C341" s="24" t="s">
        <v>976</v>
      </c>
      <c r="D341" s="24" t="s">
        <v>977</v>
      </c>
      <c r="E341" s="24" t="s">
        <v>1897</v>
      </c>
      <c r="F341" s="24"/>
      <c r="G341" s="24" t="s">
        <v>944</v>
      </c>
      <c r="H341" s="24" t="s">
        <v>944</v>
      </c>
      <c r="I341" s="24" t="s">
        <v>944</v>
      </c>
      <c r="J341" s="24" t="s">
        <v>944</v>
      </c>
      <c r="K341" s="24" t="s">
        <v>944</v>
      </c>
      <c r="L341" s="24" t="s">
        <v>878</v>
      </c>
      <c r="M341" s="24" t="s">
        <v>933</v>
      </c>
      <c r="N341" s="24">
        <v>54.900001000000003</v>
      </c>
      <c r="O341" s="24">
        <v>180.11999499999999</v>
      </c>
      <c r="P341" s="25">
        <v>23743</v>
      </c>
      <c r="Q341" s="24" t="s">
        <v>804</v>
      </c>
      <c r="R341" s="24" t="s">
        <v>1898</v>
      </c>
      <c r="S341" s="24" t="s">
        <v>1899</v>
      </c>
      <c r="T341" s="24"/>
      <c r="U341" s="24"/>
      <c r="V341" s="24" t="s">
        <v>804</v>
      </c>
      <c r="W341" s="24" t="s">
        <v>1894</v>
      </c>
      <c r="X341" s="24">
        <v>450</v>
      </c>
    </row>
    <row r="342" spans="1:24" x14ac:dyDescent="0.25">
      <c r="A342" s="24" t="s">
        <v>975</v>
      </c>
      <c r="B342" s="24">
        <v>66997</v>
      </c>
      <c r="C342" s="24" t="s">
        <v>976</v>
      </c>
      <c r="D342" s="24" t="s">
        <v>977</v>
      </c>
      <c r="E342" s="24" t="s">
        <v>1897</v>
      </c>
      <c r="F342" s="24"/>
      <c r="G342" s="24" t="s">
        <v>944</v>
      </c>
      <c r="H342" s="24" t="s">
        <v>944</v>
      </c>
      <c r="I342" s="24" t="s">
        <v>944</v>
      </c>
      <c r="J342" s="24" t="s">
        <v>944</v>
      </c>
      <c r="K342" s="24" t="s">
        <v>944</v>
      </c>
      <c r="L342" s="24" t="s">
        <v>878</v>
      </c>
      <c r="M342" s="24" t="s">
        <v>1043</v>
      </c>
      <c r="N342" s="24">
        <v>54.900001000000003</v>
      </c>
      <c r="O342" s="24">
        <v>180.11999499999999</v>
      </c>
      <c r="P342" s="24" t="s">
        <v>804</v>
      </c>
      <c r="Q342" s="24" t="s">
        <v>804</v>
      </c>
      <c r="R342" s="24" t="s">
        <v>1900</v>
      </c>
      <c r="S342" s="24" t="s">
        <v>1901</v>
      </c>
      <c r="T342" s="24"/>
      <c r="U342" s="24"/>
      <c r="V342" s="24" t="s">
        <v>804</v>
      </c>
      <c r="W342" s="24" t="s">
        <v>804</v>
      </c>
      <c r="X342" s="24">
        <v>986</v>
      </c>
    </row>
    <row r="343" spans="1:24" x14ac:dyDescent="0.25">
      <c r="A343" s="24" t="s">
        <v>975</v>
      </c>
      <c r="B343" s="24">
        <v>2236</v>
      </c>
      <c r="C343" s="24" t="s">
        <v>976</v>
      </c>
      <c r="D343" s="24" t="s">
        <v>977</v>
      </c>
      <c r="E343" s="24" t="s">
        <v>1902</v>
      </c>
      <c r="F343" s="24"/>
      <c r="G343" s="24" t="s">
        <v>944</v>
      </c>
      <c r="H343" s="24" t="s">
        <v>944</v>
      </c>
      <c r="I343" s="24" t="s">
        <v>944</v>
      </c>
      <c r="J343" s="24" t="s">
        <v>944</v>
      </c>
      <c r="K343" s="24" t="s">
        <v>944</v>
      </c>
      <c r="L343" s="24" t="s">
        <v>878</v>
      </c>
      <c r="M343" s="24" t="s">
        <v>933</v>
      </c>
      <c r="N343" s="24">
        <v>65.5</v>
      </c>
      <c r="O343" s="24">
        <v>214.89999299999999</v>
      </c>
      <c r="P343" s="25">
        <v>23743</v>
      </c>
      <c r="Q343" s="24" t="s">
        <v>804</v>
      </c>
      <c r="R343" s="24" t="s">
        <v>1903</v>
      </c>
      <c r="S343" s="24" t="s">
        <v>1904</v>
      </c>
      <c r="T343" s="24"/>
      <c r="U343" s="24"/>
      <c r="V343" s="24" t="s">
        <v>804</v>
      </c>
      <c r="W343" s="24" t="s">
        <v>1905</v>
      </c>
      <c r="X343" s="24">
        <v>451</v>
      </c>
    </row>
    <row r="344" spans="1:24" x14ac:dyDescent="0.25">
      <c r="A344" s="24" t="s">
        <v>975</v>
      </c>
      <c r="B344" s="24">
        <v>66998</v>
      </c>
      <c r="C344" s="24" t="s">
        <v>976</v>
      </c>
      <c r="D344" s="24" t="s">
        <v>977</v>
      </c>
      <c r="E344" s="24" t="s">
        <v>1902</v>
      </c>
      <c r="F344" s="24"/>
      <c r="G344" s="24" t="s">
        <v>944</v>
      </c>
      <c r="H344" s="24" t="s">
        <v>944</v>
      </c>
      <c r="I344" s="24" t="s">
        <v>944</v>
      </c>
      <c r="J344" s="24" t="s">
        <v>944</v>
      </c>
      <c r="K344" s="24" t="s">
        <v>944</v>
      </c>
      <c r="L344" s="24" t="s">
        <v>878</v>
      </c>
      <c r="M344" s="24" t="s">
        <v>1043</v>
      </c>
      <c r="N344" s="24">
        <v>65.5</v>
      </c>
      <c r="O344" s="24">
        <v>214.89999299999999</v>
      </c>
      <c r="P344" s="24" t="s">
        <v>804</v>
      </c>
      <c r="Q344" s="24" t="s">
        <v>804</v>
      </c>
      <c r="R344" s="24" t="s">
        <v>1906</v>
      </c>
      <c r="S344" s="24" t="s">
        <v>1907</v>
      </c>
      <c r="T344" s="24"/>
      <c r="U344" s="24"/>
      <c r="V344" s="24" t="s">
        <v>804</v>
      </c>
      <c r="W344" s="24" t="s">
        <v>804</v>
      </c>
      <c r="X344" s="24">
        <v>987</v>
      </c>
    </row>
    <row r="345" spans="1:24" x14ac:dyDescent="0.25">
      <c r="A345" s="24" t="s">
        <v>975</v>
      </c>
      <c r="B345" s="24">
        <v>2237</v>
      </c>
      <c r="C345" s="24" t="s">
        <v>976</v>
      </c>
      <c r="D345" s="24" t="s">
        <v>977</v>
      </c>
      <c r="E345" s="24" t="s">
        <v>1908</v>
      </c>
      <c r="F345" s="24"/>
      <c r="G345" s="24" t="s">
        <v>944</v>
      </c>
      <c r="H345" s="24" t="s">
        <v>944</v>
      </c>
      <c r="I345" s="24" t="s">
        <v>944</v>
      </c>
      <c r="J345" s="24" t="s">
        <v>944</v>
      </c>
      <c r="K345" s="24" t="s">
        <v>944</v>
      </c>
      <c r="L345" s="24" t="s">
        <v>878</v>
      </c>
      <c r="M345" s="24" t="s">
        <v>933</v>
      </c>
      <c r="N345" s="24">
        <v>93.300003000000004</v>
      </c>
      <c r="O345" s="24">
        <v>306.10000600000001</v>
      </c>
      <c r="P345" s="25">
        <v>23743</v>
      </c>
      <c r="Q345" s="24" t="s">
        <v>804</v>
      </c>
      <c r="R345" s="24" t="s">
        <v>1909</v>
      </c>
      <c r="S345" s="24" t="s">
        <v>1893</v>
      </c>
      <c r="T345" s="24"/>
      <c r="U345" s="24"/>
      <c r="V345" s="24" t="s">
        <v>804</v>
      </c>
      <c r="W345" s="24" t="s">
        <v>1894</v>
      </c>
      <c r="X345" s="24">
        <v>452</v>
      </c>
    </row>
    <row r="346" spans="1:24" x14ac:dyDescent="0.25">
      <c r="A346" s="24" t="s">
        <v>975</v>
      </c>
      <c r="B346" s="24">
        <v>66999</v>
      </c>
      <c r="C346" s="24" t="s">
        <v>976</v>
      </c>
      <c r="D346" s="24" t="s">
        <v>977</v>
      </c>
      <c r="E346" s="24" t="s">
        <v>1908</v>
      </c>
      <c r="F346" s="24"/>
      <c r="G346" s="24" t="s">
        <v>944</v>
      </c>
      <c r="H346" s="24" t="s">
        <v>944</v>
      </c>
      <c r="I346" s="24" t="s">
        <v>944</v>
      </c>
      <c r="J346" s="24" t="s">
        <v>944</v>
      </c>
      <c r="K346" s="24" t="s">
        <v>944</v>
      </c>
      <c r="L346" s="24" t="s">
        <v>878</v>
      </c>
      <c r="M346" s="24" t="s">
        <v>1043</v>
      </c>
      <c r="N346" s="24">
        <v>93.300003000000004</v>
      </c>
      <c r="O346" s="24">
        <v>306.10000600000001</v>
      </c>
      <c r="P346" s="24" t="s">
        <v>804</v>
      </c>
      <c r="Q346" s="24" t="s">
        <v>804</v>
      </c>
      <c r="R346" s="24" t="s">
        <v>1910</v>
      </c>
      <c r="S346" s="24" t="s">
        <v>1911</v>
      </c>
      <c r="T346" s="24"/>
      <c r="U346" s="24"/>
      <c r="V346" s="24" t="s">
        <v>804</v>
      </c>
      <c r="W346" s="24" t="s">
        <v>804</v>
      </c>
      <c r="X346" s="24">
        <v>990</v>
      </c>
    </row>
    <row r="347" spans="1:24" x14ac:dyDescent="0.25">
      <c r="A347" s="24" t="s">
        <v>975</v>
      </c>
      <c r="B347" s="24">
        <v>2238</v>
      </c>
      <c r="C347" s="24" t="s">
        <v>976</v>
      </c>
      <c r="D347" s="24" t="s">
        <v>977</v>
      </c>
      <c r="E347" s="24" t="s">
        <v>1912</v>
      </c>
      <c r="F347" s="24"/>
      <c r="G347" s="24" t="s">
        <v>944</v>
      </c>
      <c r="H347" s="24" t="s">
        <v>944</v>
      </c>
      <c r="I347" s="24" t="s">
        <v>944</v>
      </c>
      <c r="J347" s="24" t="s">
        <v>944</v>
      </c>
      <c r="K347" s="24" t="s">
        <v>944</v>
      </c>
      <c r="L347" s="24" t="s">
        <v>878</v>
      </c>
      <c r="M347" s="24" t="s">
        <v>933</v>
      </c>
      <c r="N347" s="24">
        <v>51.5</v>
      </c>
      <c r="O347" s="24">
        <v>168.96000599999999</v>
      </c>
      <c r="P347" s="25">
        <v>23743</v>
      </c>
      <c r="Q347" s="24" t="s">
        <v>804</v>
      </c>
      <c r="R347" s="24" t="s">
        <v>1913</v>
      </c>
      <c r="S347" s="24" t="s">
        <v>1914</v>
      </c>
      <c r="T347" s="24"/>
      <c r="U347" s="24"/>
      <c r="V347" s="24" t="s">
        <v>804</v>
      </c>
      <c r="W347" s="24" t="s">
        <v>1894</v>
      </c>
      <c r="X347" s="24">
        <v>666</v>
      </c>
    </row>
    <row r="348" spans="1:24" x14ac:dyDescent="0.25">
      <c r="A348" s="24" t="s">
        <v>975</v>
      </c>
      <c r="B348" s="24">
        <v>67001</v>
      </c>
      <c r="C348" s="24" t="s">
        <v>976</v>
      </c>
      <c r="D348" s="24" t="s">
        <v>977</v>
      </c>
      <c r="E348" s="24" t="s">
        <v>1912</v>
      </c>
      <c r="F348" s="24"/>
      <c r="G348" s="24" t="s">
        <v>944</v>
      </c>
      <c r="H348" s="24" t="s">
        <v>944</v>
      </c>
      <c r="I348" s="24" t="s">
        <v>944</v>
      </c>
      <c r="J348" s="24" t="s">
        <v>944</v>
      </c>
      <c r="K348" s="24" t="s">
        <v>944</v>
      </c>
      <c r="L348" s="24" t="s">
        <v>878</v>
      </c>
      <c r="M348" s="24" t="s">
        <v>1043</v>
      </c>
      <c r="N348" s="24">
        <v>51.5</v>
      </c>
      <c r="O348" s="24">
        <v>168.96000599999999</v>
      </c>
      <c r="P348" s="24" t="s">
        <v>804</v>
      </c>
      <c r="Q348" s="24" t="s">
        <v>804</v>
      </c>
      <c r="R348" s="24" t="s">
        <v>1915</v>
      </c>
      <c r="S348" s="24" t="s">
        <v>1916</v>
      </c>
      <c r="T348" s="24"/>
      <c r="U348" s="24"/>
      <c r="V348" s="24" t="s">
        <v>804</v>
      </c>
      <c r="W348" s="24" t="s">
        <v>804</v>
      </c>
      <c r="X348" s="24">
        <v>989</v>
      </c>
    </row>
    <row r="349" spans="1:24" x14ac:dyDescent="0.25">
      <c r="A349" s="24" t="s">
        <v>975</v>
      </c>
      <c r="B349" s="24">
        <v>2239</v>
      </c>
      <c r="C349" s="24" t="s">
        <v>976</v>
      </c>
      <c r="D349" s="24" t="s">
        <v>977</v>
      </c>
      <c r="E349" s="24" t="s">
        <v>1917</v>
      </c>
      <c r="F349" s="24"/>
      <c r="G349" s="24" t="s">
        <v>944</v>
      </c>
      <c r="H349" s="24" t="s">
        <v>944</v>
      </c>
      <c r="I349" s="24" t="s">
        <v>944</v>
      </c>
      <c r="J349" s="24" t="s">
        <v>944</v>
      </c>
      <c r="K349" s="24" t="s">
        <v>944</v>
      </c>
      <c r="L349" s="24" t="s">
        <v>944</v>
      </c>
      <c r="M349" s="24" t="s">
        <v>933</v>
      </c>
      <c r="N349" s="24">
        <v>73.300003000000004</v>
      </c>
      <c r="O349" s="24">
        <v>240.490005</v>
      </c>
      <c r="P349" s="25">
        <v>29460</v>
      </c>
      <c r="Q349" s="24" t="s">
        <v>804</v>
      </c>
      <c r="R349" s="24" t="s">
        <v>1918</v>
      </c>
      <c r="S349" s="24" t="s">
        <v>1919</v>
      </c>
      <c r="T349" s="24"/>
      <c r="U349" s="24"/>
      <c r="V349" s="24" t="s">
        <v>804</v>
      </c>
      <c r="W349" s="24" t="s">
        <v>1032</v>
      </c>
      <c r="X349" s="24">
        <v>693</v>
      </c>
    </row>
    <row r="350" spans="1:24" x14ac:dyDescent="0.25">
      <c r="A350" s="24" t="s">
        <v>975</v>
      </c>
      <c r="B350" s="24">
        <v>2240</v>
      </c>
      <c r="C350" s="24" t="s">
        <v>976</v>
      </c>
      <c r="D350" s="24" t="s">
        <v>977</v>
      </c>
      <c r="E350" s="24" t="s">
        <v>1920</v>
      </c>
      <c r="F350" s="24"/>
      <c r="G350" s="24" t="s">
        <v>944</v>
      </c>
      <c r="H350" s="24" t="s">
        <v>944</v>
      </c>
      <c r="I350" s="24" t="s">
        <v>944</v>
      </c>
      <c r="J350" s="24" t="s">
        <v>944</v>
      </c>
      <c r="K350" s="24" t="s">
        <v>944</v>
      </c>
      <c r="L350" s="24" t="s">
        <v>944</v>
      </c>
      <c r="M350" s="24" t="s">
        <v>933</v>
      </c>
      <c r="N350" s="24">
        <v>65.599997999999999</v>
      </c>
      <c r="O350" s="24">
        <v>215.220001</v>
      </c>
      <c r="P350" s="25">
        <v>29462</v>
      </c>
      <c r="Q350" s="24" t="s">
        <v>804</v>
      </c>
      <c r="R350" s="24" t="s">
        <v>1918</v>
      </c>
      <c r="S350" s="24" t="s">
        <v>1919</v>
      </c>
      <c r="T350" s="24"/>
      <c r="U350" s="24"/>
      <c r="V350" s="24" t="s">
        <v>804</v>
      </c>
      <c r="W350" s="24" t="s">
        <v>1032</v>
      </c>
      <c r="X350" s="24">
        <v>453</v>
      </c>
    </row>
    <row r="351" spans="1:24" x14ac:dyDescent="0.25">
      <c r="A351" s="24" t="s">
        <v>975</v>
      </c>
      <c r="B351" s="24">
        <v>2241</v>
      </c>
      <c r="C351" s="24" t="s">
        <v>976</v>
      </c>
      <c r="D351" s="24" t="s">
        <v>977</v>
      </c>
      <c r="E351" s="24" t="s">
        <v>1921</v>
      </c>
      <c r="F351" s="24"/>
      <c r="G351" s="24" t="s">
        <v>944</v>
      </c>
      <c r="H351" s="24" t="s">
        <v>944</v>
      </c>
      <c r="I351" s="24" t="s">
        <v>944</v>
      </c>
      <c r="J351" s="24" t="s">
        <v>944</v>
      </c>
      <c r="K351" s="24" t="s">
        <v>944</v>
      </c>
      <c r="L351" s="24" t="s">
        <v>944</v>
      </c>
      <c r="M351" s="24" t="s">
        <v>933</v>
      </c>
      <c r="N351" s="24">
        <v>99.099997999999999</v>
      </c>
      <c r="O351" s="24">
        <v>325.13000399999999</v>
      </c>
      <c r="P351" s="25">
        <v>29465</v>
      </c>
      <c r="Q351" s="24" t="s">
        <v>804</v>
      </c>
      <c r="R351" s="24" t="s">
        <v>1922</v>
      </c>
      <c r="S351" s="24" t="s">
        <v>1923</v>
      </c>
      <c r="T351" s="24"/>
      <c r="U351" s="24"/>
      <c r="V351" s="24" t="s">
        <v>804</v>
      </c>
      <c r="W351" s="24" t="s">
        <v>1032</v>
      </c>
      <c r="X351" s="24">
        <v>454</v>
      </c>
    </row>
    <row r="352" spans="1:24" x14ac:dyDescent="0.25">
      <c r="A352" s="24" t="s">
        <v>975</v>
      </c>
      <c r="B352" s="24">
        <v>1426</v>
      </c>
      <c r="C352" s="24" t="s">
        <v>976</v>
      </c>
      <c r="D352" s="24" t="s">
        <v>1008</v>
      </c>
      <c r="E352" s="24" t="s">
        <v>1924</v>
      </c>
      <c r="F352" s="24"/>
      <c r="G352" s="24" t="s">
        <v>944</v>
      </c>
      <c r="H352" s="24" t="s">
        <v>944</v>
      </c>
      <c r="I352" s="24" t="s">
        <v>944</v>
      </c>
      <c r="J352" s="24" t="s">
        <v>878</v>
      </c>
      <c r="K352" s="24" t="s">
        <v>944</v>
      </c>
      <c r="L352" s="24" t="s">
        <v>878</v>
      </c>
      <c r="M352" s="24" t="s">
        <v>933</v>
      </c>
      <c r="N352" s="24">
        <v>1263.1999510000001</v>
      </c>
      <c r="O352" s="24">
        <v>4144.3598629999997</v>
      </c>
      <c r="P352" s="25">
        <v>31005</v>
      </c>
      <c r="Q352" s="25">
        <v>40050</v>
      </c>
      <c r="R352" s="24" t="s">
        <v>1925</v>
      </c>
      <c r="S352" s="24" t="s">
        <v>1926</v>
      </c>
      <c r="T352" s="24"/>
      <c r="U352" s="24"/>
      <c r="V352" s="24" t="s">
        <v>804</v>
      </c>
      <c r="W352" s="24" t="s">
        <v>1927</v>
      </c>
      <c r="X352" s="24">
        <v>191</v>
      </c>
    </row>
    <row r="353" spans="1:24" x14ac:dyDescent="0.25">
      <c r="A353" s="24" t="s">
        <v>975</v>
      </c>
      <c r="B353" s="24">
        <v>2228</v>
      </c>
      <c r="C353" s="24" t="s">
        <v>976</v>
      </c>
      <c r="D353" s="24" t="s">
        <v>977</v>
      </c>
      <c r="E353" s="24" t="s">
        <v>1924</v>
      </c>
      <c r="F353" s="24"/>
      <c r="G353" s="24" t="s">
        <v>944</v>
      </c>
      <c r="H353" s="24" t="s">
        <v>944</v>
      </c>
      <c r="I353" s="24" t="s">
        <v>944</v>
      </c>
      <c r="J353" s="24" t="s">
        <v>878</v>
      </c>
      <c r="K353" s="24" t="s">
        <v>944</v>
      </c>
      <c r="L353" s="24" t="s">
        <v>878</v>
      </c>
      <c r="M353" s="24" t="s">
        <v>933</v>
      </c>
      <c r="N353" s="24">
        <v>72.800003000000004</v>
      </c>
      <c r="O353" s="24">
        <v>238.85000600000001</v>
      </c>
      <c r="P353" s="24" t="s">
        <v>804</v>
      </c>
      <c r="Q353" s="24" t="s">
        <v>804</v>
      </c>
      <c r="R353" s="24" t="s">
        <v>1928</v>
      </c>
      <c r="S353" s="24" t="s">
        <v>1929</v>
      </c>
      <c r="T353" s="24"/>
      <c r="U353" s="24"/>
      <c r="V353" s="24" t="s">
        <v>804</v>
      </c>
      <c r="W353" s="24" t="s">
        <v>1885</v>
      </c>
      <c r="X353" s="24">
        <v>443</v>
      </c>
    </row>
    <row r="354" spans="1:24" x14ac:dyDescent="0.25">
      <c r="A354" s="24" t="s">
        <v>975</v>
      </c>
      <c r="B354" s="24">
        <v>2242</v>
      </c>
      <c r="C354" s="24" t="s">
        <v>976</v>
      </c>
      <c r="D354" s="24" t="s">
        <v>977</v>
      </c>
      <c r="E354" s="24" t="s">
        <v>1930</v>
      </c>
      <c r="F354" s="24"/>
      <c r="G354" s="24" t="s">
        <v>944</v>
      </c>
      <c r="H354" s="24" t="s">
        <v>944</v>
      </c>
      <c r="I354" s="24" t="s">
        <v>944</v>
      </c>
      <c r="J354" s="24" t="s">
        <v>944</v>
      </c>
      <c r="K354" s="24" t="s">
        <v>944</v>
      </c>
      <c r="L354" s="24" t="s">
        <v>878</v>
      </c>
      <c r="M354" s="24" t="s">
        <v>933</v>
      </c>
      <c r="N354" s="24">
        <v>70.199995999999999</v>
      </c>
      <c r="O354" s="24">
        <v>230.30999700000001</v>
      </c>
      <c r="P354" s="25">
        <v>29470</v>
      </c>
      <c r="Q354" s="24" t="s">
        <v>804</v>
      </c>
      <c r="R354" s="24" t="s">
        <v>1871</v>
      </c>
      <c r="S354" s="24" t="s">
        <v>1931</v>
      </c>
      <c r="T354" s="24"/>
      <c r="U354" s="24"/>
      <c r="V354" s="24" t="s">
        <v>804</v>
      </c>
      <c r="W354" s="24" t="s">
        <v>1032</v>
      </c>
      <c r="X354" s="24">
        <v>455</v>
      </c>
    </row>
    <row r="355" spans="1:24" x14ac:dyDescent="0.25">
      <c r="A355" s="24" t="s">
        <v>975</v>
      </c>
      <c r="B355" s="24">
        <v>2243</v>
      </c>
      <c r="C355" s="24" t="s">
        <v>976</v>
      </c>
      <c r="D355" s="24" t="s">
        <v>977</v>
      </c>
      <c r="E355" s="24" t="s">
        <v>1932</v>
      </c>
      <c r="F355" s="24"/>
      <c r="G355" s="24" t="s">
        <v>944</v>
      </c>
      <c r="H355" s="24" t="s">
        <v>944</v>
      </c>
      <c r="I355" s="24" t="s">
        <v>944</v>
      </c>
      <c r="J355" s="24" t="s">
        <v>944</v>
      </c>
      <c r="K355" s="24" t="s">
        <v>944</v>
      </c>
      <c r="L355" s="24" t="s">
        <v>878</v>
      </c>
      <c r="M355" s="24" t="s">
        <v>933</v>
      </c>
      <c r="N355" s="24">
        <v>47.900001000000003</v>
      </c>
      <c r="O355" s="24">
        <v>157.14999299999999</v>
      </c>
      <c r="P355" s="25">
        <v>29471</v>
      </c>
      <c r="Q355" s="24" t="s">
        <v>804</v>
      </c>
      <c r="R355" s="24" t="s">
        <v>1933</v>
      </c>
      <c r="S355" s="24" t="s">
        <v>1934</v>
      </c>
      <c r="T355" s="24"/>
      <c r="U355" s="24"/>
      <c r="V355" s="24" t="s">
        <v>804</v>
      </c>
      <c r="W355" s="24" t="s">
        <v>1935</v>
      </c>
      <c r="X355" s="24">
        <v>456</v>
      </c>
    </row>
    <row r="356" spans="1:24" x14ac:dyDescent="0.25">
      <c r="A356" s="24" t="s">
        <v>975</v>
      </c>
      <c r="B356" s="24">
        <v>2244</v>
      </c>
      <c r="C356" s="24" t="s">
        <v>976</v>
      </c>
      <c r="D356" s="24" t="s">
        <v>977</v>
      </c>
      <c r="E356" s="24" t="s">
        <v>1936</v>
      </c>
      <c r="F356" s="24"/>
      <c r="G356" s="24" t="s">
        <v>944</v>
      </c>
      <c r="H356" s="24" t="s">
        <v>944</v>
      </c>
      <c r="I356" s="24" t="s">
        <v>944</v>
      </c>
      <c r="J356" s="24" t="s">
        <v>944</v>
      </c>
      <c r="K356" s="24" t="s">
        <v>944</v>
      </c>
      <c r="L356" s="24" t="s">
        <v>878</v>
      </c>
      <c r="M356" s="24" t="s">
        <v>933</v>
      </c>
      <c r="N356" s="24">
        <v>36.299999</v>
      </c>
      <c r="O356" s="24">
        <v>119.089996</v>
      </c>
      <c r="P356" s="25">
        <v>29472</v>
      </c>
      <c r="Q356" s="24" t="s">
        <v>804</v>
      </c>
      <c r="R356" s="24" t="s">
        <v>1937</v>
      </c>
      <c r="S356" s="24" t="s">
        <v>1938</v>
      </c>
      <c r="T356" s="24"/>
      <c r="U356" s="24"/>
      <c r="V356" s="24" t="s">
        <v>804</v>
      </c>
      <c r="W356" s="24" t="s">
        <v>1032</v>
      </c>
      <c r="X356" s="24">
        <v>815</v>
      </c>
    </row>
    <row r="357" spans="1:24" x14ac:dyDescent="0.25">
      <c r="A357" s="24" t="s">
        <v>975</v>
      </c>
      <c r="B357" s="24">
        <v>2245</v>
      </c>
      <c r="C357" s="24" t="s">
        <v>976</v>
      </c>
      <c r="D357" s="24" t="s">
        <v>977</v>
      </c>
      <c r="E357" s="24" t="s">
        <v>1939</v>
      </c>
      <c r="F357" s="24"/>
      <c r="G357" s="24" t="s">
        <v>944</v>
      </c>
      <c r="H357" s="24" t="s">
        <v>944</v>
      </c>
      <c r="I357" s="24" t="s">
        <v>944</v>
      </c>
      <c r="J357" s="24" t="s">
        <v>944</v>
      </c>
      <c r="K357" s="24" t="s">
        <v>944</v>
      </c>
      <c r="L357" s="24" t="s">
        <v>878</v>
      </c>
      <c r="M357" s="24" t="s">
        <v>933</v>
      </c>
      <c r="N357" s="24">
        <v>72</v>
      </c>
      <c r="O357" s="24">
        <v>236.220001</v>
      </c>
      <c r="P357" s="25">
        <v>29474</v>
      </c>
      <c r="Q357" s="24" t="s">
        <v>804</v>
      </c>
      <c r="R357" s="24" t="s">
        <v>1940</v>
      </c>
      <c r="S357" s="24" t="s">
        <v>1941</v>
      </c>
      <c r="T357" s="24"/>
      <c r="U357" s="24"/>
      <c r="V357" s="24" t="s">
        <v>804</v>
      </c>
      <c r="W357" s="24" t="s">
        <v>1032</v>
      </c>
      <c r="X357" s="24">
        <v>814</v>
      </c>
    </row>
    <row r="358" spans="1:24" x14ac:dyDescent="0.25">
      <c r="A358" s="24" t="s">
        <v>975</v>
      </c>
      <c r="B358" s="24">
        <v>2246</v>
      </c>
      <c r="C358" s="24" t="s">
        <v>976</v>
      </c>
      <c r="D358" s="24" t="s">
        <v>977</v>
      </c>
      <c r="E358" s="24" t="s">
        <v>1942</v>
      </c>
      <c r="F358" s="24"/>
      <c r="G358" s="24" t="s">
        <v>944</v>
      </c>
      <c r="H358" s="24" t="s">
        <v>944</v>
      </c>
      <c r="I358" s="24" t="s">
        <v>944</v>
      </c>
      <c r="J358" s="24" t="s">
        <v>944</v>
      </c>
      <c r="K358" s="24" t="s">
        <v>944</v>
      </c>
      <c r="L358" s="24" t="s">
        <v>878</v>
      </c>
      <c r="M358" s="24" t="s">
        <v>933</v>
      </c>
      <c r="N358" s="24">
        <v>33.200000000000003</v>
      </c>
      <c r="O358" s="24">
        <v>108.91999800000001</v>
      </c>
      <c r="P358" s="25">
        <v>29475</v>
      </c>
      <c r="Q358" s="24" t="s">
        <v>804</v>
      </c>
      <c r="R358" s="24" t="s">
        <v>1943</v>
      </c>
      <c r="S358" s="24" t="s">
        <v>1944</v>
      </c>
      <c r="T358" s="24"/>
      <c r="U358" s="24"/>
      <c r="V358" s="24" t="s">
        <v>804</v>
      </c>
      <c r="W358" s="24" t="s">
        <v>1032</v>
      </c>
      <c r="X358" s="24">
        <v>457</v>
      </c>
    </row>
    <row r="359" spans="1:24" x14ac:dyDescent="0.25">
      <c r="A359" s="24" t="s">
        <v>975</v>
      </c>
      <c r="B359" s="24">
        <v>2229</v>
      </c>
      <c r="C359" s="24" t="s">
        <v>976</v>
      </c>
      <c r="D359" s="24" t="s">
        <v>977</v>
      </c>
      <c r="E359" s="24" t="s">
        <v>1945</v>
      </c>
      <c r="F359" s="24"/>
      <c r="G359" s="24" t="s">
        <v>944</v>
      </c>
      <c r="H359" s="24" t="s">
        <v>944</v>
      </c>
      <c r="I359" s="24" t="s">
        <v>944</v>
      </c>
      <c r="J359" s="24" t="s">
        <v>944</v>
      </c>
      <c r="K359" s="24" t="s">
        <v>944</v>
      </c>
      <c r="L359" s="24" t="s">
        <v>878</v>
      </c>
      <c r="M359" s="24" t="s">
        <v>933</v>
      </c>
      <c r="N359" s="24">
        <v>84.900001000000003</v>
      </c>
      <c r="O359" s="24">
        <v>278.540008</v>
      </c>
      <c r="P359" s="25">
        <v>24108</v>
      </c>
      <c r="Q359" s="24" t="s">
        <v>804</v>
      </c>
      <c r="R359" s="24" t="s">
        <v>1946</v>
      </c>
      <c r="S359" s="24" t="s">
        <v>1947</v>
      </c>
      <c r="T359" s="24"/>
      <c r="U359" s="24"/>
      <c r="V359" s="24" t="s">
        <v>804</v>
      </c>
      <c r="W359" s="24" t="s">
        <v>1948</v>
      </c>
      <c r="X359" s="24">
        <v>444</v>
      </c>
    </row>
    <row r="360" spans="1:24" x14ac:dyDescent="0.25">
      <c r="A360" s="24" t="s">
        <v>975</v>
      </c>
      <c r="B360" s="24">
        <v>2230</v>
      </c>
      <c r="C360" s="24" t="s">
        <v>976</v>
      </c>
      <c r="D360" s="24" t="s">
        <v>977</v>
      </c>
      <c r="E360" s="24" t="s">
        <v>1949</v>
      </c>
      <c r="F360" s="24"/>
      <c r="G360" s="24" t="s">
        <v>944</v>
      </c>
      <c r="H360" s="24" t="s">
        <v>944</v>
      </c>
      <c r="I360" s="24" t="s">
        <v>944</v>
      </c>
      <c r="J360" s="24" t="s">
        <v>944</v>
      </c>
      <c r="K360" s="24" t="s">
        <v>944</v>
      </c>
      <c r="L360" s="24" t="s">
        <v>878</v>
      </c>
      <c r="M360" s="24" t="s">
        <v>933</v>
      </c>
      <c r="N360" s="24">
        <v>64</v>
      </c>
      <c r="O360" s="24">
        <v>209.970001</v>
      </c>
      <c r="P360" s="25">
        <v>24108</v>
      </c>
      <c r="Q360" s="24" t="s">
        <v>804</v>
      </c>
      <c r="R360" s="24" t="s">
        <v>1950</v>
      </c>
      <c r="S360" s="24" t="s">
        <v>1951</v>
      </c>
      <c r="T360" s="24"/>
      <c r="U360" s="24"/>
      <c r="V360" s="24" t="s">
        <v>804</v>
      </c>
      <c r="W360" s="24" t="s">
        <v>1025</v>
      </c>
      <c r="X360" s="24">
        <v>445</v>
      </c>
    </row>
    <row r="361" spans="1:24" x14ac:dyDescent="0.25">
      <c r="A361" s="24" t="s">
        <v>975</v>
      </c>
      <c r="B361" s="24">
        <v>2231</v>
      </c>
      <c r="C361" s="24" t="s">
        <v>976</v>
      </c>
      <c r="D361" s="24" t="s">
        <v>977</v>
      </c>
      <c r="E361" s="24" t="s">
        <v>1952</v>
      </c>
      <c r="F361" s="24"/>
      <c r="G361" s="24" t="s">
        <v>944</v>
      </c>
      <c r="H361" s="24" t="s">
        <v>944</v>
      </c>
      <c r="I361" s="24" t="s">
        <v>944</v>
      </c>
      <c r="J361" s="24" t="s">
        <v>944</v>
      </c>
      <c r="K361" s="24" t="s">
        <v>944</v>
      </c>
      <c r="L361" s="24" t="s">
        <v>878</v>
      </c>
      <c r="M361" s="24" t="s">
        <v>933</v>
      </c>
      <c r="N361" s="24">
        <v>76.699995999999999</v>
      </c>
      <c r="O361" s="24">
        <v>251.63999899999999</v>
      </c>
      <c r="P361" s="25">
        <v>24108</v>
      </c>
      <c r="Q361" s="24" t="s">
        <v>804</v>
      </c>
      <c r="R361" s="24" t="s">
        <v>1953</v>
      </c>
      <c r="S361" s="24" t="s">
        <v>1954</v>
      </c>
      <c r="T361" s="24"/>
      <c r="U361" s="24"/>
      <c r="V361" s="24" t="s">
        <v>804</v>
      </c>
      <c r="W361" s="24" t="s">
        <v>1948</v>
      </c>
      <c r="X361" s="24">
        <v>446</v>
      </c>
    </row>
    <row r="362" spans="1:24" x14ac:dyDescent="0.25">
      <c r="A362" s="24" t="s">
        <v>975</v>
      </c>
      <c r="B362" s="24">
        <v>2232</v>
      </c>
      <c r="C362" s="24" t="s">
        <v>976</v>
      </c>
      <c r="D362" s="24" t="s">
        <v>977</v>
      </c>
      <c r="E362" s="24" t="s">
        <v>1955</v>
      </c>
      <c r="F362" s="24"/>
      <c r="G362" s="24" t="s">
        <v>944</v>
      </c>
      <c r="H362" s="24" t="s">
        <v>944</v>
      </c>
      <c r="I362" s="24" t="s">
        <v>944</v>
      </c>
      <c r="J362" s="24" t="s">
        <v>944</v>
      </c>
      <c r="K362" s="24" t="s">
        <v>944</v>
      </c>
      <c r="L362" s="24" t="s">
        <v>878</v>
      </c>
      <c r="M362" s="24" t="s">
        <v>933</v>
      </c>
      <c r="N362" s="24">
        <v>66.099997999999999</v>
      </c>
      <c r="O362" s="24">
        <v>216.86</v>
      </c>
      <c r="P362" s="25">
        <v>24108</v>
      </c>
      <c r="Q362" s="24" t="s">
        <v>804</v>
      </c>
      <c r="R362" s="24" t="s">
        <v>1956</v>
      </c>
      <c r="S362" s="24" t="s">
        <v>1957</v>
      </c>
      <c r="T362" s="24"/>
      <c r="U362" s="24"/>
      <c r="V362" s="24" t="s">
        <v>804</v>
      </c>
      <c r="W362" s="24" t="s">
        <v>1948</v>
      </c>
      <c r="X362" s="24">
        <v>447</v>
      </c>
    </row>
    <row r="363" spans="1:24" x14ac:dyDescent="0.25">
      <c r="A363" s="24" t="s">
        <v>975</v>
      </c>
      <c r="B363" s="24">
        <v>2233</v>
      </c>
      <c r="C363" s="24" t="s">
        <v>976</v>
      </c>
      <c r="D363" s="24" t="s">
        <v>977</v>
      </c>
      <c r="E363" s="24" t="s">
        <v>1958</v>
      </c>
      <c r="F363" s="24"/>
      <c r="G363" s="24" t="s">
        <v>944</v>
      </c>
      <c r="H363" s="24" t="s">
        <v>944</v>
      </c>
      <c r="I363" s="24" t="s">
        <v>944</v>
      </c>
      <c r="J363" s="24" t="s">
        <v>944</v>
      </c>
      <c r="K363" s="24" t="s">
        <v>944</v>
      </c>
      <c r="L363" s="24" t="s">
        <v>878</v>
      </c>
      <c r="M363" s="24" t="s">
        <v>933</v>
      </c>
      <c r="N363" s="24">
        <v>52.400001000000003</v>
      </c>
      <c r="O363" s="24">
        <v>171.91999799999999</v>
      </c>
      <c r="P363" s="25">
        <v>24108</v>
      </c>
      <c r="Q363" s="24" t="s">
        <v>804</v>
      </c>
      <c r="R363" s="24" t="s">
        <v>1812</v>
      </c>
      <c r="S363" s="24" t="s">
        <v>1959</v>
      </c>
      <c r="T363" s="24"/>
      <c r="U363" s="24"/>
      <c r="V363" s="24" t="s">
        <v>804</v>
      </c>
      <c r="W363" s="24" t="s">
        <v>1948</v>
      </c>
      <c r="X363" s="24">
        <v>448</v>
      </c>
    </row>
    <row r="364" spans="1:24" x14ac:dyDescent="0.25">
      <c r="A364" s="24" t="s">
        <v>975</v>
      </c>
      <c r="B364" s="24">
        <v>1780</v>
      </c>
      <c r="C364" s="24" t="s">
        <v>976</v>
      </c>
      <c r="D364" s="24" t="s">
        <v>977</v>
      </c>
      <c r="E364" s="24" t="s">
        <v>1960</v>
      </c>
      <c r="F364" s="24"/>
      <c r="G364" s="24" t="s">
        <v>944</v>
      </c>
      <c r="H364" s="24" t="s">
        <v>944</v>
      </c>
      <c r="I364" s="24" t="s">
        <v>944</v>
      </c>
      <c r="J364" s="24" t="s">
        <v>944</v>
      </c>
      <c r="K364" s="24" t="s">
        <v>944</v>
      </c>
      <c r="L364" s="24" t="s">
        <v>944</v>
      </c>
      <c r="M364" s="24" t="s">
        <v>933</v>
      </c>
      <c r="N364" s="24">
        <v>0</v>
      </c>
      <c r="O364" s="24">
        <v>0</v>
      </c>
      <c r="P364" s="25">
        <v>24108</v>
      </c>
      <c r="Q364" s="24" t="s">
        <v>804</v>
      </c>
      <c r="R364" s="24" t="s">
        <v>1961</v>
      </c>
      <c r="S364" s="24" t="s">
        <v>1962</v>
      </c>
      <c r="T364" s="24"/>
      <c r="U364" s="24"/>
      <c r="V364" s="24" t="s">
        <v>804</v>
      </c>
      <c r="W364" s="24" t="s">
        <v>804</v>
      </c>
      <c r="X364" s="24">
        <v>295</v>
      </c>
    </row>
    <row r="365" spans="1:24" x14ac:dyDescent="0.25">
      <c r="A365" s="24" t="s">
        <v>929</v>
      </c>
      <c r="B365" s="24">
        <v>745</v>
      </c>
      <c r="C365" s="24" t="s">
        <v>930</v>
      </c>
      <c r="D365" s="24" t="s">
        <v>1963</v>
      </c>
      <c r="E365" s="24" t="s">
        <v>1964</v>
      </c>
      <c r="F365" s="24" t="s">
        <v>991</v>
      </c>
      <c r="G365" s="24" t="s">
        <v>878</v>
      </c>
      <c r="H365" s="24" t="s">
        <v>878</v>
      </c>
      <c r="I365" s="24" t="s">
        <v>878</v>
      </c>
      <c r="J365" s="24" t="s">
        <v>878</v>
      </c>
      <c r="K365" s="24" t="s">
        <v>944</v>
      </c>
      <c r="L365" s="24" t="s">
        <v>878</v>
      </c>
      <c r="M365" s="24" t="s">
        <v>933</v>
      </c>
      <c r="N365" s="24">
        <v>1611.1999510000001</v>
      </c>
      <c r="O365" s="24">
        <v>5286.0898429999997</v>
      </c>
      <c r="P365" s="25">
        <v>24556</v>
      </c>
      <c r="Q365" s="24" t="s">
        <v>804</v>
      </c>
      <c r="R365" s="24" t="s">
        <v>1965</v>
      </c>
      <c r="S365" s="24" t="s">
        <v>1966</v>
      </c>
      <c r="T365" s="24"/>
      <c r="U365" s="24"/>
      <c r="V365" s="24">
        <v>2179</v>
      </c>
      <c r="W365" s="24" t="s">
        <v>804</v>
      </c>
      <c r="X365" s="24"/>
    </row>
    <row r="366" spans="1:24" x14ac:dyDescent="0.25">
      <c r="A366" s="24" t="s">
        <v>929</v>
      </c>
      <c r="B366" s="24">
        <v>803</v>
      </c>
      <c r="C366" s="24" t="s">
        <v>930</v>
      </c>
      <c r="D366" s="24" t="s">
        <v>1967</v>
      </c>
      <c r="E366" s="24" t="s">
        <v>1968</v>
      </c>
      <c r="F366" s="24"/>
      <c r="G366" s="24" t="s">
        <v>878</v>
      </c>
      <c r="H366" s="24" t="s">
        <v>944</v>
      </c>
      <c r="I366" s="24" t="s">
        <v>944</v>
      </c>
      <c r="J366" s="24" t="s">
        <v>944</v>
      </c>
      <c r="K366" s="24" t="s">
        <v>944</v>
      </c>
      <c r="L366" s="24" t="s">
        <v>878</v>
      </c>
      <c r="M366" s="24" t="s">
        <v>933</v>
      </c>
      <c r="N366" s="24">
        <v>1489.3000480000001</v>
      </c>
      <c r="O366" s="24">
        <v>4886.1499020000001</v>
      </c>
      <c r="P366" s="25">
        <v>24795</v>
      </c>
      <c r="Q366" s="24" t="s">
        <v>804</v>
      </c>
      <c r="R366" s="24" t="s">
        <v>1969</v>
      </c>
      <c r="S366" s="24" t="s">
        <v>1970</v>
      </c>
      <c r="T366" s="24"/>
      <c r="U366" s="24"/>
      <c r="V366" s="24">
        <v>2357</v>
      </c>
      <c r="W366" s="24" t="s">
        <v>804</v>
      </c>
      <c r="X366" s="24"/>
    </row>
    <row r="367" spans="1:24" x14ac:dyDescent="0.25">
      <c r="A367" s="24" t="s">
        <v>964</v>
      </c>
      <c r="B367" s="24">
        <v>62792</v>
      </c>
      <c r="C367" s="24" t="s">
        <v>930</v>
      </c>
      <c r="D367" s="24" t="s">
        <v>1042</v>
      </c>
      <c r="E367" s="24" t="s">
        <v>129</v>
      </c>
      <c r="F367" s="24" t="s">
        <v>447</v>
      </c>
      <c r="G367" s="24" t="s">
        <v>944</v>
      </c>
      <c r="H367" s="24" t="s">
        <v>944</v>
      </c>
      <c r="I367" s="24" t="s">
        <v>944</v>
      </c>
      <c r="J367" s="24" t="s">
        <v>878</v>
      </c>
      <c r="K367" s="24" t="s">
        <v>944</v>
      </c>
      <c r="L367" s="24" t="s">
        <v>878</v>
      </c>
      <c r="M367" s="24" t="s">
        <v>1043</v>
      </c>
      <c r="N367" s="24">
        <v>1635.9599599999999</v>
      </c>
      <c r="O367" s="24">
        <v>5367.3198240000002</v>
      </c>
      <c r="P367" s="25">
        <v>40137</v>
      </c>
      <c r="Q367" s="24" t="s">
        <v>804</v>
      </c>
      <c r="R367" s="24" t="s">
        <v>1971</v>
      </c>
      <c r="S367" s="24" t="s">
        <v>1972</v>
      </c>
      <c r="T367" s="24"/>
      <c r="U367" s="24"/>
      <c r="V367" s="24">
        <v>69913</v>
      </c>
      <c r="W367" s="24" t="s">
        <v>1046</v>
      </c>
      <c r="X367" s="24"/>
    </row>
    <row r="368" spans="1:24" x14ac:dyDescent="0.25">
      <c r="A368" s="24" t="s">
        <v>929</v>
      </c>
      <c r="B368" s="24">
        <v>657</v>
      </c>
      <c r="C368" s="24" t="s">
        <v>930</v>
      </c>
      <c r="D368" s="24" t="s">
        <v>994</v>
      </c>
      <c r="E368" s="24" t="s">
        <v>1973</v>
      </c>
      <c r="F368" s="24"/>
      <c r="G368" s="24" t="s">
        <v>878</v>
      </c>
      <c r="H368" s="24" t="s">
        <v>944</v>
      </c>
      <c r="I368" s="24" t="s">
        <v>944</v>
      </c>
      <c r="J368" s="24" t="s">
        <v>878</v>
      </c>
      <c r="K368" s="24" t="s">
        <v>944</v>
      </c>
      <c r="L368" s="24" t="s">
        <v>878</v>
      </c>
      <c r="M368" s="24" t="s">
        <v>933</v>
      </c>
      <c r="N368" s="24">
        <v>1339.900024</v>
      </c>
      <c r="O368" s="24">
        <v>4396</v>
      </c>
      <c r="P368" s="25">
        <v>25658</v>
      </c>
      <c r="Q368" s="24" t="s">
        <v>804</v>
      </c>
      <c r="R368" s="24" t="s">
        <v>1974</v>
      </c>
      <c r="S368" s="24" t="s">
        <v>1879</v>
      </c>
      <c r="T368" s="24"/>
      <c r="U368" s="24"/>
      <c r="V368" s="24">
        <v>3147</v>
      </c>
      <c r="W368" s="24" t="s">
        <v>804</v>
      </c>
      <c r="X368" s="24"/>
    </row>
    <row r="369" spans="1:24" x14ac:dyDescent="0.25">
      <c r="A369" s="24" t="s">
        <v>964</v>
      </c>
      <c r="B369" s="24">
        <v>62629</v>
      </c>
      <c r="C369" s="24" t="s">
        <v>930</v>
      </c>
      <c r="D369" s="24" t="s">
        <v>822</v>
      </c>
      <c r="E369" s="24" t="s">
        <v>130</v>
      </c>
      <c r="F369" s="24" t="s">
        <v>447</v>
      </c>
      <c r="G369" s="24" t="s">
        <v>944</v>
      </c>
      <c r="H369" s="24" t="s">
        <v>944</v>
      </c>
      <c r="I369" s="24" t="s">
        <v>944</v>
      </c>
      <c r="J369" s="24" t="s">
        <v>878</v>
      </c>
      <c r="K369" s="24" t="s">
        <v>944</v>
      </c>
      <c r="L369" s="24" t="s">
        <v>878</v>
      </c>
      <c r="M369" s="24" t="s">
        <v>1043</v>
      </c>
      <c r="N369" s="24">
        <v>1179.3800040000001</v>
      </c>
      <c r="O369" s="24">
        <v>3869.360107</v>
      </c>
      <c r="P369" s="25">
        <v>40156</v>
      </c>
      <c r="Q369" s="24" t="s">
        <v>804</v>
      </c>
      <c r="R369" s="24" t="s">
        <v>1975</v>
      </c>
      <c r="S369" s="24" t="s">
        <v>1976</v>
      </c>
      <c r="T369" s="24"/>
      <c r="U369" s="24"/>
      <c r="V369" s="24">
        <v>64402</v>
      </c>
      <c r="W369" s="24" t="s">
        <v>1046</v>
      </c>
      <c r="X369" s="24"/>
    </row>
    <row r="370" spans="1:24" x14ac:dyDescent="0.25">
      <c r="A370" s="24" t="s">
        <v>929</v>
      </c>
      <c r="B370" s="24">
        <v>2010</v>
      </c>
      <c r="C370" s="24" t="s">
        <v>930</v>
      </c>
      <c r="D370" s="24" t="s">
        <v>1158</v>
      </c>
      <c r="E370" s="24" t="s">
        <v>1977</v>
      </c>
      <c r="F370" s="24"/>
      <c r="G370" s="24" t="s">
        <v>878</v>
      </c>
      <c r="H370" s="24" t="s">
        <v>944</v>
      </c>
      <c r="I370" s="24" t="s">
        <v>944</v>
      </c>
      <c r="J370" s="24" t="s">
        <v>944</v>
      </c>
      <c r="K370" s="24" t="s">
        <v>944</v>
      </c>
      <c r="L370" s="24" t="s">
        <v>944</v>
      </c>
      <c r="M370" s="24" t="s">
        <v>933</v>
      </c>
      <c r="N370" s="24">
        <v>1122.5999750000001</v>
      </c>
      <c r="O370" s="24">
        <v>3683.070068</v>
      </c>
      <c r="P370" s="25">
        <v>32498</v>
      </c>
      <c r="Q370" s="24" t="s">
        <v>804</v>
      </c>
      <c r="R370" s="24" t="s">
        <v>1978</v>
      </c>
      <c r="S370" s="24" t="s">
        <v>1979</v>
      </c>
      <c r="T370" s="24"/>
      <c r="U370" s="24"/>
      <c r="V370" s="24">
        <v>20221</v>
      </c>
      <c r="W370" s="24" t="s">
        <v>804</v>
      </c>
      <c r="X370" s="24"/>
    </row>
    <row r="371" spans="1:24" x14ac:dyDescent="0.25">
      <c r="A371" s="24" t="s">
        <v>964</v>
      </c>
      <c r="B371" s="24">
        <v>66462</v>
      </c>
      <c r="C371" s="24" t="s">
        <v>930</v>
      </c>
      <c r="D371" s="24" t="s">
        <v>821</v>
      </c>
      <c r="E371" s="24" t="s">
        <v>1980</v>
      </c>
      <c r="F371" s="24"/>
      <c r="G371" s="24" t="s">
        <v>944</v>
      </c>
      <c r="H371" s="24" t="s">
        <v>944</v>
      </c>
      <c r="I371" s="24" t="s">
        <v>944</v>
      </c>
      <c r="J371" s="24" t="s">
        <v>944</v>
      </c>
      <c r="K371" s="24" t="s">
        <v>944</v>
      </c>
      <c r="L371" s="24" t="s">
        <v>944</v>
      </c>
      <c r="M371" s="24" t="s">
        <v>1981</v>
      </c>
      <c r="N371" s="24">
        <v>1562</v>
      </c>
      <c r="O371" s="24">
        <v>5124.6699209999997</v>
      </c>
      <c r="P371" s="25">
        <v>41183</v>
      </c>
      <c r="Q371" s="24" t="s">
        <v>804</v>
      </c>
      <c r="R371" s="24" t="s">
        <v>1982</v>
      </c>
      <c r="S371" s="24" t="s">
        <v>1983</v>
      </c>
      <c r="T371" s="24"/>
      <c r="U371" s="24"/>
      <c r="V371" s="24" t="s">
        <v>804</v>
      </c>
      <c r="W371" s="24" t="s">
        <v>804</v>
      </c>
      <c r="X371" s="24"/>
    </row>
    <row r="372" spans="1:24" x14ac:dyDescent="0.25">
      <c r="A372" s="24" t="s">
        <v>929</v>
      </c>
      <c r="B372" s="24">
        <v>694</v>
      </c>
      <c r="C372" s="24" t="s">
        <v>930</v>
      </c>
      <c r="D372" s="24" t="s">
        <v>1984</v>
      </c>
      <c r="E372" s="24" t="s">
        <v>1985</v>
      </c>
      <c r="F372" s="24"/>
      <c r="G372" s="24" t="s">
        <v>878</v>
      </c>
      <c r="H372" s="24" t="s">
        <v>944</v>
      </c>
      <c r="I372" s="24" t="s">
        <v>944</v>
      </c>
      <c r="J372" s="24" t="s">
        <v>878</v>
      </c>
      <c r="K372" s="24" t="s">
        <v>944</v>
      </c>
      <c r="L372" s="24" t="s">
        <v>878</v>
      </c>
      <c r="M372" s="24" t="s">
        <v>933</v>
      </c>
      <c r="N372" s="24">
        <v>1089.0999750000001</v>
      </c>
      <c r="O372" s="24">
        <v>3573.1599120000001</v>
      </c>
      <c r="P372" s="25">
        <v>23586</v>
      </c>
      <c r="Q372" s="24" t="s">
        <v>804</v>
      </c>
      <c r="R372" s="24" t="s">
        <v>1986</v>
      </c>
      <c r="S372" s="24" t="s">
        <v>1987</v>
      </c>
      <c r="T372" s="24"/>
      <c r="U372" s="24"/>
      <c r="V372" s="24">
        <v>1501</v>
      </c>
      <c r="W372" s="24" t="s">
        <v>804</v>
      </c>
      <c r="X372" s="24"/>
    </row>
    <row r="373" spans="1:24" x14ac:dyDescent="0.25">
      <c r="A373" s="24" t="s">
        <v>929</v>
      </c>
      <c r="B373" s="24">
        <v>656</v>
      </c>
      <c r="C373" s="24" t="s">
        <v>930</v>
      </c>
      <c r="D373" s="24" t="s">
        <v>1047</v>
      </c>
      <c r="E373" s="24" t="s">
        <v>1988</v>
      </c>
      <c r="F373" s="24"/>
      <c r="G373" s="24" t="s">
        <v>878</v>
      </c>
      <c r="H373" s="24" t="s">
        <v>944</v>
      </c>
      <c r="I373" s="24" t="s">
        <v>944</v>
      </c>
      <c r="J373" s="24" t="s">
        <v>944</v>
      </c>
      <c r="K373" s="24" t="s">
        <v>944</v>
      </c>
      <c r="L373" s="24" t="s">
        <v>878</v>
      </c>
      <c r="M373" s="24" t="s">
        <v>933</v>
      </c>
      <c r="N373" s="24">
        <v>1483.4599599999999</v>
      </c>
      <c r="O373" s="24">
        <v>4866.9902339999999</v>
      </c>
      <c r="P373" s="25">
        <v>23490</v>
      </c>
      <c r="Q373" s="24" t="s">
        <v>804</v>
      </c>
      <c r="R373" s="24" t="s">
        <v>1989</v>
      </c>
      <c r="S373" s="24" t="s">
        <v>1990</v>
      </c>
      <c r="T373" s="24"/>
      <c r="U373" s="24"/>
      <c r="V373" s="24">
        <v>1402</v>
      </c>
      <c r="W373" s="24" t="s">
        <v>804</v>
      </c>
      <c r="X373" s="24"/>
    </row>
    <row r="374" spans="1:24" x14ac:dyDescent="0.25">
      <c r="A374" s="24" t="s">
        <v>929</v>
      </c>
      <c r="B374" s="24">
        <v>777</v>
      </c>
      <c r="C374" s="24" t="s">
        <v>930</v>
      </c>
      <c r="D374" s="24" t="s">
        <v>816</v>
      </c>
      <c r="E374" s="24" t="s">
        <v>1991</v>
      </c>
      <c r="F374" s="24"/>
      <c r="G374" s="24" t="s">
        <v>878</v>
      </c>
      <c r="H374" s="24" t="s">
        <v>944</v>
      </c>
      <c r="I374" s="24" t="s">
        <v>944</v>
      </c>
      <c r="J374" s="24" t="s">
        <v>944</v>
      </c>
      <c r="K374" s="24" t="s">
        <v>944</v>
      </c>
      <c r="L374" s="24" t="s">
        <v>878</v>
      </c>
      <c r="M374" s="24" t="s">
        <v>933</v>
      </c>
      <c r="N374" s="24">
        <v>1982.6999510000001</v>
      </c>
      <c r="O374" s="24">
        <v>6504.9199209999997</v>
      </c>
      <c r="P374" s="25">
        <v>27203</v>
      </c>
      <c r="Q374" s="24" t="s">
        <v>804</v>
      </c>
      <c r="R374" s="24" t="s">
        <v>1992</v>
      </c>
      <c r="S374" s="24" t="s">
        <v>1993</v>
      </c>
      <c r="T374" s="24"/>
      <c r="U374" s="24"/>
      <c r="V374" s="24">
        <v>4943</v>
      </c>
      <c r="W374" s="24" t="s">
        <v>804</v>
      </c>
      <c r="X374" s="24"/>
    </row>
    <row r="375" spans="1:24" x14ac:dyDescent="0.25">
      <c r="A375" s="24" t="s">
        <v>929</v>
      </c>
      <c r="B375" s="24">
        <v>62158</v>
      </c>
      <c r="C375" s="24" t="s">
        <v>930</v>
      </c>
      <c r="D375" s="24" t="s">
        <v>1994</v>
      </c>
      <c r="E375" s="24" t="s">
        <v>131</v>
      </c>
      <c r="F375" s="24" t="s">
        <v>447</v>
      </c>
      <c r="G375" s="24" t="s">
        <v>944</v>
      </c>
      <c r="H375" s="24" t="s">
        <v>944</v>
      </c>
      <c r="I375" s="24" t="s">
        <v>944</v>
      </c>
      <c r="J375" s="24" t="s">
        <v>944</v>
      </c>
      <c r="K375" s="24" t="s">
        <v>944</v>
      </c>
      <c r="L375" s="24" t="s">
        <v>944</v>
      </c>
      <c r="M375" s="24" t="s">
        <v>933</v>
      </c>
      <c r="N375" s="24">
        <v>1523</v>
      </c>
      <c r="O375" s="24">
        <v>4996.7202139999999</v>
      </c>
      <c r="P375" s="25">
        <v>39945</v>
      </c>
      <c r="Q375" s="24" t="s">
        <v>804</v>
      </c>
      <c r="R375" s="24" t="s">
        <v>1995</v>
      </c>
      <c r="S375" s="24" t="s">
        <v>1996</v>
      </c>
      <c r="T375" s="24"/>
      <c r="U375" s="24"/>
      <c r="V375" s="24">
        <v>59848</v>
      </c>
      <c r="W375" s="24" t="s">
        <v>1046</v>
      </c>
      <c r="X375" s="24"/>
    </row>
    <row r="376" spans="1:24" x14ac:dyDescent="0.25">
      <c r="A376" s="24" t="s">
        <v>964</v>
      </c>
      <c r="B376" s="24">
        <v>64364</v>
      </c>
      <c r="C376" s="24" t="s">
        <v>930</v>
      </c>
      <c r="D376" s="24" t="s">
        <v>821</v>
      </c>
      <c r="E376" s="24" t="s">
        <v>802</v>
      </c>
      <c r="F376" s="24">
        <v>2</v>
      </c>
      <c r="G376" s="24" t="s">
        <v>944</v>
      </c>
      <c r="H376" s="24" t="s">
        <v>944</v>
      </c>
      <c r="I376" s="24" t="s">
        <v>944</v>
      </c>
      <c r="J376" s="24" t="s">
        <v>944</v>
      </c>
      <c r="K376" s="24" t="s">
        <v>944</v>
      </c>
      <c r="L376" s="24" t="s">
        <v>944</v>
      </c>
      <c r="M376" s="24" t="s">
        <v>972</v>
      </c>
      <c r="N376" s="24">
        <v>1303</v>
      </c>
      <c r="O376" s="24">
        <v>4274.9301750000004</v>
      </c>
      <c r="P376" s="25">
        <v>40739</v>
      </c>
      <c r="Q376" s="24" t="s">
        <v>804</v>
      </c>
      <c r="R376" s="24" t="s">
        <v>1997</v>
      </c>
      <c r="S376" s="24" t="s">
        <v>1998</v>
      </c>
      <c r="T376" s="24"/>
      <c r="U376" s="24"/>
      <c r="V376" s="24" t="s">
        <v>804</v>
      </c>
      <c r="W376" s="24" t="s">
        <v>804</v>
      </c>
      <c r="X376" s="24"/>
    </row>
    <row r="377" spans="1:24" x14ac:dyDescent="0.25">
      <c r="A377" s="24" t="s">
        <v>975</v>
      </c>
      <c r="B377" s="24">
        <v>989</v>
      </c>
      <c r="C377" s="24" t="s">
        <v>976</v>
      </c>
      <c r="D377" s="24" t="s">
        <v>1008</v>
      </c>
      <c r="E377" s="24" t="s">
        <v>1999</v>
      </c>
      <c r="F377" s="24"/>
      <c r="G377" s="24" t="s">
        <v>944</v>
      </c>
      <c r="H377" s="24" t="s">
        <v>944</v>
      </c>
      <c r="I377" s="24" t="s">
        <v>944</v>
      </c>
      <c r="J377" s="24" t="s">
        <v>878</v>
      </c>
      <c r="K377" s="24" t="s">
        <v>878</v>
      </c>
      <c r="L377" s="24" t="s">
        <v>878</v>
      </c>
      <c r="M377" s="24" t="s">
        <v>933</v>
      </c>
      <c r="N377" s="24">
        <v>1268.6999510000001</v>
      </c>
      <c r="O377" s="24">
        <v>4162.3999020000001</v>
      </c>
      <c r="P377" s="25">
        <v>30237</v>
      </c>
      <c r="Q377" s="24" t="s">
        <v>804</v>
      </c>
      <c r="R377" s="24" t="s">
        <v>2000</v>
      </c>
      <c r="S377" s="24" t="s">
        <v>2001</v>
      </c>
      <c r="T377" s="24"/>
      <c r="U377" s="24"/>
      <c r="V377" s="24" t="s">
        <v>804</v>
      </c>
      <c r="W377" s="24" t="s">
        <v>2002</v>
      </c>
      <c r="X377" s="24">
        <v>163</v>
      </c>
    </row>
    <row r="378" spans="1:24" x14ac:dyDescent="0.25">
      <c r="A378" s="24" t="s">
        <v>964</v>
      </c>
      <c r="B378" s="24">
        <v>68836</v>
      </c>
      <c r="C378" s="24" t="s">
        <v>930</v>
      </c>
      <c r="D378" s="24" t="s">
        <v>1085</v>
      </c>
      <c r="E378" s="24" t="s">
        <v>2003</v>
      </c>
      <c r="F378" s="24"/>
      <c r="G378" s="24" t="s">
        <v>944</v>
      </c>
      <c r="H378" s="24" t="s">
        <v>944</v>
      </c>
      <c r="I378" s="24" t="s">
        <v>944</v>
      </c>
      <c r="J378" s="24" t="s">
        <v>944</v>
      </c>
      <c r="K378" s="24" t="s">
        <v>944</v>
      </c>
      <c r="L378" s="24" t="s">
        <v>944</v>
      </c>
      <c r="M378" s="24" t="s">
        <v>972</v>
      </c>
      <c r="N378" s="24">
        <v>933.080017</v>
      </c>
      <c r="O378" s="24">
        <v>3061.290039</v>
      </c>
      <c r="P378" s="25">
        <v>41505</v>
      </c>
      <c r="Q378" s="24" t="s">
        <v>804</v>
      </c>
      <c r="R378" s="24" t="s">
        <v>2004</v>
      </c>
      <c r="S378" s="24" t="s">
        <v>2005</v>
      </c>
      <c r="T378" s="24"/>
      <c r="U378" s="24"/>
      <c r="V378" s="24" t="s">
        <v>804</v>
      </c>
      <c r="W378" s="24" t="s">
        <v>804</v>
      </c>
      <c r="X378" s="24"/>
    </row>
    <row r="379" spans="1:24" x14ac:dyDescent="0.25">
      <c r="A379" s="24" t="s">
        <v>929</v>
      </c>
      <c r="B379" s="24">
        <v>793</v>
      </c>
      <c r="C379" s="24" t="s">
        <v>930</v>
      </c>
      <c r="D379" s="24" t="s">
        <v>1149</v>
      </c>
      <c r="E379" s="24" t="s">
        <v>2006</v>
      </c>
      <c r="F379" s="24"/>
      <c r="G379" s="24" t="s">
        <v>944</v>
      </c>
      <c r="H379" s="24" t="s">
        <v>944</v>
      </c>
      <c r="I379" s="24" t="s">
        <v>944</v>
      </c>
      <c r="J379" s="24" t="s">
        <v>878</v>
      </c>
      <c r="K379" s="24" t="s">
        <v>944</v>
      </c>
      <c r="L379" s="24" t="s">
        <v>878</v>
      </c>
      <c r="M379" s="24" t="s">
        <v>933</v>
      </c>
      <c r="N379" s="24">
        <v>3105</v>
      </c>
      <c r="O379" s="24">
        <v>10187.009765000001</v>
      </c>
      <c r="P379" s="25">
        <v>24000</v>
      </c>
      <c r="Q379" s="24" t="s">
        <v>804</v>
      </c>
      <c r="R379" s="24" t="s">
        <v>2007</v>
      </c>
      <c r="S379" s="24" t="s">
        <v>2008</v>
      </c>
      <c r="T379" s="24"/>
      <c r="U379" s="24"/>
      <c r="V379" s="24">
        <v>2017</v>
      </c>
      <c r="W379" s="24" t="s">
        <v>804</v>
      </c>
      <c r="X379" s="24"/>
    </row>
    <row r="380" spans="1:24" x14ac:dyDescent="0.25">
      <c r="A380" s="24" t="s">
        <v>929</v>
      </c>
      <c r="B380" s="24">
        <v>794</v>
      </c>
      <c r="C380" s="24" t="s">
        <v>930</v>
      </c>
      <c r="D380" s="24" t="s">
        <v>1149</v>
      </c>
      <c r="E380" s="24" t="s">
        <v>2009</v>
      </c>
      <c r="F380" s="24"/>
      <c r="G380" s="24" t="s">
        <v>944</v>
      </c>
      <c r="H380" s="24" t="s">
        <v>944</v>
      </c>
      <c r="I380" s="24" t="s">
        <v>944</v>
      </c>
      <c r="J380" s="24" t="s">
        <v>878</v>
      </c>
      <c r="K380" s="24" t="s">
        <v>944</v>
      </c>
      <c r="L380" s="24" t="s">
        <v>878</v>
      </c>
      <c r="M380" s="24" t="s">
        <v>933</v>
      </c>
      <c r="N380" s="24">
        <v>2026.9200430000001</v>
      </c>
      <c r="O380" s="24">
        <v>6650</v>
      </c>
      <c r="P380" s="25">
        <v>24638</v>
      </c>
      <c r="Q380" s="24" t="s">
        <v>804</v>
      </c>
      <c r="R380" s="24" t="s">
        <v>2010</v>
      </c>
      <c r="S380" s="24" t="s">
        <v>2011</v>
      </c>
      <c r="T380" s="24"/>
      <c r="U380" s="24"/>
      <c r="V380" s="24">
        <v>2257</v>
      </c>
      <c r="W380" s="24" t="s">
        <v>804</v>
      </c>
      <c r="X380" s="24"/>
    </row>
  </sheetData>
  <autoFilter ref="A2:X380"/>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2"/>
  <sheetViews>
    <sheetView workbookViewId="0">
      <selection activeCell="H68" sqref="H68"/>
    </sheetView>
  </sheetViews>
  <sheetFormatPr defaultRowHeight="15" x14ac:dyDescent="0.25"/>
  <cols>
    <col min="1" max="3" width="9.140625" style="24"/>
    <col min="4" max="4" width="29.42578125" style="24" customWidth="1"/>
    <col min="5" max="5" width="9.140625" style="24"/>
    <col min="6" max="6" width="24" style="24" customWidth="1"/>
    <col min="7" max="7" width="25.42578125" style="24" customWidth="1"/>
    <col min="8" max="8" width="16.140625" style="24" customWidth="1"/>
    <col min="9" max="9" width="17" style="24" customWidth="1"/>
    <col min="10" max="10" width="14.28515625" style="24" customWidth="1"/>
    <col min="11" max="12" width="9.140625" style="24"/>
    <col min="13" max="13" width="16.140625" style="24" customWidth="1"/>
    <col min="14" max="14" width="19.42578125" style="24" customWidth="1"/>
    <col min="15" max="34" width="9.140625" style="24"/>
    <col min="35" max="35" width="23.42578125" style="24" customWidth="1"/>
    <col min="36" max="16384" width="9.140625" style="24"/>
  </cols>
  <sheetData>
    <row r="1" spans="1:38" s="26" customFormat="1" x14ac:dyDescent="0.25">
      <c r="A1" s="26" t="s">
        <v>2293</v>
      </c>
      <c r="B1" s="26" t="s">
        <v>488</v>
      </c>
      <c r="C1" s="26" t="s">
        <v>2172</v>
      </c>
      <c r="D1" s="26" t="s">
        <v>2173</v>
      </c>
      <c r="E1" s="26" t="s">
        <v>2174</v>
      </c>
      <c r="F1" s="26" t="s">
        <v>2175</v>
      </c>
      <c r="G1" s="26" t="s">
        <v>2294</v>
      </c>
      <c r="H1" s="26" t="s">
        <v>2295</v>
      </c>
      <c r="I1" s="26" t="s">
        <v>466</v>
      </c>
      <c r="J1" s="26" t="s">
        <v>2296</v>
      </c>
      <c r="K1" s="26" t="s">
        <v>2176</v>
      </c>
      <c r="L1" s="26" t="s">
        <v>2177</v>
      </c>
      <c r="M1" s="26" t="s">
        <v>2182</v>
      </c>
      <c r="N1" s="26" t="s">
        <v>2297</v>
      </c>
      <c r="O1" s="26" t="s">
        <v>2298</v>
      </c>
      <c r="P1" s="26" t="s">
        <v>2183</v>
      </c>
      <c r="Q1" s="26" t="s">
        <v>2184</v>
      </c>
      <c r="R1" s="26" t="s">
        <v>2185</v>
      </c>
      <c r="S1" s="26" t="s">
        <v>2186</v>
      </c>
      <c r="T1" s="26" t="s">
        <v>2187</v>
      </c>
      <c r="U1" s="26" t="s">
        <v>2299</v>
      </c>
      <c r="V1" s="26" t="s">
        <v>2300</v>
      </c>
      <c r="W1" s="26" t="s">
        <v>2188</v>
      </c>
      <c r="X1" s="26" t="s">
        <v>2189</v>
      </c>
      <c r="Y1" s="26" t="s">
        <v>2301</v>
      </c>
      <c r="Z1" s="26" t="s">
        <v>2302</v>
      </c>
      <c r="AA1" s="26" t="s">
        <v>2190</v>
      </c>
      <c r="AB1" s="26" t="s">
        <v>2192</v>
      </c>
      <c r="AC1" s="26" t="s">
        <v>2193</v>
      </c>
      <c r="AD1" s="26" t="s">
        <v>2194</v>
      </c>
      <c r="AE1" s="26" t="s">
        <v>2195</v>
      </c>
      <c r="AF1" s="26" t="s">
        <v>2200</v>
      </c>
      <c r="AG1" s="26" t="s">
        <v>2201</v>
      </c>
      <c r="AH1" s="26" t="s">
        <v>2202</v>
      </c>
      <c r="AI1" s="26" t="s">
        <v>2203</v>
      </c>
      <c r="AJ1" s="26" t="s">
        <v>2204</v>
      </c>
      <c r="AK1" s="26" t="s">
        <v>2205</v>
      </c>
      <c r="AL1" s="26" t="s">
        <v>2206</v>
      </c>
    </row>
    <row r="2" spans="1:38" x14ac:dyDescent="0.25">
      <c r="A2" s="24">
        <v>39</v>
      </c>
      <c r="B2" s="24" t="s">
        <v>488</v>
      </c>
      <c r="C2" s="24">
        <v>3831</v>
      </c>
      <c r="D2" s="24" t="s">
        <v>990</v>
      </c>
      <c r="E2" s="24">
        <v>960.31117700112702</v>
      </c>
      <c r="F2" s="24">
        <v>960.38</v>
      </c>
      <c r="G2" s="24">
        <v>1234.7</v>
      </c>
      <c r="K2" s="24" t="s">
        <v>804</v>
      </c>
      <c r="L2" s="24" t="s">
        <v>804</v>
      </c>
      <c r="M2" s="24" t="s">
        <v>804</v>
      </c>
      <c r="N2" s="24" t="s">
        <v>2303</v>
      </c>
      <c r="P2" s="24" t="s">
        <v>804</v>
      </c>
      <c r="Q2" s="24" t="s">
        <v>804</v>
      </c>
      <c r="R2" s="24" t="s">
        <v>804</v>
      </c>
      <c r="S2" s="24" t="s">
        <v>804</v>
      </c>
      <c r="T2" s="24" t="s">
        <v>804</v>
      </c>
      <c r="U2" s="24">
        <v>3</v>
      </c>
      <c r="V2" s="24" t="s">
        <v>2304</v>
      </c>
      <c r="Y2" s="24">
        <v>955.2</v>
      </c>
      <c r="Z2" s="24">
        <v>965.56</v>
      </c>
      <c r="AA2" s="24" t="s">
        <v>804</v>
      </c>
      <c r="AB2" s="24" t="s">
        <v>804</v>
      </c>
      <c r="AC2" s="24" t="s">
        <v>804</v>
      </c>
      <c r="AD2" s="24" t="s">
        <v>804</v>
      </c>
      <c r="AE2" s="24" t="s">
        <v>804</v>
      </c>
      <c r="AF2" s="24">
        <v>145.32196766999999</v>
      </c>
      <c r="AG2" s="24">
        <v>-23.617350040000002</v>
      </c>
      <c r="AH2" s="24">
        <v>268.7</v>
      </c>
      <c r="AI2" s="50">
        <v>23048</v>
      </c>
      <c r="AK2" s="24" t="s">
        <v>2215</v>
      </c>
    </row>
    <row r="3" spans="1:38" x14ac:dyDescent="0.25">
      <c r="A3" s="24">
        <v>40</v>
      </c>
      <c r="B3" s="24" t="s">
        <v>488</v>
      </c>
      <c r="C3" s="24">
        <v>3831</v>
      </c>
      <c r="D3" s="24" t="s">
        <v>990</v>
      </c>
      <c r="E3" s="24">
        <v>1011.51</v>
      </c>
      <c r="F3" s="24">
        <v>1011.58</v>
      </c>
      <c r="G3" s="24">
        <v>1544.7</v>
      </c>
      <c r="K3" s="24" t="s">
        <v>804</v>
      </c>
      <c r="L3" s="24" t="s">
        <v>804</v>
      </c>
      <c r="M3" s="24" t="s">
        <v>804</v>
      </c>
      <c r="N3" s="24" t="s">
        <v>2305</v>
      </c>
      <c r="P3" s="24" t="s">
        <v>804</v>
      </c>
      <c r="Q3" s="24" t="s">
        <v>804</v>
      </c>
      <c r="R3" s="24" t="s">
        <v>804</v>
      </c>
      <c r="S3" s="24" t="s">
        <v>804</v>
      </c>
      <c r="T3" s="24" t="s">
        <v>804</v>
      </c>
      <c r="U3" s="24">
        <v>4</v>
      </c>
      <c r="V3" s="24" t="s">
        <v>2306</v>
      </c>
      <c r="Y3" s="24">
        <v>1006.4</v>
      </c>
      <c r="Z3" s="24">
        <v>1016.76</v>
      </c>
      <c r="AA3" s="24" t="s">
        <v>804</v>
      </c>
      <c r="AB3" s="24" t="s">
        <v>804</v>
      </c>
      <c r="AC3" s="24" t="s">
        <v>804</v>
      </c>
      <c r="AD3" s="24" t="s">
        <v>804</v>
      </c>
      <c r="AE3" s="24" t="s">
        <v>804</v>
      </c>
      <c r="AF3" s="24">
        <v>145.32196766999999</v>
      </c>
      <c r="AG3" s="24">
        <v>-23.617350040000002</v>
      </c>
      <c r="AH3" s="24">
        <v>268.7</v>
      </c>
      <c r="AI3" s="50">
        <v>23048</v>
      </c>
      <c r="AK3" s="24" t="s">
        <v>2215</v>
      </c>
    </row>
    <row r="4" spans="1:38" x14ac:dyDescent="0.25">
      <c r="A4" s="24">
        <v>41</v>
      </c>
      <c r="B4" s="24" t="s">
        <v>488</v>
      </c>
      <c r="C4" s="24">
        <v>3831</v>
      </c>
      <c r="D4" s="24" t="s">
        <v>990</v>
      </c>
      <c r="E4" s="24">
        <v>1173.7245603674501</v>
      </c>
      <c r="F4" s="24">
        <v>1174.3399999999999</v>
      </c>
      <c r="G4" s="24">
        <v>1714.7</v>
      </c>
      <c r="K4" s="24" t="s">
        <v>804</v>
      </c>
      <c r="L4" s="24" t="s">
        <v>804</v>
      </c>
      <c r="M4" s="24" t="s">
        <v>804</v>
      </c>
      <c r="N4" s="24" t="s">
        <v>2305</v>
      </c>
      <c r="P4" s="24" t="s">
        <v>804</v>
      </c>
      <c r="Q4" s="24" t="s">
        <v>804</v>
      </c>
      <c r="R4" s="24" t="s">
        <v>804</v>
      </c>
      <c r="S4" s="24" t="s">
        <v>804</v>
      </c>
      <c r="T4" s="24" t="s">
        <v>804</v>
      </c>
      <c r="U4" s="24">
        <v>5</v>
      </c>
      <c r="V4" s="24" t="s">
        <v>2306</v>
      </c>
      <c r="Y4" s="24">
        <v>1169.1600000000001</v>
      </c>
      <c r="Z4" s="24">
        <v>1179.52</v>
      </c>
      <c r="AA4" s="24" t="s">
        <v>804</v>
      </c>
      <c r="AB4" s="24" t="s">
        <v>804</v>
      </c>
      <c r="AC4" s="24" t="s">
        <v>804</v>
      </c>
      <c r="AD4" s="24" t="s">
        <v>804</v>
      </c>
      <c r="AE4" s="24" t="s">
        <v>804</v>
      </c>
      <c r="AF4" s="24">
        <v>145.32196766999999</v>
      </c>
      <c r="AG4" s="24">
        <v>-23.617350040000002</v>
      </c>
      <c r="AH4" s="24">
        <v>268.7</v>
      </c>
      <c r="AI4" s="50">
        <v>23048</v>
      </c>
      <c r="AK4" s="24" t="s">
        <v>2215</v>
      </c>
    </row>
    <row r="5" spans="1:38" x14ac:dyDescent="0.25">
      <c r="A5" s="24">
        <v>56</v>
      </c>
      <c r="B5" s="24" t="s">
        <v>488</v>
      </c>
      <c r="C5" s="24">
        <v>4210</v>
      </c>
      <c r="D5" s="24" t="s">
        <v>995</v>
      </c>
      <c r="E5" s="24">
        <v>1336.42771327941</v>
      </c>
      <c r="F5" s="24">
        <v>1336.55</v>
      </c>
      <c r="G5" s="24">
        <v>1866.7</v>
      </c>
      <c r="H5" s="24">
        <v>1866.7</v>
      </c>
      <c r="I5" s="24">
        <v>61.64</v>
      </c>
      <c r="K5" s="24" t="s">
        <v>804</v>
      </c>
      <c r="L5" s="24" t="s">
        <v>804</v>
      </c>
      <c r="M5" s="24" t="s">
        <v>804</v>
      </c>
      <c r="N5" s="24" t="s">
        <v>2307</v>
      </c>
      <c r="O5" s="24" t="s">
        <v>2308</v>
      </c>
      <c r="P5" s="24" t="s">
        <v>804</v>
      </c>
      <c r="Q5" s="24" t="s">
        <v>804</v>
      </c>
      <c r="R5" s="24" t="s">
        <v>804</v>
      </c>
      <c r="S5" s="24" t="s">
        <v>804</v>
      </c>
      <c r="T5" s="24" t="s">
        <v>804</v>
      </c>
      <c r="U5" s="24">
        <v>1</v>
      </c>
      <c r="V5" s="24" t="s">
        <v>2306</v>
      </c>
      <c r="Y5" s="24">
        <v>1306.98</v>
      </c>
      <c r="Z5" s="24">
        <v>1336.55</v>
      </c>
      <c r="AA5" s="24" t="s">
        <v>804</v>
      </c>
      <c r="AB5" s="24" t="s">
        <v>804</v>
      </c>
      <c r="AC5" s="24" t="s">
        <v>804</v>
      </c>
      <c r="AD5" s="24" t="s">
        <v>804</v>
      </c>
      <c r="AE5" s="24" t="s">
        <v>804</v>
      </c>
      <c r="AF5" s="24">
        <v>145.90530680000001</v>
      </c>
      <c r="AG5" s="24">
        <v>-24.41512522</v>
      </c>
      <c r="AH5" s="24">
        <v>379.17</v>
      </c>
      <c r="AI5" s="50">
        <v>25875</v>
      </c>
      <c r="AK5" s="24" t="s">
        <v>2239</v>
      </c>
    </row>
    <row r="6" spans="1:38" x14ac:dyDescent="0.25">
      <c r="A6" s="24">
        <v>57</v>
      </c>
      <c r="B6" s="24" t="s">
        <v>488</v>
      </c>
      <c r="C6" s="24">
        <v>4210</v>
      </c>
      <c r="D6" s="24" t="s">
        <v>995</v>
      </c>
      <c r="E6" s="24">
        <v>2127.3286199095</v>
      </c>
      <c r="F6" s="24">
        <v>2127.5</v>
      </c>
      <c r="G6" s="24">
        <v>3080.5</v>
      </c>
      <c r="H6" s="24">
        <v>3080.5</v>
      </c>
      <c r="I6" s="24">
        <v>82.2</v>
      </c>
      <c r="K6" s="24" t="s">
        <v>804</v>
      </c>
      <c r="L6" s="24" t="s">
        <v>804</v>
      </c>
      <c r="M6" s="24" t="s">
        <v>804</v>
      </c>
      <c r="N6" s="24" t="s">
        <v>2309</v>
      </c>
      <c r="O6" s="24" t="s">
        <v>2308</v>
      </c>
      <c r="P6" s="24" t="s">
        <v>804</v>
      </c>
      <c r="Q6" s="24" t="s">
        <v>804</v>
      </c>
      <c r="R6" s="24" t="s">
        <v>804</v>
      </c>
      <c r="S6" s="24" t="s">
        <v>804</v>
      </c>
      <c r="T6" s="24" t="s">
        <v>804</v>
      </c>
      <c r="U6" s="24">
        <v>2</v>
      </c>
      <c r="V6" s="24" t="s">
        <v>2304</v>
      </c>
      <c r="Y6" s="24">
        <v>1992.78</v>
      </c>
      <c r="Z6" s="24">
        <v>2128.42</v>
      </c>
      <c r="AA6" s="24" t="s">
        <v>804</v>
      </c>
      <c r="AB6" s="24" t="s">
        <v>804</v>
      </c>
      <c r="AC6" s="24" t="s">
        <v>804</v>
      </c>
      <c r="AD6" s="24" t="s">
        <v>804</v>
      </c>
      <c r="AE6" s="24" t="s">
        <v>804</v>
      </c>
      <c r="AF6" s="24">
        <v>145.90530680000001</v>
      </c>
      <c r="AG6" s="24">
        <v>-24.41512522</v>
      </c>
      <c r="AH6" s="24">
        <v>379.17</v>
      </c>
      <c r="AI6" s="50">
        <v>25875</v>
      </c>
      <c r="AJ6" s="24" t="s">
        <v>2219</v>
      </c>
    </row>
    <row r="7" spans="1:38" x14ac:dyDescent="0.25">
      <c r="A7" s="24">
        <v>58</v>
      </c>
      <c r="B7" s="24" t="s">
        <v>488</v>
      </c>
      <c r="C7" s="24">
        <v>4210</v>
      </c>
      <c r="D7" s="24" t="s">
        <v>995</v>
      </c>
      <c r="E7" s="24">
        <v>1896.9163114420301</v>
      </c>
      <c r="F7" s="24">
        <v>1897.08</v>
      </c>
      <c r="G7" s="24">
        <v>2714.7</v>
      </c>
      <c r="H7" s="24">
        <v>2714.7</v>
      </c>
      <c r="I7" s="24">
        <v>82.2</v>
      </c>
      <c r="K7" s="24" t="s">
        <v>804</v>
      </c>
      <c r="L7" s="24" t="s">
        <v>804</v>
      </c>
      <c r="M7" s="24" t="s">
        <v>804</v>
      </c>
      <c r="N7" s="24" t="s">
        <v>2310</v>
      </c>
      <c r="O7" s="24" t="s">
        <v>2308</v>
      </c>
      <c r="P7" s="24" t="s">
        <v>804</v>
      </c>
      <c r="Q7" s="24" t="s">
        <v>804</v>
      </c>
      <c r="R7" s="24" t="s">
        <v>804</v>
      </c>
      <c r="S7" s="24" t="s">
        <v>804</v>
      </c>
      <c r="T7" s="24" t="s">
        <v>804</v>
      </c>
      <c r="U7" s="24">
        <v>3</v>
      </c>
      <c r="V7" s="24" t="s">
        <v>2304</v>
      </c>
      <c r="Y7" s="24">
        <v>1898.9</v>
      </c>
      <c r="Z7" s="24">
        <v>1948.89</v>
      </c>
      <c r="AA7" s="24" t="s">
        <v>804</v>
      </c>
      <c r="AB7" s="24" t="s">
        <v>804</v>
      </c>
      <c r="AC7" s="24" t="s">
        <v>804</v>
      </c>
      <c r="AD7" s="24" t="s">
        <v>804</v>
      </c>
      <c r="AE7" s="24" t="s">
        <v>804</v>
      </c>
      <c r="AF7" s="24">
        <v>145.90530680000001</v>
      </c>
      <c r="AG7" s="24">
        <v>-24.41512522</v>
      </c>
      <c r="AH7" s="24">
        <v>379.17</v>
      </c>
      <c r="AI7" s="50">
        <v>25875</v>
      </c>
      <c r="AJ7" s="24" t="s">
        <v>2219</v>
      </c>
    </row>
    <row r="8" spans="1:38" x14ac:dyDescent="0.25">
      <c r="A8" s="24">
        <v>17</v>
      </c>
      <c r="B8" s="24" t="s">
        <v>488</v>
      </c>
      <c r="C8" s="24">
        <v>3823</v>
      </c>
      <c r="D8" s="24" t="s">
        <v>1004</v>
      </c>
      <c r="E8" s="24">
        <v>1719.3682525814099</v>
      </c>
      <c r="F8" s="24">
        <v>1719.6</v>
      </c>
      <c r="G8" s="24">
        <v>2550.6999999999998</v>
      </c>
      <c r="I8" s="24">
        <v>75.56</v>
      </c>
      <c r="K8" s="24" t="s">
        <v>804</v>
      </c>
      <c r="L8" s="24" t="s">
        <v>804</v>
      </c>
      <c r="M8" s="24" t="s">
        <v>804</v>
      </c>
      <c r="N8" s="24" t="s">
        <v>2311</v>
      </c>
      <c r="O8" s="24" t="s">
        <v>2308</v>
      </c>
      <c r="P8" s="24" t="s">
        <v>804</v>
      </c>
      <c r="Q8" s="24" t="s">
        <v>804</v>
      </c>
      <c r="R8" s="24" t="s">
        <v>804</v>
      </c>
      <c r="S8" s="24" t="s">
        <v>804</v>
      </c>
      <c r="T8" s="24" t="s">
        <v>804</v>
      </c>
      <c r="U8" s="24">
        <v>1</v>
      </c>
      <c r="V8" s="24" t="s">
        <v>2306</v>
      </c>
      <c r="Y8" s="24">
        <v>1713</v>
      </c>
      <c r="Z8" s="24">
        <v>1823.3</v>
      </c>
      <c r="AA8" s="24" t="s">
        <v>804</v>
      </c>
      <c r="AB8" s="24" t="s">
        <v>804</v>
      </c>
      <c r="AC8" s="24" t="s">
        <v>804</v>
      </c>
      <c r="AD8" s="24" t="s">
        <v>804</v>
      </c>
      <c r="AE8" s="24" t="s">
        <v>804</v>
      </c>
      <c r="AF8" s="24">
        <v>145.28530276999999</v>
      </c>
      <c r="AG8" s="24">
        <v>-22.94735107</v>
      </c>
      <c r="AH8" s="24">
        <v>224.6</v>
      </c>
      <c r="AI8" s="50">
        <v>27107</v>
      </c>
      <c r="AK8" s="24" t="s">
        <v>2220</v>
      </c>
    </row>
    <row r="9" spans="1:38" x14ac:dyDescent="0.25">
      <c r="A9" s="24">
        <v>32</v>
      </c>
      <c r="B9" s="24" t="s">
        <v>488</v>
      </c>
      <c r="C9" s="24">
        <v>3829</v>
      </c>
      <c r="D9" s="24" t="s">
        <v>1079</v>
      </c>
      <c r="E9" s="24">
        <v>1263.5634693372299</v>
      </c>
      <c r="F9" s="24">
        <v>1264.55</v>
      </c>
      <c r="G9" s="24">
        <v>1673.7</v>
      </c>
      <c r="I9" s="24">
        <v>76.67</v>
      </c>
      <c r="K9" s="24" t="s">
        <v>804</v>
      </c>
      <c r="L9" s="24" t="s">
        <v>804</v>
      </c>
      <c r="M9" s="24" t="s">
        <v>804</v>
      </c>
      <c r="N9" s="24" t="s">
        <v>2311</v>
      </c>
      <c r="O9" s="24" t="s">
        <v>2308</v>
      </c>
      <c r="P9" s="24" t="s">
        <v>804</v>
      </c>
      <c r="Q9" s="24" t="s">
        <v>804</v>
      </c>
      <c r="R9" s="24" t="s">
        <v>804</v>
      </c>
      <c r="S9" s="24" t="s">
        <v>804</v>
      </c>
      <c r="T9" s="24" t="s">
        <v>804</v>
      </c>
      <c r="U9" s="24">
        <v>1</v>
      </c>
      <c r="V9" s="24" t="s">
        <v>2304</v>
      </c>
      <c r="Y9" s="24">
        <v>1211.83</v>
      </c>
      <c r="Z9" s="24">
        <v>1266.08</v>
      </c>
      <c r="AA9" s="24" t="s">
        <v>804</v>
      </c>
      <c r="AB9" s="24" t="s">
        <v>804</v>
      </c>
      <c r="AC9" s="24" t="s">
        <v>804</v>
      </c>
      <c r="AD9" s="24" t="s">
        <v>804</v>
      </c>
      <c r="AE9" s="24" t="s">
        <v>804</v>
      </c>
      <c r="AF9" s="24">
        <v>143.97503438000001</v>
      </c>
      <c r="AG9" s="24">
        <v>-22.36736063</v>
      </c>
      <c r="AH9" s="24">
        <v>268.82</v>
      </c>
      <c r="AI9" s="50">
        <v>23568</v>
      </c>
      <c r="AK9" s="24" t="s">
        <v>2312</v>
      </c>
    </row>
    <row r="10" spans="1:38" x14ac:dyDescent="0.25">
      <c r="A10" s="24">
        <v>1</v>
      </c>
      <c r="B10" s="24" t="s">
        <v>488</v>
      </c>
      <c r="C10" s="24">
        <v>3812</v>
      </c>
      <c r="D10" s="24" t="s">
        <v>1082</v>
      </c>
      <c r="E10" s="24">
        <v>723.69252010133198</v>
      </c>
      <c r="F10" s="24">
        <v>728.9</v>
      </c>
      <c r="G10" s="24">
        <v>951</v>
      </c>
      <c r="I10" s="24">
        <v>68.33</v>
      </c>
      <c r="K10" s="24" t="s">
        <v>804</v>
      </c>
      <c r="L10" s="24" t="s">
        <v>804</v>
      </c>
      <c r="M10" s="24" t="s">
        <v>804</v>
      </c>
      <c r="N10" s="24" t="s">
        <v>2311</v>
      </c>
      <c r="O10" s="24" t="s">
        <v>2313</v>
      </c>
      <c r="P10" s="24" t="s">
        <v>804</v>
      </c>
      <c r="Q10" s="24" t="s">
        <v>804</v>
      </c>
      <c r="R10" s="24" t="s">
        <v>804</v>
      </c>
      <c r="S10" s="24" t="s">
        <v>804</v>
      </c>
      <c r="T10" s="24" t="s">
        <v>804</v>
      </c>
      <c r="U10" s="24">
        <v>1</v>
      </c>
      <c r="V10" s="24" t="s">
        <v>2306</v>
      </c>
      <c r="Y10" s="24">
        <v>723.3</v>
      </c>
      <c r="Z10" s="24">
        <v>743.8</v>
      </c>
      <c r="AA10" s="24" t="s">
        <v>804</v>
      </c>
      <c r="AB10" s="24" t="s">
        <v>804</v>
      </c>
      <c r="AC10" s="24" t="s">
        <v>804</v>
      </c>
      <c r="AD10" s="24" t="s">
        <v>804</v>
      </c>
      <c r="AE10" s="24" t="s">
        <v>804</v>
      </c>
      <c r="AF10" s="24">
        <v>143.89747668000001</v>
      </c>
      <c r="AG10" s="24">
        <v>-22.54086096</v>
      </c>
      <c r="AH10" s="24">
        <v>268.2</v>
      </c>
      <c r="AI10" s="50">
        <v>35862</v>
      </c>
      <c r="AK10" s="24" t="s">
        <v>2314</v>
      </c>
    </row>
    <row r="11" spans="1:38" x14ac:dyDescent="0.25">
      <c r="A11" s="24">
        <v>2</v>
      </c>
      <c r="B11" s="24" t="s">
        <v>488</v>
      </c>
      <c r="C11" s="24">
        <v>3812</v>
      </c>
      <c r="D11" s="24" t="s">
        <v>1082</v>
      </c>
      <c r="E11" s="24">
        <v>850.980957594448</v>
      </c>
      <c r="F11" s="24">
        <v>857.44</v>
      </c>
      <c r="G11" s="24">
        <v>1149.9000000000001</v>
      </c>
      <c r="I11" s="24">
        <v>71.81</v>
      </c>
      <c r="K11" s="24" t="s">
        <v>804</v>
      </c>
      <c r="L11" s="24" t="s">
        <v>804</v>
      </c>
      <c r="M11" s="24" t="s">
        <v>804</v>
      </c>
      <c r="N11" s="24" t="s">
        <v>2311</v>
      </c>
      <c r="O11" s="24" t="s">
        <v>2313</v>
      </c>
      <c r="P11" s="24" t="s">
        <v>804</v>
      </c>
      <c r="Q11" s="24" t="s">
        <v>804</v>
      </c>
      <c r="R11" s="24" t="s">
        <v>804</v>
      </c>
      <c r="S11" s="24" t="s">
        <v>804</v>
      </c>
      <c r="T11" s="24" t="s">
        <v>804</v>
      </c>
      <c r="U11" s="24">
        <v>2</v>
      </c>
      <c r="V11" s="24" t="s">
        <v>2306</v>
      </c>
      <c r="Y11" s="24">
        <v>853.6</v>
      </c>
      <c r="Z11" s="24">
        <v>863.2</v>
      </c>
      <c r="AA11" s="24" t="s">
        <v>804</v>
      </c>
      <c r="AB11" s="24" t="s">
        <v>804</v>
      </c>
      <c r="AC11" s="24" t="s">
        <v>804</v>
      </c>
      <c r="AD11" s="24" t="s">
        <v>804</v>
      </c>
      <c r="AE11" s="24" t="s">
        <v>804</v>
      </c>
      <c r="AF11" s="24">
        <v>143.89747668000001</v>
      </c>
      <c r="AG11" s="24">
        <v>-22.54086096</v>
      </c>
      <c r="AH11" s="24">
        <v>268.2</v>
      </c>
      <c r="AI11" s="50">
        <v>35862</v>
      </c>
      <c r="AK11" s="24" t="s">
        <v>2315</v>
      </c>
    </row>
    <row r="12" spans="1:38" x14ac:dyDescent="0.25">
      <c r="A12" s="24">
        <v>3</v>
      </c>
      <c r="B12" s="24" t="s">
        <v>488</v>
      </c>
      <c r="C12" s="24">
        <v>3812</v>
      </c>
      <c r="D12" s="24" t="s">
        <v>1082</v>
      </c>
      <c r="E12" s="24">
        <v>1068.23481088225</v>
      </c>
      <c r="F12" s="24">
        <v>1076.83</v>
      </c>
      <c r="G12" s="24">
        <v>1147.5999999999999</v>
      </c>
      <c r="I12" s="24">
        <v>72.5</v>
      </c>
      <c r="K12" s="24" t="s">
        <v>804</v>
      </c>
      <c r="L12" s="24" t="s">
        <v>804</v>
      </c>
      <c r="M12" s="24" t="s">
        <v>804</v>
      </c>
      <c r="N12" s="24" t="s">
        <v>2316</v>
      </c>
      <c r="O12" s="24" t="s">
        <v>2313</v>
      </c>
      <c r="P12" s="24" t="s">
        <v>804</v>
      </c>
      <c r="Q12" s="24" t="s">
        <v>804</v>
      </c>
      <c r="R12" s="24" t="s">
        <v>804</v>
      </c>
      <c r="S12" s="24" t="s">
        <v>804</v>
      </c>
      <c r="T12" s="24" t="s">
        <v>804</v>
      </c>
      <c r="U12" s="24">
        <v>4</v>
      </c>
      <c r="V12" s="24" t="s">
        <v>2317</v>
      </c>
      <c r="Y12" s="24">
        <v>1074.3</v>
      </c>
      <c r="Z12" s="24">
        <v>1251.9000000000001</v>
      </c>
      <c r="AA12" s="24" t="s">
        <v>804</v>
      </c>
      <c r="AB12" s="24" t="s">
        <v>804</v>
      </c>
      <c r="AC12" s="24" t="s">
        <v>804</v>
      </c>
      <c r="AD12" s="24" t="s">
        <v>804</v>
      </c>
      <c r="AE12" s="24" t="s">
        <v>804</v>
      </c>
      <c r="AF12" s="24">
        <v>143.89747668000001</v>
      </c>
      <c r="AG12" s="24">
        <v>-22.54086096</v>
      </c>
      <c r="AH12" s="24">
        <v>268.2</v>
      </c>
      <c r="AI12" s="50">
        <v>35862</v>
      </c>
      <c r="AK12" s="24" t="s">
        <v>2312</v>
      </c>
    </row>
    <row r="13" spans="1:38" x14ac:dyDescent="0.25">
      <c r="A13" s="24">
        <v>42</v>
      </c>
      <c r="B13" s="24" t="s">
        <v>488</v>
      </c>
      <c r="C13" s="24">
        <v>3832</v>
      </c>
      <c r="D13" s="24" t="s">
        <v>1121</v>
      </c>
      <c r="E13" s="24">
        <v>1139.75596948818</v>
      </c>
      <c r="F13" s="24">
        <v>1140.51</v>
      </c>
      <c r="G13" s="24">
        <v>2234.6999999999998</v>
      </c>
      <c r="I13" s="24">
        <v>107.22</v>
      </c>
      <c r="K13" s="24" t="s">
        <v>804</v>
      </c>
      <c r="L13" s="24" t="s">
        <v>804</v>
      </c>
      <c r="M13" s="24" t="s">
        <v>804</v>
      </c>
      <c r="N13" s="24" t="s">
        <v>2318</v>
      </c>
      <c r="O13" s="24" t="s">
        <v>2308</v>
      </c>
      <c r="P13" s="24" t="s">
        <v>804</v>
      </c>
      <c r="Q13" s="24" t="s">
        <v>804</v>
      </c>
      <c r="R13" s="24" t="s">
        <v>804</v>
      </c>
      <c r="S13" s="24" t="s">
        <v>804</v>
      </c>
      <c r="T13" s="24" t="s">
        <v>804</v>
      </c>
      <c r="U13" s="24">
        <v>1</v>
      </c>
      <c r="V13" s="24" t="s">
        <v>2304</v>
      </c>
      <c r="Y13" s="24">
        <v>1095.7</v>
      </c>
      <c r="Z13" s="24">
        <v>1185.31</v>
      </c>
      <c r="AA13" s="24" t="s">
        <v>804</v>
      </c>
      <c r="AB13" s="24" t="s">
        <v>804</v>
      </c>
      <c r="AC13" s="24" t="s">
        <v>804</v>
      </c>
      <c r="AD13" s="24" t="s">
        <v>804</v>
      </c>
      <c r="AE13" s="24" t="s">
        <v>804</v>
      </c>
      <c r="AF13" s="24">
        <v>144.33392090000001</v>
      </c>
      <c r="AG13" s="24">
        <v>-22.48040808</v>
      </c>
      <c r="AH13" s="24">
        <v>227.37</v>
      </c>
      <c r="AI13" s="50">
        <v>22929</v>
      </c>
      <c r="AK13" s="24" t="s">
        <v>2222</v>
      </c>
    </row>
    <row r="14" spans="1:38" x14ac:dyDescent="0.25">
      <c r="A14" s="24">
        <v>55</v>
      </c>
      <c r="B14" s="24" t="s">
        <v>488</v>
      </c>
      <c r="C14" s="24">
        <v>4208</v>
      </c>
      <c r="D14" s="24" t="s">
        <v>1194</v>
      </c>
      <c r="E14" s="24">
        <v>1972.8222388059701</v>
      </c>
      <c r="F14" s="24">
        <v>1973</v>
      </c>
      <c r="G14" s="24">
        <v>2922.03</v>
      </c>
      <c r="H14" s="24">
        <v>2922.03</v>
      </c>
      <c r="I14" s="24">
        <v>95.41</v>
      </c>
      <c r="K14" s="24" t="s">
        <v>804</v>
      </c>
      <c r="L14" s="24" t="s">
        <v>804</v>
      </c>
      <c r="M14" s="24" t="s">
        <v>804</v>
      </c>
      <c r="N14" s="24" t="s">
        <v>2319</v>
      </c>
      <c r="O14" s="24" t="s">
        <v>2313</v>
      </c>
      <c r="P14" s="24" t="s">
        <v>804</v>
      </c>
      <c r="Q14" s="24" t="s">
        <v>804</v>
      </c>
      <c r="R14" s="24" t="s">
        <v>804</v>
      </c>
      <c r="S14" s="24" t="s">
        <v>804</v>
      </c>
      <c r="T14" s="24" t="s">
        <v>804</v>
      </c>
      <c r="U14" s="24">
        <v>1</v>
      </c>
      <c r="V14" s="24" t="s">
        <v>2306</v>
      </c>
      <c r="Y14" s="24">
        <v>1978</v>
      </c>
      <c r="Z14" s="24">
        <v>1994</v>
      </c>
      <c r="AA14" s="24" t="s">
        <v>804</v>
      </c>
      <c r="AB14" s="24" t="s">
        <v>804</v>
      </c>
      <c r="AC14" s="24" t="s">
        <v>804</v>
      </c>
      <c r="AD14" s="24" t="s">
        <v>804</v>
      </c>
      <c r="AE14" s="24" t="s">
        <v>804</v>
      </c>
      <c r="AF14" s="24">
        <v>145.46920614999999</v>
      </c>
      <c r="AG14" s="24">
        <v>-24.84623805</v>
      </c>
      <c r="AH14" s="24">
        <v>294.10000000000002</v>
      </c>
      <c r="AI14" s="50">
        <v>35184</v>
      </c>
      <c r="AK14" s="24" t="s">
        <v>2223</v>
      </c>
    </row>
    <row r="15" spans="1:38" x14ac:dyDescent="0.25">
      <c r="A15" s="24">
        <v>4</v>
      </c>
      <c r="B15" s="24" t="s">
        <v>488</v>
      </c>
      <c r="C15" s="24">
        <v>3814</v>
      </c>
      <c r="D15" s="24" t="s">
        <v>1198</v>
      </c>
      <c r="E15" s="24">
        <v>1299.6848275862001</v>
      </c>
      <c r="F15" s="24">
        <v>1300</v>
      </c>
      <c r="G15" s="24">
        <v>1907.5</v>
      </c>
      <c r="I15" s="24">
        <v>61.67</v>
      </c>
      <c r="K15" s="24" t="s">
        <v>804</v>
      </c>
      <c r="L15" s="24" t="s">
        <v>804</v>
      </c>
      <c r="M15" s="24" t="s">
        <v>804</v>
      </c>
      <c r="N15" s="24" t="s">
        <v>2316</v>
      </c>
      <c r="O15" s="24" t="s">
        <v>2308</v>
      </c>
      <c r="P15" s="24" t="s">
        <v>804</v>
      </c>
      <c r="Q15" s="24" t="s">
        <v>804</v>
      </c>
      <c r="R15" s="24" t="s">
        <v>804</v>
      </c>
      <c r="S15" s="24" t="s">
        <v>804</v>
      </c>
      <c r="T15" s="24" t="s">
        <v>804</v>
      </c>
      <c r="U15" s="24">
        <v>1</v>
      </c>
      <c r="V15" s="24" t="s">
        <v>2304</v>
      </c>
      <c r="Y15" s="24">
        <v>1296</v>
      </c>
      <c r="Z15" s="24">
        <v>1315</v>
      </c>
      <c r="AA15" s="24" t="s">
        <v>804</v>
      </c>
      <c r="AB15" s="24" t="s">
        <v>804</v>
      </c>
      <c r="AC15" s="24" t="s">
        <v>804</v>
      </c>
      <c r="AD15" s="24" t="s">
        <v>804</v>
      </c>
      <c r="AE15" s="24" t="s">
        <v>804</v>
      </c>
      <c r="AF15" s="24">
        <v>146.03469576000001</v>
      </c>
      <c r="AG15" s="24">
        <v>-21.95623776</v>
      </c>
      <c r="AH15" s="24">
        <v>293.8</v>
      </c>
      <c r="AI15" s="50">
        <v>34814</v>
      </c>
      <c r="AK15" s="24" t="s">
        <v>2320</v>
      </c>
    </row>
    <row r="16" spans="1:38" x14ac:dyDescent="0.25">
      <c r="A16" s="24">
        <v>5</v>
      </c>
      <c r="B16" s="24" t="s">
        <v>488</v>
      </c>
      <c r="C16" s="24">
        <v>3814</v>
      </c>
      <c r="D16" s="24" t="s">
        <v>1198</v>
      </c>
      <c r="E16" s="24">
        <v>921.802942408376</v>
      </c>
      <c r="F16" s="24">
        <v>921.98</v>
      </c>
      <c r="G16" s="24">
        <v>1274.9000000000001</v>
      </c>
      <c r="I16" s="24">
        <v>53.89</v>
      </c>
      <c r="K16" s="24" t="s">
        <v>804</v>
      </c>
      <c r="L16" s="24" t="s">
        <v>804</v>
      </c>
      <c r="M16" s="24" t="s">
        <v>804</v>
      </c>
      <c r="N16" s="24" t="s">
        <v>2321</v>
      </c>
      <c r="O16" s="24" t="s">
        <v>2308</v>
      </c>
      <c r="P16" s="24" t="s">
        <v>804</v>
      </c>
      <c r="Q16" s="24" t="s">
        <v>804</v>
      </c>
      <c r="R16" s="24" t="s">
        <v>804</v>
      </c>
      <c r="S16" s="24" t="s">
        <v>804</v>
      </c>
      <c r="T16" s="24" t="s">
        <v>804</v>
      </c>
      <c r="U16" s="24">
        <v>3</v>
      </c>
      <c r="V16" s="24" t="s">
        <v>2306</v>
      </c>
      <c r="Y16" s="24">
        <v>917.98</v>
      </c>
      <c r="Z16" s="24">
        <v>928.99</v>
      </c>
      <c r="AA16" s="24" t="s">
        <v>804</v>
      </c>
      <c r="AB16" s="24" t="s">
        <v>804</v>
      </c>
      <c r="AC16" s="24" t="s">
        <v>804</v>
      </c>
      <c r="AD16" s="24" t="s">
        <v>804</v>
      </c>
      <c r="AE16" s="24" t="s">
        <v>804</v>
      </c>
      <c r="AF16" s="24">
        <v>146.03469576000001</v>
      </c>
      <c r="AG16" s="24">
        <v>-21.95623776</v>
      </c>
      <c r="AH16" s="24">
        <v>293.8</v>
      </c>
      <c r="AI16" s="50">
        <v>34814</v>
      </c>
      <c r="AK16" s="24" t="s">
        <v>2218</v>
      </c>
    </row>
    <row r="17" spans="1:37" x14ac:dyDescent="0.25">
      <c r="A17" s="24">
        <v>6</v>
      </c>
      <c r="B17" s="24" t="s">
        <v>488</v>
      </c>
      <c r="C17" s="24">
        <v>3814</v>
      </c>
      <c r="D17" s="24" t="s">
        <v>1198</v>
      </c>
      <c r="E17" s="24">
        <v>2369.32974434782</v>
      </c>
      <c r="F17" s="24">
        <v>2369.98</v>
      </c>
      <c r="G17" s="24">
        <v>122.7</v>
      </c>
      <c r="I17" s="24">
        <v>82.78</v>
      </c>
      <c r="K17" s="24" t="s">
        <v>804</v>
      </c>
      <c r="L17" s="24" t="s">
        <v>804</v>
      </c>
      <c r="M17" s="24" t="s">
        <v>804</v>
      </c>
      <c r="N17" s="24" t="s">
        <v>2316</v>
      </c>
      <c r="O17" s="24" t="s">
        <v>2308</v>
      </c>
      <c r="P17" s="24" t="s">
        <v>804</v>
      </c>
      <c r="Q17" s="24" t="s">
        <v>804</v>
      </c>
      <c r="R17" s="24" t="s">
        <v>804</v>
      </c>
      <c r="S17" s="24" t="s">
        <v>804</v>
      </c>
      <c r="T17" s="24" t="s">
        <v>804</v>
      </c>
      <c r="U17" s="24">
        <v>4</v>
      </c>
      <c r="V17" s="24" t="s">
        <v>2317</v>
      </c>
      <c r="Y17" s="24">
        <v>2366.9899999999998</v>
      </c>
      <c r="Z17" s="24">
        <v>2380.8000000000002</v>
      </c>
      <c r="AA17" s="24" t="s">
        <v>804</v>
      </c>
      <c r="AB17" s="24" t="s">
        <v>804</v>
      </c>
      <c r="AC17" s="24" t="s">
        <v>804</v>
      </c>
      <c r="AD17" s="24" t="s">
        <v>804</v>
      </c>
      <c r="AE17" s="24" t="s">
        <v>804</v>
      </c>
      <c r="AF17" s="24">
        <v>146.03469576000001</v>
      </c>
      <c r="AG17" s="24">
        <v>-21.95623776</v>
      </c>
      <c r="AH17" s="24">
        <v>293.8</v>
      </c>
      <c r="AI17" s="50">
        <v>34814</v>
      </c>
      <c r="AK17" s="24" t="s">
        <v>2322</v>
      </c>
    </row>
    <row r="18" spans="1:37" x14ac:dyDescent="0.25">
      <c r="A18" s="24">
        <v>7</v>
      </c>
      <c r="B18" s="24" t="s">
        <v>488</v>
      </c>
      <c r="C18" s="24">
        <v>3814</v>
      </c>
      <c r="D18" s="24" t="s">
        <v>1198</v>
      </c>
      <c r="E18" s="24">
        <v>2463.29522521739</v>
      </c>
      <c r="F18" s="24">
        <v>2463.9699999999998</v>
      </c>
      <c r="G18" s="24">
        <v>103.5</v>
      </c>
      <c r="I18" s="24">
        <v>87.78</v>
      </c>
      <c r="K18" s="24" t="s">
        <v>804</v>
      </c>
      <c r="L18" s="24" t="s">
        <v>804</v>
      </c>
      <c r="M18" s="24" t="s">
        <v>804</v>
      </c>
      <c r="N18" s="24" t="s">
        <v>2316</v>
      </c>
      <c r="O18" s="24" t="s">
        <v>2308</v>
      </c>
      <c r="P18" s="24" t="s">
        <v>804</v>
      </c>
      <c r="Q18" s="24" t="s">
        <v>804</v>
      </c>
      <c r="R18" s="24" t="s">
        <v>804</v>
      </c>
      <c r="S18" s="24" t="s">
        <v>804</v>
      </c>
      <c r="T18" s="24" t="s">
        <v>804</v>
      </c>
      <c r="U18" s="24">
        <v>5</v>
      </c>
      <c r="V18" s="24" t="s">
        <v>2317</v>
      </c>
      <c r="Y18" s="24">
        <v>2460.9899999999998</v>
      </c>
      <c r="Z18" s="24">
        <v>2470.98</v>
      </c>
      <c r="AA18" s="24" t="s">
        <v>804</v>
      </c>
      <c r="AB18" s="24" t="s">
        <v>804</v>
      </c>
      <c r="AC18" s="24" t="s">
        <v>804</v>
      </c>
      <c r="AD18" s="24" t="s">
        <v>804</v>
      </c>
      <c r="AE18" s="24" t="s">
        <v>804</v>
      </c>
      <c r="AF18" s="24">
        <v>146.03469576000001</v>
      </c>
      <c r="AG18" s="24">
        <v>-21.95623776</v>
      </c>
      <c r="AH18" s="24">
        <v>293.8</v>
      </c>
      <c r="AI18" s="50">
        <v>34814</v>
      </c>
      <c r="AK18" s="24" t="s">
        <v>2322</v>
      </c>
    </row>
    <row r="19" spans="1:37" x14ac:dyDescent="0.25">
      <c r="A19" s="24">
        <v>8</v>
      </c>
      <c r="B19" s="24" t="s">
        <v>488</v>
      </c>
      <c r="C19" s="24">
        <v>3814</v>
      </c>
      <c r="D19" s="24" t="s">
        <v>1198</v>
      </c>
      <c r="E19" s="24">
        <v>2485.8194736842102</v>
      </c>
      <c r="F19" s="24">
        <v>2486.5</v>
      </c>
      <c r="G19" s="24">
        <v>539.79999999999995</v>
      </c>
      <c r="I19" s="24">
        <v>87.78</v>
      </c>
      <c r="K19" s="24" t="s">
        <v>804</v>
      </c>
      <c r="L19" s="24" t="s">
        <v>804</v>
      </c>
      <c r="M19" s="24" t="s">
        <v>804</v>
      </c>
      <c r="N19" s="24" t="s">
        <v>2316</v>
      </c>
      <c r="O19" s="24" t="s">
        <v>2308</v>
      </c>
      <c r="P19" s="24" t="s">
        <v>804</v>
      </c>
      <c r="Q19" s="24" t="s">
        <v>804</v>
      </c>
      <c r="R19" s="24" t="s">
        <v>804</v>
      </c>
      <c r="S19" s="24" t="s">
        <v>804</v>
      </c>
      <c r="T19" s="24" t="s">
        <v>804</v>
      </c>
      <c r="U19" s="24">
        <v>6</v>
      </c>
      <c r="V19" s="24" t="s">
        <v>2317</v>
      </c>
      <c r="Y19" s="24">
        <v>2478.88</v>
      </c>
      <c r="Z19" s="24">
        <v>2490.19</v>
      </c>
      <c r="AA19" s="24" t="s">
        <v>804</v>
      </c>
      <c r="AB19" s="24" t="s">
        <v>804</v>
      </c>
      <c r="AC19" s="24" t="s">
        <v>804</v>
      </c>
      <c r="AD19" s="24" t="s">
        <v>804</v>
      </c>
      <c r="AE19" s="24" t="s">
        <v>804</v>
      </c>
      <c r="AF19" s="24">
        <v>146.03469576000001</v>
      </c>
      <c r="AG19" s="24">
        <v>-21.95623776</v>
      </c>
      <c r="AH19" s="24">
        <v>293.8</v>
      </c>
      <c r="AI19" s="50">
        <v>34814</v>
      </c>
      <c r="AK19" s="24" t="s">
        <v>2224</v>
      </c>
    </row>
    <row r="20" spans="1:37" x14ac:dyDescent="0.25">
      <c r="A20" s="24">
        <v>9</v>
      </c>
      <c r="B20" s="24" t="s">
        <v>488</v>
      </c>
      <c r="C20" s="24">
        <v>3814</v>
      </c>
      <c r="D20" s="24" t="s">
        <v>1198</v>
      </c>
      <c r="E20" s="24">
        <v>2584.029403125</v>
      </c>
      <c r="F20" s="24">
        <v>2584.73</v>
      </c>
      <c r="G20" s="24">
        <v>3501.5</v>
      </c>
      <c r="I20" s="24">
        <v>92.78</v>
      </c>
      <c r="K20" s="24" t="s">
        <v>804</v>
      </c>
      <c r="L20" s="24" t="s">
        <v>804</v>
      </c>
      <c r="M20" s="24" t="s">
        <v>804</v>
      </c>
      <c r="N20" s="24" t="s">
        <v>2323</v>
      </c>
      <c r="O20" s="24" t="s">
        <v>2308</v>
      </c>
      <c r="P20" s="24" t="s">
        <v>804</v>
      </c>
      <c r="Q20" s="24" t="s">
        <v>804</v>
      </c>
      <c r="R20" s="24" t="s">
        <v>804</v>
      </c>
      <c r="S20" s="24" t="s">
        <v>804</v>
      </c>
      <c r="T20" s="24" t="s">
        <v>804</v>
      </c>
      <c r="U20" s="24">
        <v>7</v>
      </c>
      <c r="V20" s="24" t="s">
        <v>2324</v>
      </c>
      <c r="Y20" s="24">
        <v>2576.9899999999998</v>
      </c>
      <c r="Z20" s="24">
        <v>2594.48</v>
      </c>
      <c r="AA20" s="24" t="s">
        <v>804</v>
      </c>
      <c r="AB20" s="24" t="s">
        <v>804</v>
      </c>
      <c r="AC20" s="24" t="s">
        <v>804</v>
      </c>
      <c r="AD20" s="24" t="s">
        <v>804</v>
      </c>
      <c r="AE20" s="24" t="s">
        <v>804</v>
      </c>
      <c r="AF20" s="24">
        <v>146.03469576000001</v>
      </c>
      <c r="AG20" s="24">
        <v>-21.95623776</v>
      </c>
      <c r="AH20" s="24">
        <v>293.8</v>
      </c>
      <c r="AI20" s="50">
        <v>34814</v>
      </c>
      <c r="AK20" s="24" t="s">
        <v>2224</v>
      </c>
    </row>
    <row r="21" spans="1:37" x14ac:dyDescent="0.25">
      <c r="A21" s="24">
        <v>10</v>
      </c>
      <c r="B21" s="24" t="s">
        <v>488</v>
      </c>
      <c r="C21" s="24">
        <v>3814</v>
      </c>
      <c r="D21" s="24" t="s">
        <v>1198</v>
      </c>
      <c r="E21" s="24">
        <v>1763.35495679012</v>
      </c>
      <c r="F21" s="24">
        <v>1763.85</v>
      </c>
      <c r="G21" s="24">
        <v>121.7</v>
      </c>
      <c r="I21" s="24">
        <v>65</v>
      </c>
      <c r="K21" s="24" t="s">
        <v>804</v>
      </c>
      <c r="L21" s="24" t="s">
        <v>804</v>
      </c>
      <c r="M21" s="24" t="s">
        <v>804</v>
      </c>
      <c r="N21" s="24" t="s">
        <v>2323</v>
      </c>
      <c r="O21" s="24" t="s">
        <v>2308</v>
      </c>
      <c r="P21" s="24" t="s">
        <v>804</v>
      </c>
      <c r="Q21" s="24" t="s">
        <v>804</v>
      </c>
      <c r="R21" s="24" t="s">
        <v>804</v>
      </c>
      <c r="S21" s="24" t="s">
        <v>804</v>
      </c>
      <c r="T21" s="24" t="s">
        <v>804</v>
      </c>
      <c r="U21" s="24">
        <v>8</v>
      </c>
      <c r="V21" s="24" t="s">
        <v>2317</v>
      </c>
      <c r="Y21" s="24">
        <v>1759.98</v>
      </c>
      <c r="Z21" s="24">
        <v>1792.99</v>
      </c>
      <c r="AA21" s="24" t="s">
        <v>804</v>
      </c>
      <c r="AB21" s="24" t="s">
        <v>804</v>
      </c>
      <c r="AC21" s="24" t="s">
        <v>804</v>
      </c>
      <c r="AD21" s="24" t="s">
        <v>804</v>
      </c>
      <c r="AE21" s="24" t="s">
        <v>804</v>
      </c>
      <c r="AF21" s="24">
        <v>146.03469576000001</v>
      </c>
      <c r="AG21" s="24">
        <v>-21.95623776</v>
      </c>
      <c r="AH21" s="24">
        <v>293.8</v>
      </c>
      <c r="AI21" s="50">
        <v>34814</v>
      </c>
      <c r="AK21" s="24" t="s">
        <v>2325</v>
      </c>
    </row>
    <row r="22" spans="1:37" x14ac:dyDescent="0.25">
      <c r="A22" s="24">
        <v>11</v>
      </c>
      <c r="B22" s="24" t="s">
        <v>488</v>
      </c>
      <c r="C22" s="24">
        <v>3814</v>
      </c>
      <c r="D22" s="24" t="s">
        <v>1198</v>
      </c>
      <c r="E22" s="24">
        <v>1729.3791518518501</v>
      </c>
      <c r="F22" s="24">
        <v>1729.87</v>
      </c>
      <c r="G22" s="24">
        <v>277.39999999999998</v>
      </c>
      <c r="I22" s="24">
        <v>65</v>
      </c>
      <c r="K22" s="24" t="s">
        <v>804</v>
      </c>
      <c r="L22" s="24" t="s">
        <v>804</v>
      </c>
      <c r="M22" s="24" t="s">
        <v>804</v>
      </c>
      <c r="N22" s="24" t="s">
        <v>2323</v>
      </c>
      <c r="O22" s="24" t="s">
        <v>2308</v>
      </c>
      <c r="P22" s="24" t="s">
        <v>804</v>
      </c>
      <c r="Q22" s="24" t="s">
        <v>804</v>
      </c>
      <c r="R22" s="24" t="s">
        <v>804</v>
      </c>
      <c r="S22" s="24" t="s">
        <v>804</v>
      </c>
      <c r="T22" s="24" t="s">
        <v>804</v>
      </c>
      <c r="U22" s="24">
        <v>9</v>
      </c>
      <c r="V22" s="24" t="s">
        <v>2317</v>
      </c>
      <c r="Y22" s="24">
        <v>1726</v>
      </c>
      <c r="Z22" s="24">
        <v>1758.98</v>
      </c>
      <c r="AA22" s="24" t="s">
        <v>804</v>
      </c>
      <c r="AB22" s="24" t="s">
        <v>804</v>
      </c>
      <c r="AC22" s="24" t="s">
        <v>804</v>
      </c>
      <c r="AD22" s="24" t="s">
        <v>804</v>
      </c>
      <c r="AE22" s="24" t="s">
        <v>804</v>
      </c>
      <c r="AF22" s="24">
        <v>146.03469576000001</v>
      </c>
      <c r="AG22" s="24">
        <v>-21.95623776</v>
      </c>
      <c r="AH22" s="24">
        <v>293.8</v>
      </c>
      <c r="AI22" s="50">
        <v>34814</v>
      </c>
      <c r="AK22" s="24" t="s">
        <v>2325</v>
      </c>
    </row>
    <row r="23" spans="1:37" x14ac:dyDescent="0.25">
      <c r="A23" s="24">
        <v>12</v>
      </c>
      <c r="B23" s="24" t="s">
        <v>488</v>
      </c>
      <c r="C23" s="24">
        <v>3814</v>
      </c>
      <c r="D23" s="24" t="s">
        <v>1198</v>
      </c>
      <c r="E23" s="24">
        <v>2716.14356</v>
      </c>
      <c r="F23" s="24">
        <v>2716.86</v>
      </c>
      <c r="G23" s="24">
        <v>3371.6</v>
      </c>
      <c r="I23" s="24">
        <v>96.11</v>
      </c>
      <c r="K23" s="24" t="s">
        <v>804</v>
      </c>
      <c r="L23" s="24" t="s">
        <v>804</v>
      </c>
      <c r="M23" s="24" t="s">
        <v>804</v>
      </c>
      <c r="N23" s="24" t="s">
        <v>2316</v>
      </c>
      <c r="O23" s="24" t="s">
        <v>2308</v>
      </c>
      <c r="P23" s="24" t="s">
        <v>804</v>
      </c>
      <c r="Q23" s="24" t="s">
        <v>804</v>
      </c>
      <c r="R23" s="24" t="s">
        <v>804</v>
      </c>
      <c r="S23" s="24" t="s">
        <v>804</v>
      </c>
      <c r="T23" s="24" t="s">
        <v>804</v>
      </c>
      <c r="U23" s="24">
        <v>10</v>
      </c>
      <c r="V23" s="24" t="s">
        <v>2326</v>
      </c>
      <c r="Y23" s="24">
        <v>2712.98</v>
      </c>
      <c r="Z23" s="24">
        <v>2739.99</v>
      </c>
      <c r="AA23" s="24" t="s">
        <v>804</v>
      </c>
      <c r="AB23" s="24" t="s">
        <v>804</v>
      </c>
      <c r="AC23" s="24" t="s">
        <v>804</v>
      </c>
      <c r="AD23" s="24" t="s">
        <v>804</v>
      </c>
      <c r="AE23" s="24" t="s">
        <v>804</v>
      </c>
      <c r="AF23" s="24">
        <v>146.03469576000001</v>
      </c>
      <c r="AG23" s="24">
        <v>-21.95623776</v>
      </c>
      <c r="AH23" s="24">
        <v>293.8</v>
      </c>
      <c r="AI23" s="50">
        <v>34814</v>
      </c>
      <c r="AK23" s="24" t="s">
        <v>2224</v>
      </c>
    </row>
    <row r="24" spans="1:37" x14ac:dyDescent="0.25">
      <c r="A24" s="24">
        <v>13</v>
      </c>
      <c r="B24" s="24" t="s">
        <v>488</v>
      </c>
      <c r="C24" s="24">
        <v>3814</v>
      </c>
      <c r="D24" s="24" t="s">
        <v>1198</v>
      </c>
      <c r="E24" s="24">
        <v>2591.15866041666</v>
      </c>
      <c r="F24" s="24">
        <v>2591.86</v>
      </c>
      <c r="G24" s="24">
        <v>3601.6</v>
      </c>
      <c r="I24" s="24">
        <v>96.11</v>
      </c>
      <c r="K24" s="24" t="s">
        <v>804</v>
      </c>
      <c r="L24" s="24" t="s">
        <v>804</v>
      </c>
      <c r="M24" s="24" t="s">
        <v>804</v>
      </c>
      <c r="N24" s="24" t="s">
        <v>2316</v>
      </c>
      <c r="O24" s="24" t="s">
        <v>2308</v>
      </c>
      <c r="P24" s="24" t="s">
        <v>804</v>
      </c>
      <c r="Q24" s="24" t="s">
        <v>804</v>
      </c>
      <c r="R24" s="24" t="s">
        <v>804</v>
      </c>
      <c r="S24" s="24" t="s">
        <v>804</v>
      </c>
      <c r="T24" s="24" t="s">
        <v>804</v>
      </c>
      <c r="U24" s="24">
        <v>11</v>
      </c>
      <c r="V24" s="24" t="s">
        <v>2327</v>
      </c>
      <c r="Y24" s="24">
        <v>2587.9899999999998</v>
      </c>
      <c r="Z24" s="24">
        <v>2615</v>
      </c>
      <c r="AA24" s="24" t="s">
        <v>804</v>
      </c>
      <c r="AB24" s="24" t="s">
        <v>804</v>
      </c>
      <c r="AC24" s="24" t="s">
        <v>804</v>
      </c>
      <c r="AD24" s="24" t="s">
        <v>804</v>
      </c>
      <c r="AE24" s="24" t="s">
        <v>804</v>
      </c>
      <c r="AF24" s="24">
        <v>146.03469576000001</v>
      </c>
      <c r="AG24" s="24">
        <v>-21.95623776</v>
      </c>
      <c r="AH24" s="24">
        <v>293.8</v>
      </c>
      <c r="AI24" s="50">
        <v>34814</v>
      </c>
      <c r="AK24" s="24" t="s">
        <v>2224</v>
      </c>
    </row>
    <row r="25" spans="1:37" x14ac:dyDescent="0.25">
      <c r="A25" s="24">
        <v>49</v>
      </c>
      <c r="B25" s="24" t="s">
        <v>488</v>
      </c>
      <c r="C25" s="24">
        <v>3899</v>
      </c>
      <c r="D25" s="24" t="s">
        <v>1243</v>
      </c>
      <c r="E25" s="24">
        <v>1886.83392448158</v>
      </c>
      <c r="F25" s="24">
        <v>1887.53</v>
      </c>
      <c r="G25" s="24">
        <v>2682</v>
      </c>
      <c r="I25" s="24">
        <v>90.56</v>
      </c>
      <c r="K25" s="24" t="s">
        <v>804</v>
      </c>
      <c r="L25" s="24" t="s">
        <v>804</v>
      </c>
      <c r="M25" s="24" t="s">
        <v>804</v>
      </c>
      <c r="N25" s="24" t="s">
        <v>2311</v>
      </c>
      <c r="O25" s="24" t="s">
        <v>2308</v>
      </c>
      <c r="P25" s="24" t="s">
        <v>804</v>
      </c>
      <c r="Q25" s="24" t="s">
        <v>804</v>
      </c>
      <c r="R25" s="24" t="s">
        <v>804</v>
      </c>
      <c r="S25" s="24" t="s">
        <v>804</v>
      </c>
      <c r="T25" s="24" t="s">
        <v>804</v>
      </c>
      <c r="U25" s="24">
        <v>2</v>
      </c>
      <c r="V25" s="24" t="s">
        <v>2306</v>
      </c>
      <c r="Y25" s="24">
        <v>1858.88</v>
      </c>
      <c r="Z25" s="24">
        <v>1888.75</v>
      </c>
      <c r="AA25" s="24" t="s">
        <v>804</v>
      </c>
      <c r="AB25" s="24" t="s">
        <v>804</v>
      </c>
      <c r="AC25" s="24" t="s">
        <v>804</v>
      </c>
      <c r="AD25" s="24" t="s">
        <v>804</v>
      </c>
      <c r="AE25" s="24" t="s">
        <v>804</v>
      </c>
      <c r="AF25" s="24">
        <v>144.75115883000001</v>
      </c>
      <c r="AG25" s="24">
        <v>-25.238183190000001</v>
      </c>
      <c r="AH25" s="24">
        <v>337.09</v>
      </c>
      <c r="AI25" s="50">
        <v>24211</v>
      </c>
      <c r="AK25" s="24" t="s">
        <v>2225</v>
      </c>
    </row>
    <row r="26" spans="1:37" x14ac:dyDescent="0.25">
      <c r="A26" s="24">
        <v>50</v>
      </c>
      <c r="B26" s="24" t="s">
        <v>488</v>
      </c>
      <c r="C26" s="24">
        <v>3899</v>
      </c>
      <c r="D26" s="24" t="s">
        <v>1243</v>
      </c>
      <c r="E26" s="24">
        <v>3692.0911961296702</v>
      </c>
      <c r="F26" s="24">
        <v>3694</v>
      </c>
      <c r="G26" s="24">
        <v>1312.3</v>
      </c>
      <c r="I26" s="24">
        <v>160</v>
      </c>
      <c r="K26" s="24" t="s">
        <v>804</v>
      </c>
      <c r="L26" s="24" t="s">
        <v>804</v>
      </c>
      <c r="M26" s="24" t="s">
        <v>804</v>
      </c>
      <c r="N26" s="24" t="s">
        <v>2321</v>
      </c>
      <c r="O26" s="24" t="s">
        <v>2308</v>
      </c>
      <c r="P26" s="24" t="s">
        <v>804</v>
      </c>
      <c r="Q26" s="24" t="s">
        <v>804</v>
      </c>
      <c r="R26" s="24" t="s">
        <v>804</v>
      </c>
      <c r="S26" s="24" t="s">
        <v>804</v>
      </c>
      <c r="T26" s="24" t="s">
        <v>804</v>
      </c>
      <c r="U26" s="24">
        <v>3</v>
      </c>
      <c r="V26" s="24" t="s">
        <v>2324</v>
      </c>
      <c r="Y26" s="24">
        <v>3614.45</v>
      </c>
      <c r="Z26" s="24">
        <v>3694.91</v>
      </c>
      <c r="AA26" s="24" t="s">
        <v>804</v>
      </c>
      <c r="AB26" s="24" t="s">
        <v>804</v>
      </c>
      <c r="AC26" s="24" t="s">
        <v>804</v>
      </c>
      <c r="AD26" s="24" t="s">
        <v>804</v>
      </c>
      <c r="AE26" s="24" t="s">
        <v>804</v>
      </c>
      <c r="AF26" s="24">
        <v>144.75115883000001</v>
      </c>
      <c r="AG26" s="24">
        <v>-25.238183190000001</v>
      </c>
      <c r="AH26" s="24">
        <v>337.09</v>
      </c>
      <c r="AI26" s="50">
        <v>24211</v>
      </c>
      <c r="AK26" s="24" t="s">
        <v>2229</v>
      </c>
    </row>
    <row r="27" spans="1:37" x14ac:dyDescent="0.25">
      <c r="A27" s="24">
        <v>51</v>
      </c>
      <c r="B27" s="24" t="s">
        <v>488</v>
      </c>
      <c r="C27" s="24">
        <v>3899</v>
      </c>
      <c r="D27" s="24" t="s">
        <v>1243</v>
      </c>
      <c r="E27" s="24">
        <v>3925.5330924138798</v>
      </c>
      <c r="F27" s="24">
        <v>3927.46</v>
      </c>
      <c r="G27" s="24">
        <v>6162.7</v>
      </c>
      <c r="I27" s="24">
        <v>171.11</v>
      </c>
      <c r="K27" s="24" t="s">
        <v>804</v>
      </c>
      <c r="L27" s="24" t="s">
        <v>804</v>
      </c>
      <c r="M27" s="24" t="s">
        <v>804</v>
      </c>
      <c r="N27" s="24" t="s">
        <v>2321</v>
      </c>
      <c r="O27" s="24" t="s">
        <v>2308</v>
      </c>
      <c r="P27" s="24" t="s">
        <v>804</v>
      </c>
      <c r="Q27" s="24" t="s">
        <v>804</v>
      </c>
      <c r="R27" s="24" t="s">
        <v>804</v>
      </c>
      <c r="S27" s="24" t="s">
        <v>804</v>
      </c>
      <c r="T27" s="24" t="s">
        <v>804</v>
      </c>
      <c r="U27" s="24">
        <v>4</v>
      </c>
      <c r="V27" s="24" t="s">
        <v>2328</v>
      </c>
      <c r="Y27" s="24">
        <v>3884.49</v>
      </c>
      <c r="Z27" s="24">
        <v>3928.68</v>
      </c>
      <c r="AA27" s="24" t="s">
        <v>804</v>
      </c>
      <c r="AB27" s="24" t="s">
        <v>804</v>
      </c>
      <c r="AC27" s="24" t="s">
        <v>804</v>
      </c>
      <c r="AD27" s="24" t="s">
        <v>804</v>
      </c>
      <c r="AE27" s="24" t="s">
        <v>804</v>
      </c>
      <c r="AF27" s="24">
        <v>144.75115883000001</v>
      </c>
      <c r="AG27" s="24">
        <v>-25.238183190000001</v>
      </c>
      <c r="AH27" s="24">
        <v>337.09</v>
      </c>
      <c r="AI27" s="50">
        <v>24211</v>
      </c>
      <c r="AK27" s="24" t="s">
        <v>2229</v>
      </c>
    </row>
    <row r="28" spans="1:37" x14ac:dyDescent="0.25">
      <c r="A28" s="24">
        <v>52</v>
      </c>
      <c r="B28" s="24" t="s">
        <v>488</v>
      </c>
      <c r="C28" s="24">
        <v>3899</v>
      </c>
      <c r="D28" s="24" t="s">
        <v>1243</v>
      </c>
      <c r="E28" s="24">
        <v>3852.07565762493</v>
      </c>
      <c r="F28" s="24">
        <v>3854.01</v>
      </c>
      <c r="G28" s="24">
        <v>5810.7</v>
      </c>
      <c r="K28" s="24" t="s">
        <v>804</v>
      </c>
      <c r="L28" s="24" t="s">
        <v>804</v>
      </c>
      <c r="M28" s="24" t="s">
        <v>804</v>
      </c>
      <c r="N28" s="24" t="s">
        <v>2321</v>
      </c>
      <c r="P28" s="24" t="s">
        <v>804</v>
      </c>
      <c r="Q28" s="24" t="s">
        <v>804</v>
      </c>
      <c r="R28" s="24" t="s">
        <v>804</v>
      </c>
      <c r="S28" s="24" t="s">
        <v>804</v>
      </c>
      <c r="T28" s="24" t="s">
        <v>804</v>
      </c>
      <c r="U28" s="24">
        <v>5</v>
      </c>
      <c r="V28" s="24" t="s">
        <v>2327</v>
      </c>
      <c r="Y28" s="24">
        <v>3814.39</v>
      </c>
      <c r="Z28" s="24">
        <v>3855.53</v>
      </c>
      <c r="AA28" s="24" t="s">
        <v>804</v>
      </c>
      <c r="AB28" s="24" t="s">
        <v>804</v>
      </c>
      <c r="AC28" s="24" t="s">
        <v>804</v>
      </c>
      <c r="AD28" s="24" t="s">
        <v>804</v>
      </c>
      <c r="AE28" s="24" t="s">
        <v>804</v>
      </c>
      <c r="AF28" s="24">
        <v>144.75115883000001</v>
      </c>
      <c r="AG28" s="24">
        <v>-25.238183190000001</v>
      </c>
      <c r="AH28" s="24">
        <v>337.09</v>
      </c>
      <c r="AI28" s="50">
        <v>24211</v>
      </c>
      <c r="AK28" s="24" t="s">
        <v>2229</v>
      </c>
    </row>
    <row r="29" spans="1:37" x14ac:dyDescent="0.25">
      <c r="A29" s="24">
        <v>53</v>
      </c>
      <c r="B29" s="24" t="s">
        <v>488</v>
      </c>
      <c r="C29" s="24">
        <v>3899</v>
      </c>
      <c r="D29" s="24" t="s">
        <v>1243</v>
      </c>
      <c r="E29" s="24">
        <v>3779.54840705372</v>
      </c>
      <c r="F29" s="24">
        <v>3781.47</v>
      </c>
      <c r="G29" s="24">
        <v>5703.7</v>
      </c>
      <c r="K29" s="24" t="s">
        <v>804</v>
      </c>
      <c r="L29" s="24" t="s">
        <v>804</v>
      </c>
      <c r="M29" s="24" t="s">
        <v>804</v>
      </c>
      <c r="N29" s="24" t="s">
        <v>2311</v>
      </c>
      <c r="P29" s="24" t="s">
        <v>804</v>
      </c>
      <c r="Q29" s="24" t="s">
        <v>804</v>
      </c>
      <c r="R29" s="24" t="s">
        <v>804</v>
      </c>
      <c r="S29" s="24" t="s">
        <v>804</v>
      </c>
      <c r="T29" s="24" t="s">
        <v>804</v>
      </c>
      <c r="U29" s="24">
        <v>6</v>
      </c>
      <c r="V29" s="24" t="s">
        <v>2327</v>
      </c>
      <c r="Y29" s="24">
        <v>3719.29</v>
      </c>
      <c r="Z29" s="24">
        <v>3795.49</v>
      </c>
      <c r="AA29" s="24" t="s">
        <v>804</v>
      </c>
      <c r="AB29" s="24" t="s">
        <v>804</v>
      </c>
      <c r="AC29" s="24" t="s">
        <v>804</v>
      </c>
      <c r="AD29" s="24" t="s">
        <v>804</v>
      </c>
      <c r="AE29" s="24" t="s">
        <v>804</v>
      </c>
      <c r="AF29" s="24">
        <v>144.75115883000001</v>
      </c>
      <c r="AG29" s="24">
        <v>-25.238183190000001</v>
      </c>
      <c r="AH29" s="24">
        <v>337.09</v>
      </c>
      <c r="AI29" s="50">
        <v>24211</v>
      </c>
      <c r="AK29" s="24" t="s">
        <v>2229</v>
      </c>
    </row>
    <row r="30" spans="1:37" x14ac:dyDescent="0.25">
      <c r="A30" s="24">
        <v>54</v>
      </c>
      <c r="B30" s="24" t="s">
        <v>488</v>
      </c>
      <c r="C30" s="24">
        <v>3899</v>
      </c>
      <c r="D30" s="24" t="s">
        <v>1243</v>
      </c>
      <c r="E30" s="24">
        <v>3564.0883145192602</v>
      </c>
      <c r="F30" s="24">
        <v>3565.99</v>
      </c>
      <c r="G30" s="24">
        <v>5491.7</v>
      </c>
      <c r="K30" s="24" t="s">
        <v>804</v>
      </c>
      <c r="L30" s="24" t="s">
        <v>804</v>
      </c>
      <c r="M30" s="24" t="s">
        <v>804</v>
      </c>
      <c r="N30" s="24" t="s">
        <v>2321</v>
      </c>
      <c r="P30" s="24" t="s">
        <v>804</v>
      </c>
      <c r="Q30" s="24" t="s">
        <v>804</v>
      </c>
      <c r="R30" s="24" t="s">
        <v>804</v>
      </c>
      <c r="S30" s="24" t="s">
        <v>804</v>
      </c>
      <c r="T30" s="24" t="s">
        <v>804</v>
      </c>
      <c r="U30" s="24">
        <v>7</v>
      </c>
      <c r="V30" s="24" t="s">
        <v>2327</v>
      </c>
      <c r="Y30" s="24">
        <v>3545.26</v>
      </c>
      <c r="Z30" s="24">
        <v>3567.82</v>
      </c>
      <c r="AA30" s="24" t="s">
        <v>804</v>
      </c>
      <c r="AB30" s="24" t="s">
        <v>804</v>
      </c>
      <c r="AC30" s="24" t="s">
        <v>804</v>
      </c>
      <c r="AD30" s="24" t="s">
        <v>804</v>
      </c>
      <c r="AE30" s="24" t="s">
        <v>804</v>
      </c>
      <c r="AF30" s="24">
        <v>144.75115883000001</v>
      </c>
      <c r="AG30" s="24">
        <v>-25.238183190000001</v>
      </c>
      <c r="AH30" s="24">
        <v>337.09</v>
      </c>
      <c r="AI30" s="50">
        <v>24211</v>
      </c>
      <c r="AK30" s="24" t="s">
        <v>2227</v>
      </c>
    </row>
    <row r="31" spans="1:37" x14ac:dyDescent="0.25">
      <c r="A31" s="24">
        <v>18</v>
      </c>
      <c r="B31" s="24" t="s">
        <v>488</v>
      </c>
      <c r="C31" s="24">
        <v>3824</v>
      </c>
      <c r="D31" s="24" t="s">
        <v>1257</v>
      </c>
      <c r="E31" s="24">
        <v>751.24648459809202</v>
      </c>
      <c r="F31" s="24">
        <v>751.3</v>
      </c>
      <c r="G31" s="24">
        <v>1132.7</v>
      </c>
      <c r="K31" s="24" t="s">
        <v>804</v>
      </c>
      <c r="L31" s="24" t="s">
        <v>804</v>
      </c>
      <c r="M31" s="24" t="s">
        <v>804</v>
      </c>
      <c r="N31" s="24" t="s">
        <v>2311</v>
      </c>
      <c r="P31" s="24" t="s">
        <v>804</v>
      </c>
      <c r="Q31" s="24" t="s">
        <v>804</v>
      </c>
      <c r="R31" s="24" t="s">
        <v>804</v>
      </c>
      <c r="S31" s="24" t="s">
        <v>804</v>
      </c>
      <c r="T31" s="24" t="s">
        <v>804</v>
      </c>
      <c r="U31" s="24">
        <v>1</v>
      </c>
      <c r="V31" s="24" t="s">
        <v>2306</v>
      </c>
      <c r="Y31" s="24">
        <v>741.85</v>
      </c>
      <c r="Z31" s="24">
        <v>782.38</v>
      </c>
      <c r="AA31" s="24" t="s">
        <v>804</v>
      </c>
      <c r="AB31" s="24" t="s">
        <v>804</v>
      </c>
      <c r="AC31" s="24" t="s">
        <v>804</v>
      </c>
      <c r="AD31" s="24" t="s">
        <v>804</v>
      </c>
      <c r="AE31" s="24" t="s">
        <v>804</v>
      </c>
      <c r="AF31" s="24">
        <v>145.38974435</v>
      </c>
      <c r="AG31" s="24">
        <v>-23.313179909999999</v>
      </c>
      <c r="AH31" s="24">
        <v>253.89</v>
      </c>
      <c r="AI31" s="50">
        <v>25610</v>
      </c>
      <c r="AK31" s="24" t="s">
        <v>2239</v>
      </c>
    </row>
    <row r="32" spans="1:37" x14ac:dyDescent="0.25">
      <c r="A32" s="24">
        <v>19</v>
      </c>
      <c r="B32" s="24" t="s">
        <v>488</v>
      </c>
      <c r="C32" s="24">
        <v>3824</v>
      </c>
      <c r="D32" s="24" t="s">
        <v>1257</v>
      </c>
      <c r="E32" s="24">
        <v>1102.91972339624</v>
      </c>
      <c r="F32" s="24">
        <v>1103.02</v>
      </c>
      <c r="G32" s="24">
        <v>1672.7</v>
      </c>
      <c r="I32" s="24">
        <v>65.56</v>
      </c>
      <c r="K32" s="24" t="s">
        <v>804</v>
      </c>
      <c r="L32" s="24" t="s">
        <v>804</v>
      </c>
      <c r="M32" s="24" t="s">
        <v>804</v>
      </c>
      <c r="N32" s="24" t="s">
        <v>2321</v>
      </c>
      <c r="O32" s="24" t="s">
        <v>2308</v>
      </c>
      <c r="P32" s="24" t="s">
        <v>804</v>
      </c>
      <c r="Q32" s="24" t="s">
        <v>804</v>
      </c>
      <c r="R32" s="24" t="s">
        <v>804</v>
      </c>
      <c r="S32" s="24" t="s">
        <v>804</v>
      </c>
      <c r="T32" s="24" t="s">
        <v>804</v>
      </c>
      <c r="U32" s="24">
        <v>2</v>
      </c>
      <c r="V32" s="24" t="s">
        <v>2306</v>
      </c>
      <c r="Y32" s="24">
        <v>1099.3599999999999</v>
      </c>
      <c r="Z32" s="24">
        <v>1144.1600000000001</v>
      </c>
      <c r="AA32" s="24" t="s">
        <v>804</v>
      </c>
      <c r="AB32" s="24" t="s">
        <v>804</v>
      </c>
      <c r="AC32" s="24" t="s">
        <v>804</v>
      </c>
      <c r="AD32" s="24" t="s">
        <v>804</v>
      </c>
      <c r="AE32" s="24" t="s">
        <v>804</v>
      </c>
      <c r="AF32" s="24">
        <v>145.38974435</v>
      </c>
      <c r="AG32" s="24">
        <v>-23.313179909999999</v>
      </c>
      <c r="AH32" s="24">
        <v>253.89</v>
      </c>
      <c r="AI32" s="50">
        <v>25610</v>
      </c>
      <c r="AK32" s="24" t="s">
        <v>2232</v>
      </c>
    </row>
    <row r="33" spans="1:37" x14ac:dyDescent="0.25">
      <c r="A33" s="24">
        <v>20</v>
      </c>
      <c r="B33" s="24" t="s">
        <v>488</v>
      </c>
      <c r="C33" s="24">
        <v>3824</v>
      </c>
      <c r="D33" s="24" t="s">
        <v>1257</v>
      </c>
      <c r="E33" s="24">
        <v>1387.50507471171</v>
      </c>
      <c r="F33" s="24">
        <v>1387.69</v>
      </c>
      <c r="G33" s="24">
        <v>2076.6999999999998</v>
      </c>
      <c r="I33" s="24">
        <v>73.33</v>
      </c>
      <c r="K33" s="24" t="s">
        <v>804</v>
      </c>
      <c r="L33" s="24" t="s">
        <v>804</v>
      </c>
      <c r="M33" s="24" t="s">
        <v>804</v>
      </c>
      <c r="N33" s="24" t="s">
        <v>2311</v>
      </c>
      <c r="O33" s="24" t="s">
        <v>2308</v>
      </c>
      <c r="P33" s="24" t="s">
        <v>804</v>
      </c>
      <c r="Q33" s="24" t="s">
        <v>804</v>
      </c>
      <c r="R33" s="24" t="s">
        <v>804</v>
      </c>
      <c r="S33" s="24" t="s">
        <v>804</v>
      </c>
      <c r="T33" s="24" t="s">
        <v>804</v>
      </c>
      <c r="U33" s="24">
        <v>3</v>
      </c>
      <c r="V33" s="24" t="s">
        <v>2306</v>
      </c>
      <c r="Y33" s="24">
        <v>1377.63</v>
      </c>
      <c r="Z33" s="24">
        <v>1444.68</v>
      </c>
      <c r="AA33" s="24" t="s">
        <v>804</v>
      </c>
      <c r="AB33" s="24" t="s">
        <v>804</v>
      </c>
      <c r="AC33" s="24" t="s">
        <v>804</v>
      </c>
      <c r="AD33" s="24" t="s">
        <v>804</v>
      </c>
      <c r="AE33" s="24" t="s">
        <v>804</v>
      </c>
      <c r="AF33" s="24">
        <v>145.38974435</v>
      </c>
      <c r="AG33" s="24">
        <v>-23.313179909999999</v>
      </c>
      <c r="AH33" s="24">
        <v>253.89</v>
      </c>
      <c r="AI33" s="50">
        <v>25610</v>
      </c>
      <c r="AK33" s="24" t="s">
        <v>2232</v>
      </c>
    </row>
    <row r="34" spans="1:37" x14ac:dyDescent="0.25">
      <c r="A34" s="24">
        <v>77</v>
      </c>
      <c r="B34" s="24" t="s">
        <v>2329</v>
      </c>
      <c r="C34" s="24">
        <v>3822</v>
      </c>
      <c r="D34" s="24" t="s">
        <v>1344</v>
      </c>
      <c r="E34" s="24">
        <v>1202.8120299145201</v>
      </c>
      <c r="F34" s="24">
        <v>1203</v>
      </c>
      <c r="G34" s="24">
        <v>1799.7</v>
      </c>
      <c r="H34" s="24" t="s">
        <v>804</v>
      </c>
      <c r="L34" s="24">
        <v>1938.7</v>
      </c>
      <c r="M34" s="24">
        <v>1939.2</v>
      </c>
      <c r="N34" s="24" t="s">
        <v>2330</v>
      </c>
      <c r="O34" s="24" t="s">
        <v>804</v>
      </c>
      <c r="P34" s="24" t="s">
        <v>804</v>
      </c>
      <c r="Q34" s="24" t="s">
        <v>804</v>
      </c>
      <c r="R34" s="24" t="s">
        <v>804</v>
      </c>
      <c r="S34" s="24" t="s">
        <v>804</v>
      </c>
      <c r="T34" s="24">
        <v>1</v>
      </c>
      <c r="U34" s="24">
        <v>11</v>
      </c>
      <c r="V34" s="24" t="s">
        <v>2326</v>
      </c>
      <c r="W34" s="24" t="s">
        <v>877</v>
      </c>
      <c r="X34" s="24" t="s">
        <v>2331</v>
      </c>
      <c r="Y34" s="24" t="s">
        <v>804</v>
      </c>
      <c r="Z34" s="24" t="s">
        <v>804</v>
      </c>
      <c r="AA34" s="24" t="s">
        <v>804</v>
      </c>
      <c r="AB34" s="24" t="s">
        <v>804</v>
      </c>
      <c r="AC34" s="24" t="s">
        <v>804</v>
      </c>
      <c r="AD34" s="24" t="s">
        <v>804</v>
      </c>
      <c r="AE34" s="24" t="s">
        <v>804</v>
      </c>
      <c r="AF34" s="24">
        <v>145.28728795999999</v>
      </c>
      <c r="AG34" s="24">
        <v>-23.598460299999999</v>
      </c>
      <c r="AH34" s="24">
        <v>264.7</v>
      </c>
      <c r="AI34" s="50">
        <v>29963</v>
      </c>
      <c r="AJ34" s="24" t="s">
        <v>2219</v>
      </c>
    </row>
    <row r="35" spans="1:37" x14ac:dyDescent="0.25">
      <c r="A35" s="24">
        <v>78</v>
      </c>
      <c r="B35" s="24" t="s">
        <v>2329</v>
      </c>
      <c r="C35" s="24">
        <v>3822</v>
      </c>
      <c r="D35" s="24" t="s">
        <v>1344</v>
      </c>
      <c r="E35" s="24">
        <v>1207.3121260683699</v>
      </c>
      <c r="F35" s="24">
        <v>1207.5</v>
      </c>
      <c r="G35" s="24">
        <v>1816.7</v>
      </c>
      <c r="H35" s="24" t="s">
        <v>804</v>
      </c>
      <c r="L35" s="24">
        <v>1947.7</v>
      </c>
      <c r="M35" s="24">
        <v>1946.2</v>
      </c>
      <c r="N35" s="24" t="s">
        <v>2332</v>
      </c>
      <c r="O35" s="24" t="s">
        <v>804</v>
      </c>
      <c r="P35" s="24" t="s">
        <v>804</v>
      </c>
      <c r="Q35" s="24" t="s">
        <v>804</v>
      </c>
      <c r="R35" s="24" t="s">
        <v>804</v>
      </c>
      <c r="S35" s="24" t="s">
        <v>804</v>
      </c>
      <c r="T35" s="24">
        <v>1</v>
      </c>
      <c r="U35" s="24">
        <v>12</v>
      </c>
      <c r="V35" s="24" t="s">
        <v>2326</v>
      </c>
      <c r="W35" s="24" t="s">
        <v>877</v>
      </c>
      <c r="X35" s="24" t="s">
        <v>2331</v>
      </c>
      <c r="Y35" s="24" t="s">
        <v>804</v>
      </c>
      <c r="Z35" s="24" t="s">
        <v>804</v>
      </c>
      <c r="AA35" s="24" t="s">
        <v>804</v>
      </c>
      <c r="AB35" s="24" t="s">
        <v>804</v>
      </c>
      <c r="AC35" s="24" t="s">
        <v>804</v>
      </c>
      <c r="AD35" s="24" t="s">
        <v>804</v>
      </c>
      <c r="AE35" s="24" t="s">
        <v>804</v>
      </c>
      <c r="AF35" s="24">
        <v>145.28728795999999</v>
      </c>
      <c r="AG35" s="24">
        <v>-23.598460299999999</v>
      </c>
      <c r="AH35" s="24">
        <v>264.7</v>
      </c>
      <c r="AI35" s="50">
        <v>29963</v>
      </c>
      <c r="AJ35" s="24" t="s">
        <v>2219</v>
      </c>
    </row>
    <row r="36" spans="1:37" x14ac:dyDescent="0.25">
      <c r="A36" s="24">
        <v>79</v>
      </c>
      <c r="B36" s="24" t="s">
        <v>2329</v>
      </c>
      <c r="C36" s="24">
        <v>3822</v>
      </c>
      <c r="D36" s="24" t="s">
        <v>1344</v>
      </c>
      <c r="E36" s="24">
        <v>1125.8103846153799</v>
      </c>
      <c r="F36" s="24">
        <v>1126</v>
      </c>
      <c r="G36" s="24">
        <v>1679.7</v>
      </c>
      <c r="H36" s="24" t="s">
        <v>804</v>
      </c>
      <c r="L36" s="24">
        <v>1817.7</v>
      </c>
      <c r="M36" s="24">
        <v>1818.7</v>
      </c>
      <c r="N36" s="24" t="s">
        <v>2330</v>
      </c>
      <c r="O36" s="24" t="s">
        <v>804</v>
      </c>
      <c r="P36" s="24" t="s">
        <v>804</v>
      </c>
      <c r="Q36" s="24" t="s">
        <v>804</v>
      </c>
      <c r="R36" s="24" t="s">
        <v>804</v>
      </c>
      <c r="S36" s="24" t="s">
        <v>804</v>
      </c>
      <c r="T36" s="24">
        <v>1</v>
      </c>
      <c r="U36" s="24">
        <v>13</v>
      </c>
      <c r="V36" s="24" t="s">
        <v>2326</v>
      </c>
      <c r="W36" s="24" t="s">
        <v>877</v>
      </c>
      <c r="X36" s="24" t="s">
        <v>2331</v>
      </c>
      <c r="Y36" s="24" t="s">
        <v>804</v>
      </c>
      <c r="Z36" s="24" t="s">
        <v>804</v>
      </c>
      <c r="AA36" s="24" t="s">
        <v>804</v>
      </c>
      <c r="AB36" s="24" t="s">
        <v>804</v>
      </c>
      <c r="AC36" s="24" t="s">
        <v>804</v>
      </c>
      <c r="AD36" s="24" t="s">
        <v>804</v>
      </c>
      <c r="AE36" s="24" t="s">
        <v>804</v>
      </c>
      <c r="AF36" s="24">
        <v>145.28728795999999</v>
      </c>
      <c r="AG36" s="24">
        <v>-23.598460299999999</v>
      </c>
      <c r="AH36" s="24">
        <v>264.7</v>
      </c>
      <c r="AI36" s="50">
        <v>29963</v>
      </c>
      <c r="AJ36" s="24" t="s">
        <v>2219</v>
      </c>
    </row>
    <row r="37" spans="1:37" x14ac:dyDescent="0.25">
      <c r="A37" s="24">
        <v>80</v>
      </c>
      <c r="B37" s="24" t="s">
        <v>2329</v>
      </c>
      <c r="C37" s="24">
        <v>3822</v>
      </c>
      <c r="D37" s="24" t="s">
        <v>1344</v>
      </c>
      <c r="E37" s="24">
        <v>1018.8278</v>
      </c>
      <c r="F37" s="24">
        <v>1019</v>
      </c>
      <c r="G37" s="24">
        <v>1529.7</v>
      </c>
      <c r="H37" s="24" t="s">
        <v>804</v>
      </c>
      <c r="L37" s="24">
        <v>1650.2</v>
      </c>
      <c r="M37" s="24">
        <v>1651.2</v>
      </c>
      <c r="N37" s="24" t="s">
        <v>2330</v>
      </c>
      <c r="O37" s="24" t="s">
        <v>804</v>
      </c>
      <c r="P37" s="24" t="s">
        <v>804</v>
      </c>
      <c r="Q37" s="24" t="s">
        <v>804</v>
      </c>
      <c r="R37" s="24" t="s">
        <v>804</v>
      </c>
      <c r="S37" s="24" t="s">
        <v>804</v>
      </c>
      <c r="T37" s="24">
        <v>1</v>
      </c>
      <c r="U37" s="24">
        <v>14</v>
      </c>
      <c r="V37" s="24" t="s">
        <v>2326</v>
      </c>
      <c r="W37" s="24" t="s">
        <v>877</v>
      </c>
      <c r="X37" s="24" t="s">
        <v>2331</v>
      </c>
      <c r="Y37" s="24" t="s">
        <v>804</v>
      </c>
      <c r="Z37" s="24" t="s">
        <v>804</v>
      </c>
      <c r="AA37" s="24" t="s">
        <v>804</v>
      </c>
      <c r="AB37" s="24" t="s">
        <v>804</v>
      </c>
      <c r="AC37" s="24" t="s">
        <v>804</v>
      </c>
      <c r="AD37" s="24" t="s">
        <v>804</v>
      </c>
      <c r="AE37" s="24" t="s">
        <v>804</v>
      </c>
      <c r="AF37" s="24">
        <v>145.28728795999999</v>
      </c>
      <c r="AG37" s="24">
        <v>-23.598460299999999</v>
      </c>
      <c r="AH37" s="24">
        <v>264.7</v>
      </c>
      <c r="AI37" s="50">
        <v>29963</v>
      </c>
      <c r="AJ37" s="24" t="s">
        <v>2219</v>
      </c>
    </row>
    <row r="38" spans="1:37" x14ac:dyDescent="0.25">
      <c r="A38" s="24">
        <v>81</v>
      </c>
      <c r="B38" s="24" t="s">
        <v>2329</v>
      </c>
      <c r="C38" s="24">
        <v>3822</v>
      </c>
      <c r="D38" s="24" t="s">
        <v>1344</v>
      </c>
      <c r="E38" s="24">
        <v>755.16809868421001</v>
      </c>
      <c r="F38" s="24">
        <v>755.3</v>
      </c>
      <c r="G38" s="24">
        <v>1434.7</v>
      </c>
      <c r="H38" s="24" t="s">
        <v>804</v>
      </c>
      <c r="L38" s="24">
        <v>1547.7</v>
      </c>
      <c r="M38" s="24">
        <v>1548.7</v>
      </c>
      <c r="N38" s="24" t="s">
        <v>2303</v>
      </c>
      <c r="O38" s="24" t="s">
        <v>804</v>
      </c>
      <c r="P38" s="24" t="s">
        <v>804</v>
      </c>
      <c r="Q38" s="24" t="s">
        <v>804</v>
      </c>
      <c r="R38" s="24" t="s">
        <v>804</v>
      </c>
      <c r="S38" s="24" t="s">
        <v>804</v>
      </c>
      <c r="T38" s="24">
        <v>1</v>
      </c>
      <c r="U38" s="24">
        <v>15</v>
      </c>
      <c r="V38" s="24" t="s">
        <v>2326</v>
      </c>
      <c r="W38" s="24" t="s">
        <v>877</v>
      </c>
      <c r="X38" s="24" t="s">
        <v>2331</v>
      </c>
      <c r="Y38" s="24" t="s">
        <v>804</v>
      </c>
      <c r="Z38" s="24" t="s">
        <v>804</v>
      </c>
      <c r="AA38" s="24" t="s">
        <v>804</v>
      </c>
      <c r="AB38" s="24" t="s">
        <v>804</v>
      </c>
      <c r="AC38" s="24" t="s">
        <v>804</v>
      </c>
      <c r="AD38" s="24" t="s">
        <v>804</v>
      </c>
      <c r="AE38" s="24" t="s">
        <v>804</v>
      </c>
      <c r="AF38" s="24">
        <v>145.28728795999999</v>
      </c>
      <c r="AG38" s="24">
        <v>-23.598460299999999</v>
      </c>
      <c r="AH38" s="24">
        <v>264.7</v>
      </c>
      <c r="AI38" s="50">
        <v>29963</v>
      </c>
      <c r="AJ38" s="24" t="s">
        <v>2219</v>
      </c>
    </row>
    <row r="39" spans="1:37" x14ac:dyDescent="0.25">
      <c r="A39" s="24">
        <v>82</v>
      </c>
      <c r="B39" s="24" t="s">
        <v>2329</v>
      </c>
      <c r="C39" s="24">
        <v>3822</v>
      </c>
      <c r="D39" s="24" t="s">
        <v>1344</v>
      </c>
      <c r="E39" s="24">
        <v>880.54581366459604</v>
      </c>
      <c r="F39" s="24">
        <v>880.7</v>
      </c>
      <c r="G39" s="24">
        <v>1325.7</v>
      </c>
      <c r="H39" s="24" t="s">
        <v>804</v>
      </c>
      <c r="L39" s="24">
        <v>1430.2</v>
      </c>
      <c r="M39" s="24">
        <v>1429.7</v>
      </c>
      <c r="N39" s="24" t="s">
        <v>2330</v>
      </c>
      <c r="O39" s="24" t="s">
        <v>804</v>
      </c>
      <c r="P39" s="24" t="s">
        <v>804</v>
      </c>
      <c r="Q39" s="24" t="s">
        <v>804</v>
      </c>
      <c r="R39" s="24" t="s">
        <v>804</v>
      </c>
      <c r="S39" s="24" t="s">
        <v>804</v>
      </c>
      <c r="T39" s="24">
        <v>1</v>
      </c>
      <c r="U39" s="24">
        <v>16</v>
      </c>
      <c r="V39" s="24" t="s">
        <v>2326</v>
      </c>
      <c r="W39" s="24" t="s">
        <v>877</v>
      </c>
      <c r="X39" s="24" t="s">
        <v>2331</v>
      </c>
      <c r="Y39" s="24" t="s">
        <v>804</v>
      </c>
      <c r="Z39" s="24" t="s">
        <v>804</v>
      </c>
      <c r="AA39" s="24" t="s">
        <v>804</v>
      </c>
      <c r="AB39" s="24" t="s">
        <v>804</v>
      </c>
      <c r="AC39" s="24" t="s">
        <v>804</v>
      </c>
      <c r="AD39" s="24" t="s">
        <v>804</v>
      </c>
      <c r="AE39" s="24" t="s">
        <v>804</v>
      </c>
      <c r="AF39" s="24">
        <v>145.28728795999999</v>
      </c>
      <c r="AG39" s="24">
        <v>-23.598460299999999</v>
      </c>
      <c r="AH39" s="24">
        <v>264.7</v>
      </c>
      <c r="AI39" s="50">
        <v>29963</v>
      </c>
      <c r="AJ39" s="24" t="s">
        <v>2219</v>
      </c>
    </row>
    <row r="40" spans="1:37" x14ac:dyDescent="0.25">
      <c r="A40" s="24">
        <v>83</v>
      </c>
      <c r="B40" s="24" t="s">
        <v>2329</v>
      </c>
      <c r="C40" s="24">
        <v>3822</v>
      </c>
      <c r="D40" s="24" t="s">
        <v>1344</v>
      </c>
      <c r="E40" s="24">
        <v>873.64667080745301</v>
      </c>
      <c r="F40" s="24">
        <v>873.8</v>
      </c>
      <c r="G40" s="24">
        <v>1317.2</v>
      </c>
      <c r="H40" s="24" t="s">
        <v>804</v>
      </c>
      <c r="L40" s="24">
        <v>1418.7</v>
      </c>
      <c r="M40" s="24">
        <v>1417.7</v>
      </c>
      <c r="N40" s="24" t="s">
        <v>2330</v>
      </c>
      <c r="O40" s="24" t="s">
        <v>804</v>
      </c>
      <c r="P40" s="24" t="s">
        <v>804</v>
      </c>
      <c r="Q40" s="24" t="s">
        <v>804</v>
      </c>
      <c r="R40" s="24" t="s">
        <v>804</v>
      </c>
      <c r="S40" s="24" t="s">
        <v>804</v>
      </c>
      <c r="T40" s="24">
        <v>1</v>
      </c>
      <c r="U40" s="24">
        <v>17</v>
      </c>
      <c r="V40" s="24" t="s">
        <v>2326</v>
      </c>
      <c r="W40" s="24" t="s">
        <v>877</v>
      </c>
      <c r="X40" s="24" t="s">
        <v>2331</v>
      </c>
      <c r="Y40" s="24" t="s">
        <v>804</v>
      </c>
      <c r="Z40" s="24" t="s">
        <v>804</v>
      </c>
      <c r="AA40" s="24" t="s">
        <v>804</v>
      </c>
      <c r="AB40" s="24" t="s">
        <v>804</v>
      </c>
      <c r="AC40" s="24" t="s">
        <v>804</v>
      </c>
      <c r="AD40" s="24" t="s">
        <v>804</v>
      </c>
      <c r="AE40" s="24" t="s">
        <v>804</v>
      </c>
      <c r="AF40" s="24">
        <v>145.28728795999999</v>
      </c>
      <c r="AG40" s="24">
        <v>-23.598460299999999</v>
      </c>
      <c r="AH40" s="24">
        <v>264.7</v>
      </c>
      <c r="AI40" s="50">
        <v>29963</v>
      </c>
      <c r="AJ40" s="24" t="s">
        <v>2219</v>
      </c>
    </row>
    <row r="41" spans="1:37" x14ac:dyDescent="0.25">
      <c r="A41" s="24">
        <v>84</v>
      </c>
      <c r="B41" s="24" t="s">
        <v>2329</v>
      </c>
      <c r="C41" s="24">
        <v>3822</v>
      </c>
      <c r="D41" s="24" t="s">
        <v>1344</v>
      </c>
      <c r="E41" s="24">
        <v>734.17224342105203</v>
      </c>
      <c r="F41" s="24">
        <v>734.3</v>
      </c>
      <c r="G41" s="24">
        <v>1069.7</v>
      </c>
      <c r="H41" s="24" t="s">
        <v>804</v>
      </c>
      <c r="L41" s="24">
        <v>1198.7</v>
      </c>
      <c r="M41" s="24">
        <v>1195.2</v>
      </c>
      <c r="N41" s="24" t="s">
        <v>2332</v>
      </c>
      <c r="O41" s="24" t="s">
        <v>804</v>
      </c>
      <c r="P41" s="24" t="s">
        <v>804</v>
      </c>
      <c r="Q41" s="24" t="s">
        <v>804</v>
      </c>
      <c r="R41" s="24" t="s">
        <v>804</v>
      </c>
      <c r="S41" s="24" t="s">
        <v>804</v>
      </c>
      <c r="T41" s="24">
        <v>1</v>
      </c>
      <c r="U41" s="24">
        <v>19</v>
      </c>
      <c r="V41" s="24" t="s">
        <v>2326</v>
      </c>
      <c r="W41" s="24" t="s">
        <v>877</v>
      </c>
      <c r="X41" s="24" t="s">
        <v>2331</v>
      </c>
      <c r="Y41" s="24" t="s">
        <v>804</v>
      </c>
      <c r="Z41" s="24" t="s">
        <v>804</v>
      </c>
      <c r="AA41" s="24" t="s">
        <v>804</v>
      </c>
      <c r="AB41" s="24" t="s">
        <v>804</v>
      </c>
      <c r="AC41" s="24" t="s">
        <v>804</v>
      </c>
      <c r="AD41" s="24" t="s">
        <v>804</v>
      </c>
      <c r="AE41" s="24" t="s">
        <v>804</v>
      </c>
      <c r="AF41" s="24">
        <v>145.28728795999999</v>
      </c>
      <c r="AG41" s="24">
        <v>-23.598460299999999</v>
      </c>
      <c r="AH41" s="24">
        <v>264.7</v>
      </c>
      <c r="AI41" s="50">
        <v>29963</v>
      </c>
      <c r="AK41" s="24" t="s">
        <v>2218</v>
      </c>
    </row>
    <row r="42" spans="1:37" x14ac:dyDescent="0.25">
      <c r="A42" s="24">
        <v>85</v>
      </c>
      <c r="B42" s="24" t="s">
        <v>2329</v>
      </c>
      <c r="C42" s="24">
        <v>3822</v>
      </c>
      <c r="D42" s="24" t="s">
        <v>1344</v>
      </c>
      <c r="E42" s="24">
        <v>697.37950657894703</v>
      </c>
      <c r="F42" s="24">
        <v>697.5</v>
      </c>
      <c r="G42" s="24">
        <v>1018.7</v>
      </c>
      <c r="H42" s="24" t="s">
        <v>804</v>
      </c>
      <c r="L42" s="24">
        <v>1137.2</v>
      </c>
      <c r="M42" s="24">
        <v>1137.7</v>
      </c>
      <c r="N42" s="24" t="s">
        <v>2330</v>
      </c>
      <c r="O42" s="24" t="s">
        <v>804</v>
      </c>
      <c r="P42" s="24" t="s">
        <v>804</v>
      </c>
      <c r="Q42" s="24" t="s">
        <v>804</v>
      </c>
      <c r="R42" s="24" t="s">
        <v>804</v>
      </c>
      <c r="S42" s="24" t="s">
        <v>804</v>
      </c>
      <c r="T42" s="24">
        <v>1</v>
      </c>
      <c r="U42" s="24">
        <v>27</v>
      </c>
      <c r="V42" s="24" t="s">
        <v>2326</v>
      </c>
      <c r="W42" s="24" t="s">
        <v>877</v>
      </c>
      <c r="X42" s="24" t="s">
        <v>2331</v>
      </c>
      <c r="Y42" s="24" t="s">
        <v>804</v>
      </c>
      <c r="Z42" s="24" t="s">
        <v>804</v>
      </c>
      <c r="AA42" s="24" t="s">
        <v>804</v>
      </c>
      <c r="AB42" s="24" t="s">
        <v>804</v>
      </c>
      <c r="AC42" s="24" t="s">
        <v>804</v>
      </c>
      <c r="AD42" s="24" t="s">
        <v>804</v>
      </c>
      <c r="AE42" s="24" t="s">
        <v>804</v>
      </c>
      <c r="AF42" s="24">
        <v>145.28728795999999</v>
      </c>
      <c r="AG42" s="24">
        <v>-23.598460299999999</v>
      </c>
      <c r="AH42" s="24">
        <v>264.7</v>
      </c>
      <c r="AI42" s="50">
        <v>29963</v>
      </c>
      <c r="AK42" s="24" t="s">
        <v>2218</v>
      </c>
    </row>
    <row r="43" spans="1:37" x14ac:dyDescent="0.25">
      <c r="A43" s="24">
        <v>86</v>
      </c>
      <c r="B43" s="24" t="s">
        <v>2329</v>
      </c>
      <c r="C43" s="24">
        <v>3822</v>
      </c>
      <c r="D43" s="24" t="s">
        <v>1344</v>
      </c>
      <c r="E43" s="24">
        <v>647.89057500000001</v>
      </c>
      <c r="F43" s="24">
        <v>648</v>
      </c>
      <c r="G43" s="24">
        <v>948.2</v>
      </c>
      <c r="H43" s="24" t="s">
        <v>804</v>
      </c>
      <c r="L43" s="24">
        <v>1058.2</v>
      </c>
      <c r="M43" s="24">
        <v>1058.2</v>
      </c>
      <c r="N43" s="24" t="s">
        <v>2330</v>
      </c>
      <c r="O43" s="24" t="s">
        <v>804</v>
      </c>
      <c r="P43" s="24" t="s">
        <v>804</v>
      </c>
      <c r="Q43" s="24" t="s">
        <v>804</v>
      </c>
      <c r="R43" s="24" t="s">
        <v>804</v>
      </c>
      <c r="S43" s="24" t="s">
        <v>804</v>
      </c>
      <c r="T43" s="24">
        <v>1</v>
      </c>
      <c r="U43" s="24">
        <v>29</v>
      </c>
      <c r="V43" s="24" t="s">
        <v>2326</v>
      </c>
      <c r="W43" s="24" t="s">
        <v>877</v>
      </c>
      <c r="X43" s="24" t="s">
        <v>2331</v>
      </c>
      <c r="Y43" s="24" t="s">
        <v>804</v>
      </c>
      <c r="Z43" s="24" t="s">
        <v>804</v>
      </c>
      <c r="AA43" s="24" t="s">
        <v>804</v>
      </c>
      <c r="AB43" s="24" t="s">
        <v>804</v>
      </c>
      <c r="AC43" s="24" t="s">
        <v>804</v>
      </c>
      <c r="AD43" s="24" t="s">
        <v>804</v>
      </c>
      <c r="AE43" s="24" t="s">
        <v>804</v>
      </c>
      <c r="AF43" s="24">
        <v>145.28728795999999</v>
      </c>
      <c r="AG43" s="24">
        <v>-23.598460299999999</v>
      </c>
      <c r="AH43" s="24">
        <v>264.7</v>
      </c>
      <c r="AI43" s="50">
        <v>29963</v>
      </c>
      <c r="AK43" s="24" t="s">
        <v>2333</v>
      </c>
    </row>
    <row r="44" spans="1:37" x14ac:dyDescent="0.25">
      <c r="A44" s="24">
        <v>87</v>
      </c>
      <c r="B44" s="24" t="s">
        <v>2329</v>
      </c>
      <c r="C44" s="24">
        <v>3822</v>
      </c>
      <c r="D44" s="24" t="s">
        <v>1344</v>
      </c>
      <c r="E44" s="24">
        <v>602.20085749999998</v>
      </c>
      <c r="F44" s="24">
        <v>602.29999999999995</v>
      </c>
      <c r="G44" s="24">
        <v>884.7</v>
      </c>
      <c r="H44" s="24" t="s">
        <v>804</v>
      </c>
      <c r="L44" s="24">
        <v>985.7</v>
      </c>
      <c r="M44" s="24">
        <v>985.7</v>
      </c>
      <c r="N44" s="24" t="s">
        <v>2330</v>
      </c>
      <c r="O44" s="24" t="s">
        <v>804</v>
      </c>
      <c r="P44" s="24" t="s">
        <v>804</v>
      </c>
      <c r="Q44" s="24" t="s">
        <v>804</v>
      </c>
      <c r="R44" s="24" t="s">
        <v>804</v>
      </c>
      <c r="S44" s="24" t="s">
        <v>804</v>
      </c>
      <c r="T44" s="24">
        <v>1</v>
      </c>
      <c r="U44" s="24">
        <v>30</v>
      </c>
      <c r="V44" s="24" t="s">
        <v>2326</v>
      </c>
      <c r="W44" s="24" t="s">
        <v>877</v>
      </c>
      <c r="X44" s="24" t="s">
        <v>2331</v>
      </c>
      <c r="Y44" s="24" t="s">
        <v>804</v>
      </c>
      <c r="Z44" s="24" t="s">
        <v>804</v>
      </c>
      <c r="AA44" s="24" t="s">
        <v>804</v>
      </c>
      <c r="AB44" s="24" t="s">
        <v>804</v>
      </c>
      <c r="AC44" s="24" t="s">
        <v>804</v>
      </c>
      <c r="AD44" s="24" t="s">
        <v>804</v>
      </c>
      <c r="AE44" s="24" t="s">
        <v>804</v>
      </c>
      <c r="AF44" s="24">
        <v>145.28728795999999</v>
      </c>
      <c r="AG44" s="24">
        <v>-23.598460299999999</v>
      </c>
      <c r="AH44" s="24">
        <v>264.7</v>
      </c>
      <c r="AI44" s="50">
        <v>29963</v>
      </c>
      <c r="AK44" s="24" t="s">
        <v>2333</v>
      </c>
    </row>
    <row r="45" spans="1:37" x14ac:dyDescent="0.25">
      <c r="A45" s="24">
        <v>88</v>
      </c>
      <c r="B45" s="24" t="s">
        <v>2329</v>
      </c>
      <c r="C45" s="24">
        <v>3822</v>
      </c>
      <c r="D45" s="24" t="s">
        <v>1344</v>
      </c>
      <c r="E45" s="24">
        <v>537.41543750000005</v>
      </c>
      <c r="F45" s="24">
        <v>537.5</v>
      </c>
      <c r="G45" s="24">
        <v>792.7</v>
      </c>
      <c r="H45" s="24" t="s">
        <v>804</v>
      </c>
      <c r="L45" s="24">
        <v>881.2</v>
      </c>
      <c r="M45" s="24">
        <v>880.7</v>
      </c>
      <c r="N45" s="24" t="s">
        <v>2330</v>
      </c>
      <c r="O45" s="24" t="s">
        <v>804</v>
      </c>
      <c r="P45" s="24" t="s">
        <v>804</v>
      </c>
      <c r="Q45" s="24" t="s">
        <v>804</v>
      </c>
      <c r="R45" s="24" t="s">
        <v>804</v>
      </c>
      <c r="S45" s="24" t="s">
        <v>804</v>
      </c>
      <c r="T45" s="24">
        <v>1</v>
      </c>
      <c r="U45" s="24">
        <v>31</v>
      </c>
      <c r="V45" s="24" t="s">
        <v>2326</v>
      </c>
      <c r="W45" s="24" t="s">
        <v>877</v>
      </c>
      <c r="X45" s="24" t="s">
        <v>2331</v>
      </c>
      <c r="Y45" s="24" t="s">
        <v>804</v>
      </c>
      <c r="Z45" s="24" t="s">
        <v>804</v>
      </c>
      <c r="AA45" s="24" t="s">
        <v>804</v>
      </c>
      <c r="AB45" s="24" t="s">
        <v>804</v>
      </c>
      <c r="AC45" s="24" t="s">
        <v>804</v>
      </c>
      <c r="AD45" s="24" t="s">
        <v>804</v>
      </c>
      <c r="AE45" s="24" t="s">
        <v>804</v>
      </c>
      <c r="AF45" s="24">
        <v>145.28728795999999</v>
      </c>
      <c r="AG45" s="24">
        <v>-23.598460299999999</v>
      </c>
      <c r="AH45" s="24">
        <v>264.7</v>
      </c>
      <c r="AI45" s="50">
        <v>29963</v>
      </c>
      <c r="AK45" s="24" t="s">
        <v>2210</v>
      </c>
    </row>
    <row r="46" spans="1:37" x14ac:dyDescent="0.25">
      <c r="A46" s="24">
        <v>26</v>
      </c>
      <c r="B46" s="24" t="s">
        <v>488</v>
      </c>
      <c r="C46" s="24">
        <v>3827</v>
      </c>
      <c r="D46" s="24" t="s">
        <v>1387</v>
      </c>
      <c r="E46" s="24">
        <v>794.12089370932699</v>
      </c>
      <c r="F46" s="24">
        <v>794.27</v>
      </c>
      <c r="G46" s="24">
        <v>1164.7</v>
      </c>
      <c r="K46" s="24" t="s">
        <v>804</v>
      </c>
      <c r="L46" s="24" t="s">
        <v>804</v>
      </c>
      <c r="M46" s="24" t="s">
        <v>804</v>
      </c>
      <c r="N46" s="24" t="s">
        <v>2311</v>
      </c>
      <c r="P46" s="24" t="s">
        <v>804</v>
      </c>
      <c r="Q46" s="24" t="s">
        <v>804</v>
      </c>
      <c r="R46" s="24" t="s">
        <v>804</v>
      </c>
      <c r="S46" s="24" t="s">
        <v>804</v>
      </c>
      <c r="T46" s="24" t="s">
        <v>804</v>
      </c>
      <c r="U46" s="24">
        <v>1</v>
      </c>
      <c r="V46" s="24" t="s">
        <v>2306</v>
      </c>
      <c r="Y46" s="24">
        <v>782.08</v>
      </c>
      <c r="Z46" s="24">
        <v>797.32</v>
      </c>
      <c r="AA46" s="24" t="s">
        <v>804</v>
      </c>
      <c r="AB46" s="24" t="s">
        <v>804</v>
      </c>
      <c r="AC46" s="24" t="s">
        <v>804</v>
      </c>
      <c r="AD46" s="24" t="s">
        <v>804</v>
      </c>
      <c r="AE46" s="24" t="s">
        <v>804</v>
      </c>
      <c r="AF46" s="24">
        <v>144.72419199999999</v>
      </c>
      <c r="AG46" s="24">
        <v>-23.096242</v>
      </c>
      <c r="AH46" s="24">
        <v>238.95</v>
      </c>
      <c r="AI46" s="50">
        <v>24354</v>
      </c>
      <c r="AK46" s="24" t="s">
        <v>2225</v>
      </c>
    </row>
    <row r="47" spans="1:37" x14ac:dyDescent="0.25">
      <c r="A47" s="24">
        <v>27</v>
      </c>
      <c r="B47" s="24" t="s">
        <v>488</v>
      </c>
      <c r="C47" s="24">
        <v>3827</v>
      </c>
      <c r="D47" s="24" t="s">
        <v>1387</v>
      </c>
      <c r="E47" s="24">
        <v>908.90485564304402</v>
      </c>
      <c r="F47" s="24">
        <v>909.17</v>
      </c>
      <c r="G47" s="24">
        <v>1334.7</v>
      </c>
      <c r="I47" s="24">
        <v>62.22</v>
      </c>
      <c r="K47" s="24" t="s">
        <v>804</v>
      </c>
      <c r="L47" s="24" t="s">
        <v>804</v>
      </c>
      <c r="M47" s="24" t="s">
        <v>804</v>
      </c>
      <c r="N47" s="24" t="s">
        <v>2311</v>
      </c>
      <c r="O47" s="24" t="s">
        <v>2308</v>
      </c>
      <c r="P47" s="24" t="s">
        <v>804</v>
      </c>
      <c r="Q47" s="24" t="s">
        <v>804</v>
      </c>
      <c r="R47" s="24" t="s">
        <v>804</v>
      </c>
      <c r="S47" s="24" t="s">
        <v>804</v>
      </c>
      <c r="T47" s="24" t="s">
        <v>804</v>
      </c>
      <c r="U47" s="24">
        <v>2</v>
      </c>
      <c r="V47" s="24" t="s">
        <v>2306</v>
      </c>
      <c r="Y47" s="24">
        <v>899.73</v>
      </c>
      <c r="Z47" s="24">
        <v>939.96</v>
      </c>
      <c r="AA47" s="24" t="s">
        <v>804</v>
      </c>
      <c r="AB47" s="24" t="s">
        <v>804</v>
      </c>
      <c r="AC47" s="24" t="s">
        <v>804</v>
      </c>
      <c r="AD47" s="24" t="s">
        <v>804</v>
      </c>
      <c r="AE47" s="24" t="s">
        <v>804</v>
      </c>
      <c r="AF47" s="24">
        <v>144.72419199999999</v>
      </c>
      <c r="AG47" s="24">
        <v>-23.096242</v>
      </c>
      <c r="AH47" s="24">
        <v>238.95</v>
      </c>
      <c r="AI47" s="50">
        <v>24354</v>
      </c>
      <c r="AK47" s="24" t="s">
        <v>2218</v>
      </c>
    </row>
    <row r="48" spans="1:37" x14ac:dyDescent="0.25">
      <c r="A48" s="24">
        <v>28</v>
      </c>
      <c r="B48" s="24" t="s">
        <v>488</v>
      </c>
      <c r="C48" s="24">
        <v>3827</v>
      </c>
      <c r="D48" s="24" t="s">
        <v>1387</v>
      </c>
      <c r="E48" s="24">
        <v>1535.4711629250901</v>
      </c>
      <c r="F48" s="24">
        <v>1536.12</v>
      </c>
      <c r="G48" s="24">
        <v>2239.6999999999998</v>
      </c>
      <c r="K48" s="24" t="s">
        <v>804</v>
      </c>
      <c r="L48" s="24" t="s">
        <v>804</v>
      </c>
      <c r="M48" s="24" t="s">
        <v>804</v>
      </c>
      <c r="N48" s="24" t="s">
        <v>2321</v>
      </c>
      <c r="P48" s="24" t="s">
        <v>804</v>
      </c>
      <c r="Q48" s="24" t="s">
        <v>804</v>
      </c>
      <c r="R48" s="24" t="s">
        <v>804</v>
      </c>
      <c r="S48" s="24" t="s">
        <v>804</v>
      </c>
      <c r="T48" s="24" t="s">
        <v>804</v>
      </c>
      <c r="U48" s="24">
        <v>3</v>
      </c>
      <c r="V48" s="24" t="s">
        <v>2304</v>
      </c>
      <c r="Y48" s="24">
        <v>1529.41</v>
      </c>
      <c r="Z48" s="24">
        <v>1558.37</v>
      </c>
      <c r="AA48" s="24" t="s">
        <v>804</v>
      </c>
      <c r="AB48" s="24" t="s">
        <v>804</v>
      </c>
      <c r="AC48" s="24" t="s">
        <v>804</v>
      </c>
      <c r="AD48" s="24" t="s">
        <v>804</v>
      </c>
      <c r="AE48" s="24" t="s">
        <v>804</v>
      </c>
      <c r="AF48" s="24">
        <v>144.72419199999999</v>
      </c>
      <c r="AG48" s="24">
        <v>-23.096242</v>
      </c>
      <c r="AH48" s="24">
        <v>238.95</v>
      </c>
      <c r="AI48" s="50">
        <v>24354</v>
      </c>
      <c r="AK48" s="24" t="s">
        <v>2232</v>
      </c>
    </row>
    <row r="49" spans="1:37" x14ac:dyDescent="0.25">
      <c r="A49" s="24">
        <v>29</v>
      </c>
      <c r="B49" s="24" t="s">
        <v>488</v>
      </c>
      <c r="C49" s="24">
        <v>3828</v>
      </c>
      <c r="D49" s="24" t="s">
        <v>1486</v>
      </c>
      <c r="E49" s="24">
        <v>1717.2519002685599</v>
      </c>
      <c r="F49" s="24">
        <v>1717.62</v>
      </c>
      <c r="G49" s="24">
        <v>2355.6999999999998</v>
      </c>
      <c r="K49" s="24" t="s">
        <v>804</v>
      </c>
      <c r="L49" s="24" t="s">
        <v>804</v>
      </c>
      <c r="M49" s="24" t="s">
        <v>804</v>
      </c>
      <c r="N49" s="24" t="s">
        <v>2321</v>
      </c>
      <c r="P49" s="24" t="s">
        <v>804</v>
      </c>
      <c r="Q49" s="24" t="s">
        <v>804</v>
      </c>
      <c r="R49" s="24" t="s">
        <v>804</v>
      </c>
      <c r="S49" s="24" t="s">
        <v>804</v>
      </c>
      <c r="T49" s="24" t="s">
        <v>804</v>
      </c>
      <c r="U49" s="24">
        <v>1</v>
      </c>
      <c r="V49" s="24" t="s">
        <v>2304</v>
      </c>
      <c r="Y49" s="24">
        <v>1702.53</v>
      </c>
      <c r="Z49" s="24">
        <v>1732.7</v>
      </c>
      <c r="AA49" s="24" t="s">
        <v>804</v>
      </c>
      <c r="AB49" s="24" t="s">
        <v>804</v>
      </c>
      <c r="AC49" s="24" t="s">
        <v>804</v>
      </c>
      <c r="AD49" s="24" t="s">
        <v>804</v>
      </c>
      <c r="AE49" s="24" t="s">
        <v>804</v>
      </c>
      <c r="AF49" s="24">
        <v>146.08473914000001</v>
      </c>
      <c r="AG49" s="24">
        <v>-23.77039461</v>
      </c>
      <c r="AH49" s="24">
        <v>395.92</v>
      </c>
      <c r="AI49" s="50">
        <v>23834</v>
      </c>
      <c r="AK49" s="24" t="s">
        <v>2236</v>
      </c>
    </row>
    <row r="50" spans="1:37" x14ac:dyDescent="0.25">
      <c r="A50" s="24">
        <v>30</v>
      </c>
      <c r="B50" s="24" t="s">
        <v>488</v>
      </c>
      <c r="C50" s="24">
        <v>3828</v>
      </c>
      <c r="D50" s="24" t="s">
        <v>1486</v>
      </c>
      <c r="E50" s="24">
        <v>1647.03583101207</v>
      </c>
      <c r="F50" s="24">
        <v>1647.36</v>
      </c>
      <c r="G50" s="24">
        <v>2241.6999999999998</v>
      </c>
      <c r="K50" s="24" t="s">
        <v>804</v>
      </c>
      <c r="L50" s="24" t="s">
        <v>804</v>
      </c>
      <c r="M50" s="24" t="s">
        <v>804</v>
      </c>
      <c r="N50" s="24" t="s">
        <v>2321</v>
      </c>
      <c r="P50" s="24" t="s">
        <v>804</v>
      </c>
      <c r="Q50" s="24" t="s">
        <v>804</v>
      </c>
      <c r="R50" s="24" t="s">
        <v>804</v>
      </c>
      <c r="S50" s="24" t="s">
        <v>804</v>
      </c>
      <c r="T50" s="24" t="s">
        <v>804</v>
      </c>
      <c r="U50" s="24">
        <v>2</v>
      </c>
      <c r="V50" s="24" t="s">
        <v>2304</v>
      </c>
      <c r="Y50" s="24">
        <v>1642.79</v>
      </c>
      <c r="Z50" s="24">
        <v>1651.94</v>
      </c>
      <c r="AA50" s="24" t="s">
        <v>804</v>
      </c>
      <c r="AB50" s="24" t="s">
        <v>804</v>
      </c>
      <c r="AC50" s="24" t="s">
        <v>804</v>
      </c>
      <c r="AD50" s="24" t="s">
        <v>804</v>
      </c>
      <c r="AE50" s="24" t="s">
        <v>804</v>
      </c>
      <c r="AF50" s="24">
        <v>146.08473914000001</v>
      </c>
      <c r="AG50" s="24">
        <v>-23.77039461</v>
      </c>
      <c r="AH50" s="24">
        <v>395.92</v>
      </c>
      <c r="AI50" s="50">
        <v>23834</v>
      </c>
      <c r="AK50" s="24" t="s">
        <v>2232</v>
      </c>
    </row>
    <row r="51" spans="1:37" x14ac:dyDescent="0.25">
      <c r="A51" s="24">
        <v>31</v>
      </c>
      <c r="B51" s="24" t="s">
        <v>488</v>
      </c>
      <c r="C51" s="24">
        <v>3828</v>
      </c>
      <c r="D51" s="24" t="s">
        <v>1486</v>
      </c>
      <c r="E51" s="24">
        <v>2612.0261871870098</v>
      </c>
      <c r="F51" s="24">
        <v>2612.88</v>
      </c>
      <c r="G51" s="24">
        <v>3497.7</v>
      </c>
      <c r="K51" s="24" t="s">
        <v>804</v>
      </c>
      <c r="L51" s="24" t="s">
        <v>804</v>
      </c>
      <c r="M51" s="24" t="s">
        <v>804</v>
      </c>
      <c r="N51" s="24" t="s">
        <v>2311</v>
      </c>
      <c r="P51" s="24" t="s">
        <v>804</v>
      </c>
      <c r="Q51" s="24" t="s">
        <v>804</v>
      </c>
      <c r="R51" s="24" t="s">
        <v>804</v>
      </c>
      <c r="S51" s="24" t="s">
        <v>804</v>
      </c>
      <c r="T51" s="24" t="s">
        <v>804</v>
      </c>
      <c r="U51" s="24">
        <v>4</v>
      </c>
      <c r="V51" s="24" t="s">
        <v>2304</v>
      </c>
      <c r="Y51" s="24">
        <v>2593.0300000000002</v>
      </c>
      <c r="Z51" s="24">
        <v>2632.73</v>
      </c>
      <c r="AA51" s="24" t="s">
        <v>804</v>
      </c>
      <c r="AB51" s="24" t="s">
        <v>804</v>
      </c>
      <c r="AC51" s="24" t="s">
        <v>804</v>
      </c>
      <c r="AD51" s="24" t="s">
        <v>804</v>
      </c>
      <c r="AE51" s="24" t="s">
        <v>804</v>
      </c>
      <c r="AF51" s="24">
        <v>146.08473914000001</v>
      </c>
      <c r="AG51" s="24">
        <v>-23.77039461</v>
      </c>
      <c r="AH51" s="24">
        <v>395.92</v>
      </c>
      <c r="AI51" s="50">
        <v>23834</v>
      </c>
      <c r="AK51" s="24" t="s">
        <v>2236</v>
      </c>
    </row>
    <row r="52" spans="1:37" x14ac:dyDescent="0.25">
      <c r="A52" s="24">
        <v>89</v>
      </c>
      <c r="B52" s="24" t="s">
        <v>2329</v>
      </c>
      <c r="C52" s="24">
        <v>3828</v>
      </c>
      <c r="D52" s="24" t="s">
        <v>1486</v>
      </c>
      <c r="E52" s="24">
        <v>1650.3927112349099</v>
      </c>
      <c r="F52" s="24">
        <v>1650.72</v>
      </c>
      <c r="G52" s="24">
        <v>2264.6999999999998</v>
      </c>
      <c r="H52" s="24" t="s">
        <v>804</v>
      </c>
      <c r="M52" s="24">
        <v>2714.7</v>
      </c>
      <c r="N52" s="24" t="s">
        <v>2303</v>
      </c>
      <c r="O52" s="24" t="s">
        <v>804</v>
      </c>
      <c r="P52" s="24" t="s">
        <v>804</v>
      </c>
      <c r="Q52" s="24" t="s">
        <v>804</v>
      </c>
      <c r="R52" s="24" t="s">
        <v>804</v>
      </c>
      <c r="S52" s="24" t="s">
        <v>804</v>
      </c>
      <c r="T52" s="24">
        <v>1</v>
      </c>
      <c r="U52" s="24">
        <v>1</v>
      </c>
      <c r="V52" s="24" t="s">
        <v>2317</v>
      </c>
      <c r="W52" s="24" t="s">
        <v>877</v>
      </c>
      <c r="X52" s="24" t="s">
        <v>470</v>
      </c>
      <c r="Y52" s="24" t="s">
        <v>804</v>
      </c>
      <c r="Z52" s="24" t="s">
        <v>804</v>
      </c>
      <c r="AA52" s="24" t="s">
        <v>804</v>
      </c>
      <c r="AB52" s="24" t="s">
        <v>804</v>
      </c>
      <c r="AC52" s="24" t="s">
        <v>804</v>
      </c>
      <c r="AD52" s="24" t="s">
        <v>804</v>
      </c>
      <c r="AE52" s="24" t="s">
        <v>804</v>
      </c>
      <c r="AF52" s="24">
        <v>146.08473914000001</v>
      </c>
      <c r="AG52" s="24">
        <v>-23.77039461</v>
      </c>
      <c r="AH52" s="24">
        <v>395.92</v>
      </c>
      <c r="AI52" s="50">
        <v>23834</v>
      </c>
      <c r="AK52" s="24" t="s">
        <v>2232</v>
      </c>
    </row>
    <row r="53" spans="1:37" x14ac:dyDescent="0.25">
      <c r="A53" s="24">
        <v>90</v>
      </c>
      <c r="B53" s="24" t="s">
        <v>2329</v>
      </c>
      <c r="C53" s="24">
        <v>3828</v>
      </c>
      <c r="D53" s="24" t="s">
        <v>1486</v>
      </c>
      <c r="E53" s="24">
        <v>1744.81588517093</v>
      </c>
      <c r="F53" s="24">
        <v>1745.2</v>
      </c>
      <c r="G53" s="24">
        <v>114.7</v>
      </c>
      <c r="H53" s="24" t="s">
        <v>804</v>
      </c>
      <c r="M53" s="24">
        <v>2614.6999999999998</v>
      </c>
      <c r="N53" s="24" t="s">
        <v>2334</v>
      </c>
      <c r="O53" s="24" t="s">
        <v>804</v>
      </c>
      <c r="P53" s="24" t="s">
        <v>804</v>
      </c>
      <c r="Q53" s="24" t="s">
        <v>804</v>
      </c>
      <c r="R53" s="24" t="s">
        <v>804</v>
      </c>
      <c r="S53" s="24" t="s">
        <v>804</v>
      </c>
      <c r="T53" s="24">
        <v>1</v>
      </c>
      <c r="U53" s="24">
        <v>2</v>
      </c>
      <c r="V53" s="24" t="s">
        <v>2317</v>
      </c>
      <c r="W53" s="24" t="s">
        <v>877</v>
      </c>
      <c r="X53" s="24" t="s">
        <v>470</v>
      </c>
      <c r="Y53" s="24" t="s">
        <v>804</v>
      </c>
      <c r="Z53" s="24" t="s">
        <v>804</v>
      </c>
      <c r="AA53" s="24" t="s">
        <v>804</v>
      </c>
      <c r="AB53" s="24" t="s">
        <v>804</v>
      </c>
      <c r="AC53" s="24" t="s">
        <v>804</v>
      </c>
      <c r="AD53" s="24" t="s">
        <v>804</v>
      </c>
      <c r="AE53" s="24" t="s">
        <v>804</v>
      </c>
      <c r="AF53" s="24">
        <v>146.08473914000001</v>
      </c>
      <c r="AG53" s="24">
        <v>-23.77039461</v>
      </c>
      <c r="AH53" s="24">
        <v>395.92</v>
      </c>
      <c r="AI53" s="50">
        <v>23834</v>
      </c>
      <c r="AK53" s="24" t="s">
        <v>2236</v>
      </c>
    </row>
    <row r="54" spans="1:37" x14ac:dyDescent="0.25">
      <c r="A54" s="24">
        <v>91</v>
      </c>
      <c r="B54" s="24" t="s">
        <v>2329</v>
      </c>
      <c r="C54" s="24">
        <v>3828</v>
      </c>
      <c r="D54" s="24" t="s">
        <v>1486</v>
      </c>
      <c r="E54" s="24">
        <v>1464.57</v>
      </c>
      <c r="F54" s="24">
        <v>1464.8</v>
      </c>
      <c r="G54" s="24">
        <v>2014.7</v>
      </c>
      <c r="H54" s="24" t="s">
        <v>804</v>
      </c>
      <c r="M54" s="24">
        <v>1674.7</v>
      </c>
      <c r="N54" s="24" t="s">
        <v>2334</v>
      </c>
      <c r="O54" s="24" t="s">
        <v>804</v>
      </c>
      <c r="P54" s="24" t="s">
        <v>804</v>
      </c>
      <c r="Q54" s="24" t="s">
        <v>804</v>
      </c>
      <c r="R54" s="24" t="s">
        <v>804</v>
      </c>
      <c r="S54" s="24" t="s">
        <v>804</v>
      </c>
      <c r="T54" s="24">
        <v>1</v>
      </c>
      <c r="U54" s="24">
        <v>3</v>
      </c>
      <c r="V54" s="24" t="s">
        <v>2317</v>
      </c>
      <c r="W54" s="24" t="s">
        <v>877</v>
      </c>
      <c r="X54" s="24" t="s">
        <v>470</v>
      </c>
      <c r="Y54" s="24" t="s">
        <v>804</v>
      </c>
      <c r="Z54" s="24" t="s">
        <v>804</v>
      </c>
      <c r="AA54" s="24" t="s">
        <v>804</v>
      </c>
      <c r="AB54" s="24" t="s">
        <v>804</v>
      </c>
      <c r="AC54" s="24" t="s">
        <v>804</v>
      </c>
      <c r="AD54" s="24" t="s">
        <v>804</v>
      </c>
      <c r="AE54" s="24" t="s">
        <v>804</v>
      </c>
      <c r="AF54" s="24">
        <v>146.08473914000001</v>
      </c>
      <c r="AG54" s="24">
        <v>-23.77039461</v>
      </c>
      <c r="AH54" s="24">
        <v>395.92</v>
      </c>
      <c r="AI54" s="50">
        <v>23834</v>
      </c>
      <c r="AK54" s="24" t="s">
        <v>2232</v>
      </c>
    </row>
    <row r="55" spans="1:37" x14ac:dyDescent="0.25">
      <c r="A55" s="24">
        <v>33</v>
      </c>
      <c r="B55" s="24" t="s">
        <v>488</v>
      </c>
      <c r="C55" s="24">
        <v>3830</v>
      </c>
      <c r="D55" s="24" t="s">
        <v>103</v>
      </c>
      <c r="E55" s="24">
        <v>1060.85696217494</v>
      </c>
      <c r="F55" s="24">
        <v>1060.96</v>
      </c>
      <c r="G55" s="24">
        <v>1210.7</v>
      </c>
      <c r="K55" s="24" t="s">
        <v>804</v>
      </c>
      <c r="L55" s="24" t="s">
        <v>804</v>
      </c>
      <c r="M55" s="24" t="s">
        <v>804</v>
      </c>
      <c r="N55" s="24" t="s">
        <v>2323</v>
      </c>
      <c r="P55" s="24" t="s">
        <v>804</v>
      </c>
      <c r="Q55" s="24" t="s">
        <v>804</v>
      </c>
      <c r="R55" s="24" t="s">
        <v>804</v>
      </c>
      <c r="S55" s="24" t="s">
        <v>804</v>
      </c>
      <c r="T55" s="24" t="s">
        <v>804</v>
      </c>
      <c r="U55" s="24">
        <v>1</v>
      </c>
      <c r="V55" s="24" t="s">
        <v>2317</v>
      </c>
      <c r="Y55" s="24">
        <v>1050.9000000000001</v>
      </c>
      <c r="Z55" s="24">
        <v>1064.01</v>
      </c>
      <c r="AA55" s="24" t="s">
        <v>804</v>
      </c>
      <c r="AB55" s="24" t="s">
        <v>804</v>
      </c>
      <c r="AC55" s="24" t="s">
        <v>804</v>
      </c>
      <c r="AD55" s="24" t="s">
        <v>804</v>
      </c>
      <c r="AE55" s="24" t="s">
        <v>804</v>
      </c>
      <c r="AF55" s="24">
        <v>145.97667823</v>
      </c>
      <c r="AG55" s="24">
        <v>-22.190957690000001</v>
      </c>
      <c r="AH55" s="24">
        <v>293.81</v>
      </c>
      <c r="AI55" s="50">
        <v>23568</v>
      </c>
      <c r="AK55" s="24" t="s">
        <v>2221</v>
      </c>
    </row>
    <row r="56" spans="1:37" x14ac:dyDescent="0.25">
      <c r="A56" s="24">
        <v>34</v>
      </c>
      <c r="B56" s="24" t="s">
        <v>488</v>
      </c>
      <c r="C56" s="24">
        <v>3830</v>
      </c>
      <c r="D56" s="24" t="s">
        <v>103</v>
      </c>
      <c r="E56" s="24">
        <v>1006.30533347722</v>
      </c>
      <c r="F56" s="24">
        <v>1006.4</v>
      </c>
      <c r="G56" s="24">
        <v>1458.7</v>
      </c>
      <c r="I56" s="24">
        <v>60</v>
      </c>
      <c r="K56" s="24" t="s">
        <v>804</v>
      </c>
      <c r="L56" s="24" t="s">
        <v>804</v>
      </c>
      <c r="M56" s="24" t="s">
        <v>804</v>
      </c>
      <c r="N56" s="24" t="s">
        <v>2335</v>
      </c>
      <c r="O56" s="24" t="s">
        <v>2308</v>
      </c>
      <c r="P56" s="24" t="s">
        <v>804</v>
      </c>
      <c r="Q56" s="24" t="s">
        <v>804</v>
      </c>
      <c r="R56" s="24" t="s">
        <v>804</v>
      </c>
      <c r="S56" s="24" t="s">
        <v>804</v>
      </c>
      <c r="T56" s="24" t="s">
        <v>804</v>
      </c>
      <c r="U56" s="24">
        <v>2</v>
      </c>
      <c r="V56" s="24" t="s">
        <v>2317</v>
      </c>
      <c r="Y56" s="24">
        <v>1010.06</v>
      </c>
      <c r="Z56" s="24">
        <v>1063.0899999999999</v>
      </c>
      <c r="AA56" s="24" t="s">
        <v>804</v>
      </c>
      <c r="AB56" s="24" t="s">
        <v>804</v>
      </c>
      <c r="AC56" s="24" t="s">
        <v>804</v>
      </c>
      <c r="AD56" s="24" t="s">
        <v>804</v>
      </c>
      <c r="AE56" s="24" t="s">
        <v>804</v>
      </c>
      <c r="AF56" s="24">
        <v>145.97667823</v>
      </c>
      <c r="AG56" s="24">
        <v>-22.190957690000001</v>
      </c>
      <c r="AH56" s="24">
        <v>293.81</v>
      </c>
      <c r="AI56" s="50">
        <v>23568</v>
      </c>
      <c r="AK56" s="24" t="s">
        <v>2221</v>
      </c>
    </row>
    <row r="57" spans="1:37" x14ac:dyDescent="0.25">
      <c r="A57" s="24">
        <v>35</v>
      </c>
      <c r="B57" s="24" t="s">
        <v>488</v>
      </c>
      <c r="C57" s="24">
        <v>3830</v>
      </c>
      <c r="D57" s="24" t="s">
        <v>103</v>
      </c>
      <c r="E57" s="24">
        <v>2492.1960768477102</v>
      </c>
      <c r="F57" s="24">
        <v>2492.5300000000002</v>
      </c>
      <c r="G57" s="24">
        <v>194.7</v>
      </c>
      <c r="I57" s="24">
        <v>111.11</v>
      </c>
      <c r="K57" s="24" t="s">
        <v>804</v>
      </c>
      <c r="L57" s="24" t="s">
        <v>804</v>
      </c>
      <c r="M57" s="24" t="s">
        <v>804</v>
      </c>
      <c r="N57" s="24" t="s">
        <v>2323</v>
      </c>
      <c r="O57" s="24" t="s">
        <v>2308</v>
      </c>
      <c r="P57" s="24" t="s">
        <v>804</v>
      </c>
      <c r="Q57" s="24" t="s">
        <v>804</v>
      </c>
      <c r="R57" s="24" t="s">
        <v>804</v>
      </c>
      <c r="S57" s="24" t="s">
        <v>804</v>
      </c>
      <c r="T57" s="24" t="s">
        <v>804</v>
      </c>
      <c r="U57" s="24">
        <v>3</v>
      </c>
      <c r="V57" s="24" t="s">
        <v>2317</v>
      </c>
      <c r="Y57" s="24">
        <v>2484</v>
      </c>
      <c r="Z57" s="24">
        <v>2494.06</v>
      </c>
      <c r="AA57" s="24" t="s">
        <v>804</v>
      </c>
      <c r="AB57" s="24" t="s">
        <v>804</v>
      </c>
      <c r="AC57" s="24" t="s">
        <v>804</v>
      </c>
      <c r="AD57" s="24" t="s">
        <v>804</v>
      </c>
      <c r="AE57" s="24" t="s">
        <v>804</v>
      </c>
      <c r="AF57" s="24">
        <v>145.97667823</v>
      </c>
      <c r="AG57" s="24">
        <v>-22.190957690000001</v>
      </c>
      <c r="AH57" s="24">
        <v>293.81</v>
      </c>
      <c r="AI57" s="50">
        <v>23568</v>
      </c>
      <c r="AK57" s="24" t="s">
        <v>2221</v>
      </c>
    </row>
    <row r="58" spans="1:37" x14ac:dyDescent="0.25">
      <c r="A58" s="24">
        <v>36</v>
      </c>
      <c r="B58" s="24" t="s">
        <v>488</v>
      </c>
      <c r="C58" s="24">
        <v>3830</v>
      </c>
      <c r="D58" s="24" t="s">
        <v>103</v>
      </c>
      <c r="E58" s="24">
        <v>2654.92</v>
      </c>
      <c r="F58" s="24">
        <v>2655.29</v>
      </c>
      <c r="G58" s="24">
        <v>3621.7</v>
      </c>
      <c r="K58" s="24" t="s">
        <v>804</v>
      </c>
      <c r="L58" s="24" t="s">
        <v>804</v>
      </c>
      <c r="M58" s="24" t="s">
        <v>804</v>
      </c>
      <c r="N58" s="24" t="s">
        <v>2323</v>
      </c>
      <c r="P58" s="24" t="s">
        <v>804</v>
      </c>
      <c r="Q58" s="24" t="s">
        <v>804</v>
      </c>
      <c r="R58" s="24" t="s">
        <v>804</v>
      </c>
      <c r="S58" s="24" t="s">
        <v>804</v>
      </c>
      <c r="T58" s="24" t="s">
        <v>804</v>
      </c>
      <c r="U58" s="24">
        <v>5</v>
      </c>
      <c r="V58" s="24" t="s">
        <v>2336</v>
      </c>
      <c r="Y58" s="24">
        <v>2645.23</v>
      </c>
      <c r="Z58" s="24">
        <v>2667.48</v>
      </c>
      <c r="AA58" s="24" t="s">
        <v>804</v>
      </c>
      <c r="AB58" s="24" t="s">
        <v>804</v>
      </c>
      <c r="AC58" s="24" t="s">
        <v>804</v>
      </c>
      <c r="AD58" s="24" t="s">
        <v>804</v>
      </c>
      <c r="AE58" s="24" t="s">
        <v>804</v>
      </c>
      <c r="AF58" s="24">
        <v>145.97667823</v>
      </c>
      <c r="AG58" s="24">
        <v>-22.190957690000001</v>
      </c>
      <c r="AH58" s="24">
        <v>293.81</v>
      </c>
      <c r="AI58" s="50">
        <v>23568</v>
      </c>
      <c r="AK58" s="24" t="s">
        <v>2221</v>
      </c>
    </row>
    <row r="59" spans="1:37" x14ac:dyDescent="0.25">
      <c r="A59" s="24">
        <v>37</v>
      </c>
      <c r="B59" s="24" t="s">
        <v>488</v>
      </c>
      <c r="C59" s="24">
        <v>3830</v>
      </c>
      <c r="D59" s="24" t="s">
        <v>103</v>
      </c>
      <c r="E59" s="24">
        <v>2764.01</v>
      </c>
      <c r="F59" s="24">
        <v>2764.4</v>
      </c>
      <c r="G59" s="24">
        <v>3898.7</v>
      </c>
      <c r="K59" s="24" t="s">
        <v>804</v>
      </c>
      <c r="L59" s="24" t="s">
        <v>804</v>
      </c>
      <c r="M59" s="24" t="s">
        <v>804</v>
      </c>
      <c r="N59" s="24" t="s">
        <v>2337</v>
      </c>
      <c r="P59" s="24" t="s">
        <v>804</v>
      </c>
      <c r="Q59" s="24" t="s">
        <v>804</v>
      </c>
      <c r="R59" s="24" t="s">
        <v>804</v>
      </c>
      <c r="S59" s="24" t="s">
        <v>804</v>
      </c>
      <c r="T59" s="24" t="s">
        <v>804</v>
      </c>
      <c r="U59" s="24">
        <v>8</v>
      </c>
      <c r="V59" s="24" t="s">
        <v>2304</v>
      </c>
      <c r="Y59" s="24">
        <v>2738.49</v>
      </c>
      <c r="Z59" s="24">
        <v>2767.45</v>
      </c>
      <c r="AA59" s="24" t="s">
        <v>804</v>
      </c>
      <c r="AB59" s="24" t="s">
        <v>804</v>
      </c>
      <c r="AC59" s="24" t="s">
        <v>804</v>
      </c>
      <c r="AD59" s="24" t="s">
        <v>804</v>
      </c>
      <c r="AE59" s="24" t="s">
        <v>804</v>
      </c>
      <c r="AF59" s="24">
        <v>145.97667823</v>
      </c>
      <c r="AG59" s="24">
        <v>-22.190957690000001</v>
      </c>
      <c r="AH59" s="24">
        <v>293.81</v>
      </c>
      <c r="AI59" s="50">
        <v>23568</v>
      </c>
      <c r="AK59" s="24" t="s">
        <v>2221</v>
      </c>
    </row>
    <row r="60" spans="1:37" x14ac:dyDescent="0.25">
      <c r="A60" s="24">
        <v>38</v>
      </c>
      <c r="B60" s="24" t="s">
        <v>488</v>
      </c>
      <c r="C60" s="24">
        <v>3830</v>
      </c>
      <c r="D60" s="24" t="s">
        <v>103</v>
      </c>
      <c r="E60" s="24">
        <v>3155.23175922474</v>
      </c>
      <c r="F60" s="24">
        <v>3155.75</v>
      </c>
      <c r="G60" s="24">
        <v>2004.7</v>
      </c>
      <c r="K60" s="24" t="s">
        <v>804</v>
      </c>
      <c r="L60" s="24" t="s">
        <v>804</v>
      </c>
      <c r="M60" s="24" t="s">
        <v>804</v>
      </c>
      <c r="N60" s="24" t="s">
        <v>2337</v>
      </c>
      <c r="P60" s="24" t="s">
        <v>804</v>
      </c>
      <c r="Q60" s="24" t="s">
        <v>804</v>
      </c>
      <c r="R60" s="24" t="s">
        <v>804</v>
      </c>
      <c r="S60" s="24" t="s">
        <v>804</v>
      </c>
      <c r="T60" s="24" t="s">
        <v>804</v>
      </c>
      <c r="U60" s="24">
        <v>9</v>
      </c>
      <c r="V60" s="24" t="s">
        <v>2306</v>
      </c>
      <c r="Y60" s="24">
        <v>3149.04</v>
      </c>
      <c r="Z60" s="24">
        <v>3168.24</v>
      </c>
      <c r="AA60" s="24" t="s">
        <v>804</v>
      </c>
      <c r="AB60" s="24" t="s">
        <v>804</v>
      </c>
      <c r="AC60" s="24" t="s">
        <v>804</v>
      </c>
      <c r="AD60" s="24" t="s">
        <v>804</v>
      </c>
      <c r="AE60" s="24" t="s">
        <v>804</v>
      </c>
      <c r="AF60" s="24">
        <v>145.97667823</v>
      </c>
      <c r="AG60" s="24">
        <v>-22.190957690000001</v>
      </c>
      <c r="AH60" s="24">
        <v>293.81</v>
      </c>
      <c r="AI60" s="50">
        <v>23568</v>
      </c>
      <c r="AK60" s="24" t="s">
        <v>2221</v>
      </c>
    </row>
    <row r="61" spans="1:37" x14ac:dyDescent="0.25">
      <c r="A61" s="24">
        <v>45</v>
      </c>
      <c r="B61" s="24" t="s">
        <v>488</v>
      </c>
      <c r="C61" s="24">
        <v>3834</v>
      </c>
      <c r="D61" s="24" t="s">
        <v>1603</v>
      </c>
      <c r="E61" s="24">
        <v>1121.6825639686599</v>
      </c>
      <c r="F61" s="24">
        <v>1121.76</v>
      </c>
      <c r="G61" s="24">
        <v>1709.7</v>
      </c>
      <c r="K61" s="24" t="s">
        <v>804</v>
      </c>
      <c r="L61" s="24" t="s">
        <v>804</v>
      </c>
      <c r="M61" s="24" t="s">
        <v>804</v>
      </c>
      <c r="N61" s="24" t="s">
        <v>2303</v>
      </c>
      <c r="P61" s="24" t="s">
        <v>804</v>
      </c>
      <c r="Q61" s="24" t="s">
        <v>804</v>
      </c>
      <c r="R61" s="24" t="s">
        <v>804</v>
      </c>
      <c r="S61" s="24" t="s">
        <v>804</v>
      </c>
      <c r="T61" s="24" t="s">
        <v>804</v>
      </c>
      <c r="U61" s="24">
        <v>2</v>
      </c>
      <c r="V61" s="24" t="s">
        <v>2306</v>
      </c>
      <c r="Y61" s="24">
        <v>1116.43</v>
      </c>
      <c r="Z61" s="24">
        <v>1127.0999999999999</v>
      </c>
      <c r="AA61" s="24" t="s">
        <v>804</v>
      </c>
      <c r="AB61" s="24" t="s">
        <v>804</v>
      </c>
      <c r="AC61" s="24" t="s">
        <v>804</v>
      </c>
      <c r="AD61" s="24" t="s">
        <v>804</v>
      </c>
      <c r="AE61" s="24" t="s">
        <v>804</v>
      </c>
      <c r="AF61" s="24">
        <v>145.44557276</v>
      </c>
      <c r="AG61" s="24">
        <v>-23.202349659999999</v>
      </c>
      <c r="AH61" s="24">
        <v>262.76</v>
      </c>
      <c r="AI61" s="50">
        <v>22908</v>
      </c>
      <c r="AK61" s="24" t="s">
        <v>2239</v>
      </c>
    </row>
    <row r="62" spans="1:37" x14ac:dyDescent="0.25">
      <c r="A62" s="24">
        <v>46</v>
      </c>
      <c r="B62" s="24" t="s">
        <v>488</v>
      </c>
      <c r="C62" s="24">
        <v>3834</v>
      </c>
      <c r="D62" s="24" t="s">
        <v>1603</v>
      </c>
      <c r="E62" s="24">
        <v>1155.8189965694601</v>
      </c>
      <c r="F62" s="24">
        <v>1155.9000000000001</v>
      </c>
      <c r="G62" s="24">
        <v>1714.7</v>
      </c>
      <c r="K62" s="24" t="s">
        <v>804</v>
      </c>
      <c r="L62" s="24" t="s">
        <v>804</v>
      </c>
      <c r="M62" s="24" t="s">
        <v>804</v>
      </c>
      <c r="N62" s="24" t="s">
        <v>2318</v>
      </c>
      <c r="P62" s="24" t="s">
        <v>804</v>
      </c>
      <c r="Q62" s="24" t="s">
        <v>804</v>
      </c>
      <c r="R62" s="24" t="s">
        <v>804</v>
      </c>
      <c r="S62" s="24" t="s">
        <v>804</v>
      </c>
      <c r="T62" s="24" t="s">
        <v>804</v>
      </c>
      <c r="U62" s="24">
        <v>3</v>
      </c>
      <c r="V62" s="24" t="s">
        <v>2306</v>
      </c>
      <c r="Y62" s="24">
        <v>1150.56</v>
      </c>
      <c r="Z62" s="24">
        <v>1161.23</v>
      </c>
      <c r="AA62" s="24" t="s">
        <v>804</v>
      </c>
      <c r="AB62" s="24" t="s">
        <v>804</v>
      </c>
      <c r="AC62" s="24" t="s">
        <v>804</v>
      </c>
      <c r="AD62" s="24" t="s">
        <v>804</v>
      </c>
      <c r="AE62" s="24" t="s">
        <v>804</v>
      </c>
      <c r="AF62" s="24">
        <v>145.44557276</v>
      </c>
      <c r="AG62" s="24">
        <v>-23.202349659999999</v>
      </c>
      <c r="AH62" s="24">
        <v>262.76</v>
      </c>
      <c r="AI62" s="50">
        <v>22908</v>
      </c>
      <c r="AK62" s="24" t="s">
        <v>2239</v>
      </c>
    </row>
    <row r="63" spans="1:37" x14ac:dyDescent="0.25">
      <c r="A63" s="24">
        <v>47</v>
      </c>
      <c r="B63" s="24" t="s">
        <v>488</v>
      </c>
      <c r="C63" s="24">
        <v>3834</v>
      </c>
      <c r="D63" s="24" t="s">
        <v>1603</v>
      </c>
      <c r="E63" s="24">
        <v>1451.29173502553</v>
      </c>
      <c r="F63" s="24">
        <v>1451.39</v>
      </c>
      <c r="G63" s="24">
        <v>2214.6999999999998</v>
      </c>
      <c r="K63" s="24" t="s">
        <v>804</v>
      </c>
      <c r="L63" s="24" t="s">
        <v>804</v>
      </c>
      <c r="M63" s="24" t="s">
        <v>804</v>
      </c>
      <c r="N63" s="24" t="s">
        <v>2303</v>
      </c>
      <c r="P63" s="24" t="s">
        <v>804</v>
      </c>
      <c r="Q63" s="24" t="s">
        <v>804</v>
      </c>
      <c r="R63" s="24" t="s">
        <v>804</v>
      </c>
      <c r="S63" s="24" t="s">
        <v>804</v>
      </c>
      <c r="T63" s="24" t="s">
        <v>804</v>
      </c>
      <c r="U63" s="24">
        <v>5</v>
      </c>
      <c r="V63" s="24" t="s">
        <v>2306</v>
      </c>
      <c r="Y63" s="24">
        <v>1445.9</v>
      </c>
      <c r="Z63" s="24">
        <v>1456.87</v>
      </c>
      <c r="AA63" s="24" t="s">
        <v>804</v>
      </c>
      <c r="AB63" s="24" t="s">
        <v>804</v>
      </c>
      <c r="AC63" s="24" t="s">
        <v>804</v>
      </c>
      <c r="AD63" s="24" t="s">
        <v>804</v>
      </c>
      <c r="AE63" s="24" t="s">
        <v>804</v>
      </c>
      <c r="AF63" s="24">
        <v>145.44557276</v>
      </c>
      <c r="AG63" s="24">
        <v>-23.202349659999999</v>
      </c>
      <c r="AH63" s="24">
        <v>262.76</v>
      </c>
      <c r="AI63" s="50">
        <v>22908</v>
      </c>
      <c r="AK63" s="24" t="s">
        <v>2239</v>
      </c>
    </row>
    <row r="64" spans="1:37" x14ac:dyDescent="0.25">
      <c r="A64" s="24">
        <v>48</v>
      </c>
      <c r="B64" s="24" t="s">
        <v>488</v>
      </c>
      <c r="C64" s="24">
        <v>3834</v>
      </c>
      <c r="D64" s="24" t="s">
        <v>1603</v>
      </c>
      <c r="E64" s="24">
        <v>1548.5190955324999</v>
      </c>
      <c r="F64" s="24">
        <v>1548.61</v>
      </c>
      <c r="G64" s="24">
        <v>2294.6999999999998</v>
      </c>
      <c r="K64" s="24" t="s">
        <v>804</v>
      </c>
      <c r="L64" s="24" t="s">
        <v>804</v>
      </c>
      <c r="M64" s="24" t="s">
        <v>804</v>
      </c>
      <c r="N64" s="24" t="s">
        <v>2303</v>
      </c>
      <c r="P64" s="24" t="s">
        <v>804</v>
      </c>
      <c r="Q64" s="24" t="s">
        <v>804</v>
      </c>
      <c r="R64" s="24" t="s">
        <v>804</v>
      </c>
      <c r="S64" s="24" t="s">
        <v>804</v>
      </c>
      <c r="T64" s="24" t="s">
        <v>804</v>
      </c>
      <c r="U64" s="24">
        <v>6</v>
      </c>
      <c r="V64" s="24" t="s">
        <v>2306</v>
      </c>
      <c r="Y64" s="24">
        <v>1542.82</v>
      </c>
      <c r="Z64" s="24">
        <v>1554.4</v>
      </c>
      <c r="AA64" s="24" t="s">
        <v>804</v>
      </c>
      <c r="AB64" s="24" t="s">
        <v>804</v>
      </c>
      <c r="AC64" s="24" t="s">
        <v>804</v>
      </c>
      <c r="AD64" s="24" t="s">
        <v>804</v>
      </c>
      <c r="AE64" s="24" t="s">
        <v>804</v>
      </c>
      <c r="AF64" s="24">
        <v>145.44557276</v>
      </c>
      <c r="AG64" s="24">
        <v>-23.202349659999999</v>
      </c>
      <c r="AH64" s="24">
        <v>262.76</v>
      </c>
      <c r="AI64" s="50">
        <v>22908</v>
      </c>
      <c r="AK64" s="24" t="s">
        <v>2239</v>
      </c>
    </row>
    <row r="65" spans="1:37" x14ac:dyDescent="0.25">
      <c r="A65" s="24">
        <v>43</v>
      </c>
      <c r="B65" s="24" t="s">
        <v>488</v>
      </c>
      <c r="C65" s="24">
        <v>3833</v>
      </c>
      <c r="D65" s="24" t="s">
        <v>1606</v>
      </c>
      <c r="E65" s="24">
        <v>1283.8201817766601</v>
      </c>
      <c r="F65" s="24">
        <v>1284.06</v>
      </c>
      <c r="G65" s="24">
        <v>1301.7</v>
      </c>
      <c r="I65" s="24">
        <v>74.44</v>
      </c>
      <c r="K65" s="24" t="s">
        <v>804</v>
      </c>
      <c r="L65" s="24" t="s">
        <v>804</v>
      </c>
      <c r="M65" s="24" t="s">
        <v>804</v>
      </c>
      <c r="N65" s="24" t="s">
        <v>2334</v>
      </c>
      <c r="P65" s="24" t="s">
        <v>804</v>
      </c>
      <c r="Q65" s="24" t="s">
        <v>804</v>
      </c>
      <c r="R65" s="24" t="s">
        <v>804</v>
      </c>
      <c r="S65" s="24" t="s">
        <v>804</v>
      </c>
      <c r="T65" s="24" t="s">
        <v>804</v>
      </c>
      <c r="U65" s="24">
        <v>1</v>
      </c>
      <c r="V65" s="24" t="s">
        <v>2317</v>
      </c>
      <c r="Y65" s="24">
        <v>1286.8</v>
      </c>
      <c r="Z65" s="24">
        <v>1322.77</v>
      </c>
      <c r="AA65" s="24" t="s">
        <v>804</v>
      </c>
      <c r="AB65" s="24" t="s">
        <v>804</v>
      </c>
      <c r="AC65" s="24" t="s">
        <v>804</v>
      </c>
      <c r="AD65" s="24" t="s">
        <v>804</v>
      </c>
      <c r="AE65" s="24" t="s">
        <v>804</v>
      </c>
      <c r="AF65" s="24">
        <v>144.74031135000001</v>
      </c>
      <c r="AG65" s="24">
        <v>-23.169294520000001</v>
      </c>
      <c r="AH65" s="24">
        <v>230.11</v>
      </c>
      <c r="AI65" s="50">
        <v>23536</v>
      </c>
      <c r="AK65" s="24" t="s">
        <v>2338</v>
      </c>
    </row>
    <row r="66" spans="1:37" x14ac:dyDescent="0.25">
      <c r="A66" s="24">
        <v>44</v>
      </c>
      <c r="B66" s="24" t="s">
        <v>488</v>
      </c>
      <c r="C66" s="24">
        <v>3833</v>
      </c>
      <c r="D66" s="24" t="s">
        <v>1606</v>
      </c>
      <c r="E66" s="24">
        <v>1342.0204335845301</v>
      </c>
      <c r="F66" s="24">
        <v>1342.27</v>
      </c>
      <c r="G66" s="24">
        <v>146.69999999999999</v>
      </c>
      <c r="I66" s="24">
        <v>77.78</v>
      </c>
      <c r="K66" s="24" t="s">
        <v>804</v>
      </c>
      <c r="L66" s="24" t="s">
        <v>804</v>
      </c>
      <c r="M66" s="24" t="s">
        <v>804</v>
      </c>
      <c r="N66" s="24" t="s">
        <v>2334</v>
      </c>
      <c r="P66" s="24" t="s">
        <v>804</v>
      </c>
      <c r="Q66" s="24" t="s">
        <v>804</v>
      </c>
      <c r="R66" s="24" t="s">
        <v>804</v>
      </c>
      <c r="S66" s="24" t="s">
        <v>804</v>
      </c>
      <c r="T66" s="24" t="s">
        <v>804</v>
      </c>
      <c r="U66" s="24">
        <v>2</v>
      </c>
      <c r="V66" s="24" t="s">
        <v>2317</v>
      </c>
      <c r="Y66" s="24">
        <v>1345.93</v>
      </c>
      <c r="Z66" s="24">
        <v>1364.22</v>
      </c>
      <c r="AA66" s="24" t="s">
        <v>804</v>
      </c>
      <c r="AB66" s="24" t="s">
        <v>804</v>
      </c>
      <c r="AC66" s="24" t="s">
        <v>804</v>
      </c>
      <c r="AD66" s="24" t="s">
        <v>804</v>
      </c>
      <c r="AE66" s="24" t="s">
        <v>804</v>
      </c>
      <c r="AF66" s="24">
        <v>144.74031135000001</v>
      </c>
      <c r="AG66" s="24">
        <v>-23.169294520000001</v>
      </c>
      <c r="AH66" s="24">
        <v>230.11</v>
      </c>
      <c r="AI66" s="50">
        <v>23536</v>
      </c>
      <c r="AK66" s="24" t="s">
        <v>2239</v>
      </c>
    </row>
    <row r="67" spans="1:37" x14ac:dyDescent="0.25">
      <c r="A67" s="24">
        <v>15</v>
      </c>
      <c r="B67" s="24" t="s">
        <v>488</v>
      </c>
      <c r="C67" s="24">
        <v>3820</v>
      </c>
      <c r="D67" s="24" t="s">
        <v>1648</v>
      </c>
      <c r="E67" s="24">
        <v>638.33485008818298</v>
      </c>
      <c r="F67" s="24">
        <v>639.13</v>
      </c>
      <c r="G67" s="24">
        <v>920.83</v>
      </c>
      <c r="H67" s="24">
        <v>920.83</v>
      </c>
      <c r="I67" s="24">
        <v>46.94</v>
      </c>
      <c r="K67" s="24" t="s">
        <v>804</v>
      </c>
      <c r="L67" s="24" t="s">
        <v>804</v>
      </c>
      <c r="M67" s="24" t="s">
        <v>804</v>
      </c>
      <c r="N67" s="24" t="s">
        <v>32</v>
      </c>
      <c r="O67" s="24" t="s">
        <v>2308</v>
      </c>
      <c r="P67" s="24" t="s">
        <v>804</v>
      </c>
      <c r="Q67" s="24" t="s">
        <v>804</v>
      </c>
      <c r="R67" s="24" t="s">
        <v>804</v>
      </c>
      <c r="S67" s="24" t="s">
        <v>804</v>
      </c>
      <c r="T67" s="24" t="s">
        <v>804</v>
      </c>
      <c r="U67" s="24">
        <v>6</v>
      </c>
      <c r="V67" s="24" t="s">
        <v>2317</v>
      </c>
      <c r="Y67" s="24">
        <v>636.09</v>
      </c>
      <c r="Z67" s="24">
        <v>643.71</v>
      </c>
      <c r="AA67" s="24" t="s">
        <v>804</v>
      </c>
      <c r="AB67" s="24" t="s">
        <v>804</v>
      </c>
      <c r="AC67" s="24" t="s">
        <v>804</v>
      </c>
      <c r="AD67" s="24" t="s">
        <v>804</v>
      </c>
      <c r="AE67" s="24" t="s">
        <v>804</v>
      </c>
      <c r="AF67" s="24">
        <v>145.88872243</v>
      </c>
      <c r="AG67" s="24">
        <v>-21.23835017</v>
      </c>
      <c r="AH67" s="24">
        <v>313.60000000000002</v>
      </c>
      <c r="AI67" s="50">
        <v>30783</v>
      </c>
      <c r="AK67" s="24" t="s">
        <v>2339</v>
      </c>
    </row>
    <row r="68" spans="1:37" x14ac:dyDescent="0.25">
      <c r="A68" s="24">
        <v>14</v>
      </c>
      <c r="B68" s="24" t="s">
        <v>488</v>
      </c>
      <c r="C68" s="24">
        <v>3819</v>
      </c>
      <c r="D68" s="24" t="s">
        <v>1658</v>
      </c>
      <c r="E68" s="24">
        <v>1398.2012010614501</v>
      </c>
      <c r="F68" s="24">
        <v>1398.35</v>
      </c>
      <c r="G68" s="24">
        <v>2086.6</v>
      </c>
      <c r="H68" s="24">
        <v>2086.6</v>
      </c>
      <c r="K68" s="24" t="s">
        <v>804</v>
      </c>
      <c r="L68" s="24" t="s">
        <v>804</v>
      </c>
      <c r="M68" s="24" t="s">
        <v>804</v>
      </c>
      <c r="N68" s="24" t="s">
        <v>2340</v>
      </c>
      <c r="P68" s="24" t="s">
        <v>804</v>
      </c>
      <c r="Q68" s="24" t="s">
        <v>804</v>
      </c>
      <c r="R68" s="24" t="s">
        <v>804</v>
      </c>
      <c r="S68" s="24" t="s">
        <v>804</v>
      </c>
      <c r="T68" s="24" t="s">
        <v>804</v>
      </c>
      <c r="U68" s="24">
        <v>1</v>
      </c>
      <c r="V68" s="24" t="s">
        <v>2306</v>
      </c>
      <c r="Y68" s="24">
        <v>1391.34</v>
      </c>
      <c r="Z68" s="24">
        <v>1399.57</v>
      </c>
      <c r="AA68" s="24" t="s">
        <v>804</v>
      </c>
      <c r="AB68" s="24" t="s">
        <v>804</v>
      </c>
      <c r="AC68" s="24" t="s">
        <v>804</v>
      </c>
      <c r="AD68" s="24" t="s">
        <v>804</v>
      </c>
      <c r="AE68" s="24" t="s">
        <v>804</v>
      </c>
      <c r="AF68" s="24">
        <v>144.50114081999999</v>
      </c>
      <c r="AG68" s="24">
        <v>-22.731526649999999</v>
      </c>
      <c r="AH68" s="24">
        <v>214.87</v>
      </c>
      <c r="AI68" s="50">
        <v>25532</v>
      </c>
      <c r="AK68" s="24" t="s">
        <v>2241</v>
      </c>
    </row>
    <row r="69" spans="1:37" x14ac:dyDescent="0.25">
      <c r="A69" s="24">
        <v>16</v>
      </c>
      <c r="B69" s="24" t="s">
        <v>488</v>
      </c>
      <c r="C69" s="24">
        <v>3821</v>
      </c>
      <c r="D69" s="24" t="s">
        <v>1672</v>
      </c>
      <c r="E69" s="24">
        <v>431.16528222621099</v>
      </c>
      <c r="F69" s="24">
        <v>431.39</v>
      </c>
      <c r="G69" s="24">
        <v>74.8</v>
      </c>
      <c r="I69" s="24">
        <v>46.7</v>
      </c>
      <c r="K69" s="24" t="s">
        <v>804</v>
      </c>
      <c r="L69" s="24" t="s">
        <v>804</v>
      </c>
      <c r="M69" s="24" t="s">
        <v>804</v>
      </c>
      <c r="N69" s="24" t="s">
        <v>2341</v>
      </c>
      <c r="O69" s="24" t="s">
        <v>2308</v>
      </c>
      <c r="P69" s="24" t="s">
        <v>804</v>
      </c>
      <c r="Q69" s="24" t="s">
        <v>804</v>
      </c>
      <c r="R69" s="24" t="s">
        <v>804</v>
      </c>
      <c r="S69" s="24" t="s">
        <v>804</v>
      </c>
      <c r="T69" s="24" t="s">
        <v>804</v>
      </c>
      <c r="U69" s="24">
        <v>1</v>
      </c>
      <c r="V69" s="24" t="s">
        <v>2317</v>
      </c>
      <c r="Y69" s="24">
        <v>440</v>
      </c>
      <c r="Z69" s="24">
        <v>447</v>
      </c>
      <c r="AA69" s="24" t="s">
        <v>804</v>
      </c>
      <c r="AB69" s="24" t="s">
        <v>804</v>
      </c>
      <c r="AC69" s="24" t="s">
        <v>804</v>
      </c>
      <c r="AD69" s="24" t="s">
        <v>804</v>
      </c>
      <c r="AE69" s="24" t="s">
        <v>804</v>
      </c>
      <c r="AF69" s="24">
        <v>144.40979376999999</v>
      </c>
      <c r="AG69" s="24">
        <v>-22.961337010000001</v>
      </c>
      <c r="AH69" s="24">
        <v>214.7</v>
      </c>
      <c r="AI69" s="50">
        <v>29934</v>
      </c>
      <c r="AK69" s="24" t="s">
        <v>2342</v>
      </c>
    </row>
    <row r="70" spans="1:37" x14ac:dyDescent="0.25">
      <c r="A70" s="24">
        <v>61</v>
      </c>
      <c r="B70" s="24" t="s">
        <v>2329</v>
      </c>
      <c r="C70" s="24">
        <v>3821</v>
      </c>
      <c r="D70" s="24" t="s">
        <v>1672</v>
      </c>
      <c r="E70" s="24">
        <v>960.76272995734405</v>
      </c>
      <c r="F70" s="24">
        <v>961</v>
      </c>
      <c r="G70" s="24">
        <v>1403.7</v>
      </c>
      <c r="H70" s="24" t="s">
        <v>804</v>
      </c>
      <c r="L70" s="24">
        <v>1557.7</v>
      </c>
      <c r="M70" s="24">
        <v>1555.7</v>
      </c>
      <c r="N70" s="24" t="s">
        <v>2330</v>
      </c>
      <c r="O70" s="24" t="s">
        <v>804</v>
      </c>
      <c r="P70" s="24" t="s">
        <v>804</v>
      </c>
      <c r="Q70" s="24" t="s">
        <v>804</v>
      </c>
      <c r="R70" s="24" t="s">
        <v>804</v>
      </c>
      <c r="S70" s="24" t="s">
        <v>804</v>
      </c>
      <c r="T70" s="24">
        <v>1</v>
      </c>
      <c r="U70" s="24">
        <v>4</v>
      </c>
      <c r="V70" s="24" t="s">
        <v>2326</v>
      </c>
      <c r="W70" s="24" t="s">
        <v>877</v>
      </c>
      <c r="X70" s="24" t="s">
        <v>2331</v>
      </c>
      <c r="Y70" s="24" t="s">
        <v>804</v>
      </c>
      <c r="Z70" s="24" t="s">
        <v>804</v>
      </c>
      <c r="AA70" s="24" t="s">
        <v>804</v>
      </c>
      <c r="AB70" s="24" t="s">
        <v>804</v>
      </c>
      <c r="AC70" s="24" t="s">
        <v>804</v>
      </c>
      <c r="AD70" s="24" t="s">
        <v>804</v>
      </c>
      <c r="AE70" s="24" t="s">
        <v>804</v>
      </c>
      <c r="AF70" s="24">
        <v>144.40979376999999</v>
      </c>
      <c r="AG70" s="24">
        <v>-22.961337010000001</v>
      </c>
      <c r="AH70" s="24">
        <v>214.7</v>
      </c>
      <c r="AI70" s="50">
        <v>29934</v>
      </c>
      <c r="AK70" s="24" t="s">
        <v>2225</v>
      </c>
    </row>
    <row r="71" spans="1:37" x14ac:dyDescent="0.25">
      <c r="A71" s="24">
        <v>62</v>
      </c>
      <c r="B71" s="24" t="s">
        <v>2329</v>
      </c>
      <c r="C71" s="24">
        <v>3821</v>
      </c>
      <c r="D71" s="24" t="s">
        <v>1672</v>
      </c>
      <c r="E71" s="24">
        <v>945.76233621349604</v>
      </c>
      <c r="F71" s="24">
        <v>946</v>
      </c>
      <c r="G71" s="24">
        <v>1382.7</v>
      </c>
      <c r="H71" s="24" t="s">
        <v>804</v>
      </c>
      <c r="L71" s="24">
        <v>1533.7</v>
      </c>
      <c r="M71" s="24">
        <v>1531.7</v>
      </c>
      <c r="N71" s="24" t="s">
        <v>2330</v>
      </c>
      <c r="O71" s="24" t="s">
        <v>804</v>
      </c>
      <c r="P71" s="24" t="s">
        <v>804</v>
      </c>
      <c r="Q71" s="24" t="s">
        <v>804</v>
      </c>
      <c r="R71" s="24" t="s">
        <v>804</v>
      </c>
      <c r="S71" s="24" t="s">
        <v>804</v>
      </c>
      <c r="T71" s="24">
        <v>1</v>
      </c>
      <c r="U71" s="24">
        <v>5</v>
      </c>
      <c r="V71" s="24" t="s">
        <v>2326</v>
      </c>
      <c r="W71" s="24" t="s">
        <v>877</v>
      </c>
      <c r="X71" s="24" t="s">
        <v>2331</v>
      </c>
      <c r="Y71" s="24" t="s">
        <v>804</v>
      </c>
      <c r="Z71" s="24" t="s">
        <v>804</v>
      </c>
      <c r="AA71" s="24" t="s">
        <v>804</v>
      </c>
      <c r="AB71" s="24" t="s">
        <v>804</v>
      </c>
      <c r="AC71" s="24" t="s">
        <v>804</v>
      </c>
      <c r="AD71" s="24" t="s">
        <v>804</v>
      </c>
      <c r="AE71" s="24" t="s">
        <v>804</v>
      </c>
      <c r="AF71" s="24">
        <v>144.40979376999999</v>
      </c>
      <c r="AG71" s="24">
        <v>-22.961337010000001</v>
      </c>
      <c r="AH71" s="24">
        <v>214.7</v>
      </c>
      <c r="AI71" s="50">
        <v>29934</v>
      </c>
      <c r="AK71" s="24" t="s">
        <v>2225</v>
      </c>
    </row>
    <row r="72" spans="1:37" x14ac:dyDescent="0.25">
      <c r="A72" s="24">
        <v>63</v>
      </c>
      <c r="B72" s="24" t="s">
        <v>2329</v>
      </c>
      <c r="C72" s="24">
        <v>3821</v>
      </c>
      <c r="D72" s="24" t="s">
        <v>1672</v>
      </c>
      <c r="E72" s="24">
        <v>930.261929344853</v>
      </c>
      <c r="F72" s="24">
        <v>930.5</v>
      </c>
      <c r="G72" s="24">
        <v>1360.7</v>
      </c>
      <c r="H72" s="24" t="s">
        <v>804</v>
      </c>
      <c r="L72" s="24">
        <v>1509.7</v>
      </c>
      <c r="M72" s="24">
        <v>1507.7</v>
      </c>
      <c r="N72" s="24" t="s">
        <v>2330</v>
      </c>
      <c r="O72" s="24" t="s">
        <v>804</v>
      </c>
      <c r="P72" s="24" t="s">
        <v>804</v>
      </c>
      <c r="Q72" s="24" t="s">
        <v>804</v>
      </c>
      <c r="R72" s="24" t="s">
        <v>804</v>
      </c>
      <c r="S72" s="24" t="s">
        <v>804</v>
      </c>
      <c r="T72" s="24">
        <v>1</v>
      </c>
      <c r="U72" s="24">
        <v>6</v>
      </c>
      <c r="V72" s="24" t="s">
        <v>2326</v>
      </c>
      <c r="W72" s="24" t="s">
        <v>877</v>
      </c>
      <c r="X72" s="24" t="s">
        <v>2331</v>
      </c>
      <c r="Y72" s="24" t="s">
        <v>804</v>
      </c>
      <c r="Z72" s="24" t="s">
        <v>804</v>
      </c>
      <c r="AA72" s="24" t="s">
        <v>804</v>
      </c>
      <c r="AB72" s="24" t="s">
        <v>804</v>
      </c>
      <c r="AC72" s="24" t="s">
        <v>804</v>
      </c>
      <c r="AD72" s="24" t="s">
        <v>804</v>
      </c>
      <c r="AE72" s="24" t="s">
        <v>804</v>
      </c>
      <c r="AF72" s="24">
        <v>144.40979376999999</v>
      </c>
      <c r="AG72" s="24">
        <v>-22.961337010000001</v>
      </c>
      <c r="AH72" s="24">
        <v>214.7</v>
      </c>
      <c r="AI72" s="50">
        <v>29934</v>
      </c>
      <c r="AK72" s="24" t="s">
        <v>2225</v>
      </c>
    </row>
    <row r="73" spans="1:37" x14ac:dyDescent="0.25">
      <c r="A73" s="24">
        <v>64</v>
      </c>
      <c r="B73" s="24" t="s">
        <v>2329</v>
      </c>
      <c r="C73" s="24">
        <v>3821</v>
      </c>
      <c r="D73" s="24" t="s">
        <v>1672</v>
      </c>
      <c r="E73" s="24">
        <v>916.761574975391</v>
      </c>
      <c r="F73" s="24">
        <v>917</v>
      </c>
      <c r="G73" s="24">
        <v>1342.7</v>
      </c>
      <c r="H73" s="24" t="s">
        <v>804</v>
      </c>
      <c r="L73" s="24">
        <v>1485.7</v>
      </c>
      <c r="M73" s="24">
        <v>1485.7</v>
      </c>
      <c r="N73" s="24" t="s">
        <v>2330</v>
      </c>
      <c r="O73" s="24" t="s">
        <v>804</v>
      </c>
      <c r="P73" s="24" t="s">
        <v>804</v>
      </c>
      <c r="Q73" s="24" t="s">
        <v>804</v>
      </c>
      <c r="R73" s="24" t="s">
        <v>804</v>
      </c>
      <c r="S73" s="24" t="s">
        <v>804</v>
      </c>
      <c r="T73" s="24">
        <v>1</v>
      </c>
      <c r="U73" s="24">
        <v>7</v>
      </c>
      <c r="V73" s="24" t="s">
        <v>2326</v>
      </c>
      <c r="W73" s="24" t="s">
        <v>877</v>
      </c>
      <c r="X73" s="24" t="s">
        <v>2331</v>
      </c>
      <c r="Y73" s="24" t="s">
        <v>804</v>
      </c>
      <c r="Z73" s="24" t="s">
        <v>804</v>
      </c>
      <c r="AA73" s="24" t="s">
        <v>804</v>
      </c>
      <c r="AB73" s="24" t="s">
        <v>804</v>
      </c>
      <c r="AC73" s="24" t="s">
        <v>804</v>
      </c>
      <c r="AD73" s="24" t="s">
        <v>804</v>
      </c>
      <c r="AE73" s="24" t="s">
        <v>804</v>
      </c>
      <c r="AF73" s="24">
        <v>144.40979376999999</v>
      </c>
      <c r="AG73" s="24">
        <v>-22.961337010000001</v>
      </c>
      <c r="AH73" s="24">
        <v>214.7</v>
      </c>
      <c r="AI73" s="50">
        <v>29934</v>
      </c>
      <c r="AK73" s="24" t="s">
        <v>2225</v>
      </c>
    </row>
    <row r="74" spans="1:37" x14ac:dyDescent="0.25">
      <c r="A74" s="24">
        <v>65</v>
      </c>
      <c r="B74" s="24" t="s">
        <v>2329</v>
      </c>
      <c r="C74" s="24">
        <v>3821</v>
      </c>
      <c r="D74" s="24" t="s">
        <v>1672</v>
      </c>
      <c r="E74" s="24">
        <v>897.26106310838804</v>
      </c>
      <c r="F74" s="24">
        <v>897.5</v>
      </c>
      <c r="G74" s="24">
        <v>1315.7</v>
      </c>
      <c r="H74" s="24" t="s">
        <v>804</v>
      </c>
      <c r="L74" s="24">
        <v>1455.7</v>
      </c>
      <c r="M74" s="24">
        <v>1453.7</v>
      </c>
      <c r="N74" s="24" t="s">
        <v>2330</v>
      </c>
      <c r="O74" s="24" t="s">
        <v>804</v>
      </c>
      <c r="P74" s="24" t="s">
        <v>804</v>
      </c>
      <c r="Q74" s="24" t="s">
        <v>804</v>
      </c>
      <c r="R74" s="24" t="s">
        <v>804</v>
      </c>
      <c r="S74" s="24" t="s">
        <v>804</v>
      </c>
      <c r="T74" s="24">
        <v>1</v>
      </c>
      <c r="U74" s="24">
        <v>8</v>
      </c>
      <c r="V74" s="24" t="s">
        <v>2326</v>
      </c>
      <c r="W74" s="24" t="s">
        <v>877</v>
      </c>
      <c r="X74" s="24" t="s">
        <v>2331</v>
      </c>
      <c r="Y74" s="24" t="s">
        <v>804</v>
      </c>
      <c r="Z74" s="24" t="s">
        <v>804</v>
      </c>
      <c r="AA74" s="24" t="s">
        <v>804</v>
      </c>
      <c r="AB74" s="24" t="s">
        <v>804</v>
      </c>
      <c r="AC74" s="24" t="s">
        <v>804</v>
      </c>
      <c r="AD74" s="24" t="s">
        <v>804</v>
      </c>
      <c r="AE74" s="24" t="s">
        <v>804</v>
      </c>
      <c r="AF74" s="24">
        <v>144.40979376999999</v>
      </c>
      <c r="AG74" s="24">
        <v>-22.961337010000001</v>
      </c>
      <c r="AH74" s="24">
        <v>214.7</v>
      </c>
      <c r="AI74" s="50">
        <v>29934</v>
      </c>
      <c r="AK74" s="24" t="s">
        <v>2225</v>
      </c>
    </row>
    <row r="75" spans="1:37" x14ac:dyDescent="0.25">
      <c r="A75" s="24">
        <v>66</v>
      </c>
      <c r="B75" s="24" t="s">
        <v>2329</v>
      </c>
      <c r="C75" s="24">
        <v>3821</v>
      </c>
      <c r="D75" s="24" t="s">
        <v>1672</v>
      </c>
      <c r="E75" s="24">
        <v>890.76089248605399</v>
      </c>
      <c r="F75" s="24">
        <v>891</v>
      </c>
      <c r="G75" s="24">
        <v>1306.7</v>
      </c>
      <c r="H75" s="24" t="s">
        <v>804</v>
      </c>
      <c r="L75" s="24">
        <v>1444.7</v>
      </c>
      <c r="M75" s="24">
        <v>1443.7</v>
      </c>
      <c r="N75" s="24" t="s">
        <v>2330</v>
      </c>
      <c r="O75" s="24" t="s">
        <v>804</v>
      </c>
      <c r="P75" s="24" t="s">
        <v>804</v>
      </c>
      <c r="Q75" s="24" t="s">
        <v>804</v>
      </c>
      <c r="R75" s="24" t="s">
        <v>804</v>
      </c>
      <c r="S75" s="24" t="s">
        <v>804</v>
      </c>
      <c r="T75" s="24">
        <v>1</v>
      </c>
      <c r="U75" s="24">
        <v>9</v>
      </c>
      <c r="V75" s="24" t="s">
        <v>2326</v>
      </c>
      <c r="W75" s="24" t="s">
        <v>877</v>
      </c>
      <c r="X75" s="24" t="s">
        <v>2331</v>
      </c>
      <c r="Y75" s="24" t="s">
        <v>804</v>
      </c>
      <c r="Z75" s="24" t="s">
        <v>804</v>
      </c>
      <c r="AA75" s="24" t="s">
        <v>804</v>
      </c>
      <c r="AB75" s="24" t="s">
        <v>804</v>
      </c>
      <c r="AC75" s="24" t="s">
        <v>804</v>
      </c>
      <c r="AD75" s="24" t="s">
        <v>804</v>
      </c>
      <c r="AE75" s="24" t="s">
        <v>804</v>
      </c>
      <c r="AF75" s="24">
        <v>144.40979376999999</v>
      </c>
      <c r="AG75" s="24">
        <v>-22.961337010000001</v>
      </c>
      <c r="AH75" s="24">
        <v>214.7</v>
      </c>
      <c r="AI75" s="50">
        <v>29934</v>
      </c>
      <c r="AK75" s="24" t="s">
        <v>2225</v>
      </c>
    </row>
    <row r="76" spans="1:37" x14ac:dyDescent="0.25">
      <c r="A76" s="24">
        <v>67</v>
      </c>
      <c r="B76" s="24" t="s">
        <v>2329</v>
      </c>
      <c r="C76" s="24">
        <v>3821</v>
      </c>
      <c r="D76" s="24" t="s">
        <v>1672</v>
      </c>
      <c r="E76" s="24">
        <v>875.76049874220701</v>
      </c>
      <c r="F76" s="24">
        <v>876</v>
      </c>
      <c r="G76" s="24">
        <v>1285.7</v>
      </c>
      <c r="H76" s="24" t="s">
        <v>804</v>
      </c>
      <c r="L76" s="24">
        <v>1420.7</v>
      </c>
      <c r="M76" s="24">
        <v>1418.7</v>
      </c>
      <c r="N76" s="24" t="s">
        <v>2330</v>
      </c>
      <c r="O76" s="24" t="s">
        <v>804</v>
      </c>
      <c r="P76" s="24" t="s">
        <v>804</v>
      </c>
      <c r="Q76" s="24" t="s">
        <v>804</v>
      </c>
      <c r="R76" s="24" t="s">
        <v>804</v>
      </c>
      <c r="S76" s="24" t="s">
        <v>804</v>
      </c>
      <c r="T76" s="24">
        <v>1</v>
      </c>
      <c r="U76" s="24">
        <v>10</v>
      </c>
      <c r="V76" s="24" t="s">
        <v>2326</v>
      </c>
      <c r="W76" s="24" t="s">
        <v>877</v>
      </c>
      <c r="X76" s="24" t="s">
        <v>2331</v>
      </c>
      <c r="Y76" s="24" t="s">
        <v>804</v>
      </c>
      <c r="Z76" s="24" t="s">
        <v>804</v>
      </c>
      <c r="AA76" s="24" t="s">
        <v>804</v>
      </c>
      <c r="AB76" s="24" t="s">
        <v>804</v>
      </c>
      <c r="AC76" s="24" t="s">
        <v>804</v>
      </c>
      <c r="AD76" s="24" t="s">
        <v>804</v>
      </c>
      <c r="AE76" s="24" t="s">
        <v>804</v>
      </c>
      <c r="AF76" s="24">
        <v>144.40979376999999</v>
      </c>
      <c r="AG76" s="24">
        <v>-22.961337010000001</v>
      </c>
      <c r="AH76" s="24">
        <v>214.7</v>
      </c>
      <c r="AI76" s="50">
        <v>29934</v>
      </c>
      <c r="AK76" s="24" t="s">
        <v>2225</v>
      </c>
    </row>
    <row r="77" spans="1:37" x14ac:dyDescent="0.25">
      <c r="A77" s="24">
        <v>68</v>
      </c>
      <c r="B77" s="24" t="s">
        <v>2329</v>
      </c>
      <c r="C77" s="24">
        <v>3821</v>
      </c>
      <c r="D77" s="24" t="s">
        <v>1672</v>
      </c>
      <c r="E77" s="24">
        <v>793.26228007181305</v>
      </c>
      <c r="F77" s="24">
        <v>793.5</v>
      </c>
      <c r="G77" s="24">
        <v>1193.7</v>
      </c>
      <c r="H77" s="24" t="s">
        <v>804</v>
      </c>
      <c r="L77" s="24">
        <v>1288.7</v>
      </c>
      <c r="M77" s="24">
        <v>1288.7</v>
      </c>
      <c r="N77" s="24" t="s">
        <v>2332</v>
      </c>
      <c r="O77" s="24" t="s">
        <v>804</v>
      </c>
      <c r="P77" s="24" t="s">
        <v>804</v>
      </c>
      <c r="Q77" s="24" t="s">
        <v>804</v>
      </c>
      <c r="R77" s="24" t="s">
        <v>804</v>
      </c>
      <c r="S77" s="24" t="s">
        <v>804</v>
      </c>
      <c r="T77" s="24">
        <v>1</v>
      </c>
      <c r="U77" s="24">
        <v>11</v>
      </c>
      <c r="V77" s="24" t="s">
        <v>2326</v>
      </c>
      <c r="W77" s="24" t="s">
        <v>877</v>
      </c>
      <c r="X77" s="24" t="s">
        <v>2331</v>
      </c>
      <c r="Y77" s="24" t="s">
        <v>804</v>
      </c>
      <c r="Z77" s="24" t="s">
        <v>804</v>
      </c>
      <c r="AA77" s="24" t="s">
        <v>804</v>
      </c>
      <c r="AB77" s="24" t="s">
        <v>804</v>
      </c>
      <c r="AC77" s="24" t="s">
        <v>804</v>
      </c>
      <c r="AD77" s="24" t="s">
        <v>804</v>
      </c>
      <c r="AE77" s="24" t="s">
        <v>804</v>
      </c>
      <c r="AF77" s="24">
        <v>144.40979376999999</v>
      </c>
      <c r="AG77" s="24">
        <v>-22.961337010000001</v>
      </c>
      <c r="AH77" s="24">
        <v>214.7</v>
      </c>
      <c r="AI77" s="50">
        <v>29934</v>
      </c>
      <c r="AK77" s="24" t="s">
        <v>2343</v>
      </c>
    </row>
    <row r="78" spans="1:37" x14ac:dyDescent="0.25">
      <c r="A78" s="24">
        <v>69</v>
      </c>
      <c r="B78" s="24" t="s">
        <v>2329</v>
      </c>
      <c r="C78" s="24">
        <v>3821</v>
      </c>
      <c r="D78" s="24" t="s">
        <v>1672</v>
      </c>
      <c r="E78" s="24">
        <v>787.762477558348</v>
      </c>
      <c r="F78" s="24">
        <v>788</v>
      </c>
      <c r="G78" s="24">
        <v>1191.7</v>
      </c>
      <c r="H78" s="24" t="s">
        <v>804</v>
      </c>
      <c r="L78" s="24">
        <v>1280.7</v>
      </c>
      <c r="M78" s="24">
        <v>1278.7</v>
      </c>
      <c r="N78" s="24" t="s">
        <v>2332</v>
      </c>
      <c r="O78" s="24" t="s">
        <v>804</v>
      </c>
      <c r="P78" s="24" t="s">
        <v>804</v>
      </c>
      <c r="Q78" s="24" t="s">
        <v>804</v>
      </c>
      <c r="R78" s="24" t="s">
        <v>804</v>
      </c>
      <c r="S78" s="24" t="s">
        <v>804</v>
      </c>
      <c r="T78" s="24">
        <v>1</v>
      </c>
      <c r="U78" s="24">
        <v>12</v>
      </c>
      <c r="V78" s="24" t="s">
        <v>2326</v>
      </c>
      <c r="W78" s="24" t="s">
        <v>877</v>
      </c>
      <c r="X78" s="24" t="s">
        <v>2331</v>
      </c>
      <c r="Y78" s="24" t="s">
        <v>804</v>
      </c>
      <c r="Z78" s="24" t="s">
        <v>804</v>
      </c>
      <c r="AA78" s="24" t="s">
        <v>804</v>
      </c>
      <c r="AB78" s="24" t="s">
        <v>804</v>
      </c>
      <c r="AC78" s="24" t="s">
        <v>804</v>
      </c>
      <c r="AD78" s="24" t="s">
        <v>804</v>
      </c>
      <c r="AE78" s="24" t="s">
        <v>804</v>
      </c>
      <c r="AF78" s="24">
        <v>144.40979376999999</v>
      </c>
      <c r="AG78" s="24">
        <v>-22.961337010000001</v>
      </c>
      <c r="AH78" s="24">
        <v>214.7</v>
      </c>
      <c r="AI78" s="50">
        <v>29934</v>
      </c>
      <c r="AK78" s="24" t="s">
        <v>2343</v>
      </c>
    </row>
    <row r="79" spans="1:37" x14ac:dyDescent="0.25">
      <c r="A79" s="24">
        <v>70</v>
      </c>
      <c r="B79" s="24" t="s">
        <v>2329</v>
      </c>
      <c r="C79" s="24">
        <v>3821</v>
      </c>
      <c r="D79" s="24" t="s">
        <v>1672</v>
      </c>
      <c r="E79" s="24">
        <v>743.764057450628</v>
      </c>
      <c r="F79" s="24">
        <v>744</v>
      </c>
      <c r="G79" s="24">
        <v>1125.7</v>
      </c>
      <c r="H79" s="24" t="s">
        <v>804</v>
      </c>
      <c r="L79" s="24">
        <v>1208.7</v>
      </c>
      <c r="M79" s="24">
        <v>1209.7</v>
      </c>
      <c r="N79" s="24" t="s">
        <v>2332</v>
      </c>
      <c r="O79" s="24" t="s">
        <v>804</v>
      </c>
      <c r="P79" s="24" t="s">
        <v>804</v>
      </c>
      <c r="Q79" s="24" t="s">
        <v>804</v>
      </c>
      <c r="R79" s="24" t="s">
        <v>804</v>
      </c>
      <c r="S79" s="24" t="s">
        <v>804</v>
      </c>
      <c r="T79" s="24">
        <v>1</v>
      </c>
      <c r="U79" s="24">
        <v>13</v>
      </c>
      <c r="V79" s="24" t="s">
        <v>2326</v>
      </c>
      <c r="W79" s="24" t="s">
        <v>877</v>
      </c>
      <c r="X79" s="24" t="s">
        <v>2331</v>
      </c>
      <c r="Y79" s="24" t="s">
        <v>804</v>
      </c>
      <c r="Z79" s="24" t="s">
        <v>804</v>
      </c>
      <c r="AA79" s="24" t="s">
        <v>804</v>
      </c>
      <c r="AB79" s="24" t="s">
        <v>804</v>
      </c>
      <c r="AC79" s="24" t="s">
        <v>804</v>
      </c>
      <c r="AD79" s="24" t="s">
        <v>804</v>
      </c>
      <c r="AE79" s="24" t="s">
        <v>804</v>
      </c>
      <c r="AF79" s="24">
        <v>144.40979376999999</v>
      </c>
      <c r="AG79" s="24">
        <v>-22.961337010000001</v>
      </c>
      <c r="AH79" s="24">
        <v>214.7</v>
      </c>
      <c r="AI79" s="50">
        <v>29934</v>
      </c>
      <c r="AK79" s="24" t="s">
        <v>2315</v>
      </c>
    </row>
    <row r="80" spans="1:37" x14ac:dyDescent="0.25">
      <c r="A80" s="24">
        <v>71</v>
      </c>
      <c r="B80" s="24" t="s">
        <v>2329</v>
      </c>
      <c r="C80" s="24">
        <v>3821</v>
      </c>
      <c r="D80" s="24" t="s">
        <v>1672</v>
      </c>
      <c r="E80" s="24">
        <v>736.764308797127</v>
      </c>
      <c r="F80" s="24">
        <v>737</v>
      </c>
      <c r="G80" s="24">
        <v>1116.7</v>
      </c>
      <c r="H80" s="24" t="s">
        <v>804</v>
      </c>
      <c r="L80" s="24">
        <v>1198.7</v>
      </c>
      <c r="M80" s="24">
        <v>1197.7</v>
      </c>
      <c r="N80" s="24" t="s">
        <v>2332</v>
      </c>
      <c r="O80" s="24" t="s">
        <v>804</v>
      </c>
      <c r="P80" s="24" t="s">
        <v>804</v>
      </c>
      <c r="Q80" s="24" t="s">
        <v>804</v>
      </c>
      <c r="R80" s="24" t="s">
        <v>804</v>
      </c>
      <c r="S80" s="24" t="s">
        <v>804</v>
      </c>
      <c r="T80" s="24">
        <v>1</v>
      </c>
      <c r="U80" s="24">
        <v>14</v>
      </c>
      <c r="V80" s="24" t="s">
        <v>2326</v>
      </c>
      <c r="W80" s="24" t="s">
        <v>877</v>
      </c>
      <c r="X80" s="24" t="s">
        <v>2331</v>
      </c>
      <c r="Y80" s="24" t="s">
        <v>804</v>
      </c>
      <c r="Z80" s="24" t="s">
        <v>804</v>
      </c>
      <c r="AA80" s="24" t="s">
        <v>804</v>
      </c>
      <c r="AB80" s="24" t="s">
        <v>804</v>
      </c>
      <c r="AC80" s="24" t="s">
        <v>804</v>
      </c>
      <c r="AD80" s="24" t="s">
        <v>804</v>
      </c>
      <c r="AE80" s="24" t="s">
        <v>804</v>
      </c>
      <c r="AF80" s="24">
        <v>144.40979376999999</v>
      </c>
      <c r="AG80" s="24">
        <v>-22.961337010000001</v>
      </c>
      <c r="AH80" s="24">
        <v>214.7</v>
      </c>
      <c r="AI80" s="50">
        <v>29934</v>
      </c>
      <c r="AK80" s="24" t="s">
        <v>2315</v>
      </c>
    </row>
    <row r="81" spans="1:38" x14ac:dyDescent="0.25">
      <c r="A81" s="24">
        <v>72</v>
      </c>
      <c r="B81" s="24" t="s">
        <v>2329</v>
      </c>
      <c r="C81" s="24">
        <v>3821</v>
      </c>
      <c r="D81" s="24" t="s">
        <v>1672</v>
      </c>
      <c r="E81" s="24">
        <v>721.764847396768</v>
      </c>
      <c r="F81" s="24">
        <v>722</v>
      </c>
      <c r="G81" s="24">
        <v>1094.7</v>
      </c>
      <c r="H81" s="24" t="s">
        <v>804</v>
      </c>
      <c r="L81" s="24">
        <v>1173.7</v>
      </c>
      <c r="M81" s="24">
        <v>1173.7</v>
      </c>
      <c r="N81" s="24" t="s">
        <v>2332</v>
      </c>
      <c r="O81" s="24" t="s">
        <v>804</v>
      </c>
      <c r="P81" s="24" t="s">
        <v>804</v>
      </c>
      <c r="Q81" s="24" t="s">
        <v>804</v>
      </c>
      <c r="R81" s="24" t="s">
        <v>804</v>
      </c>
      <c r="S81" s="24" t="s">
        <v>804</v>
      </c>
      <c r="T81" s="24">
        <v>1</v>
      </c>
      <c r="U81" s="24">
        <v>15</v>
      </c>
      <c r="V81" s="24" t="s">
        <v>2326</v>
      </c>
      <c r="W81" s="24" t="s">
        <v>877</v>
      </c>
      <c r="X81" s="24" t="s">
        <v>2331</v>
      </c>
      <c r="Y81" s="24" t="s">
        <v>804</v>
      </c>
      <c r="Z81" s="24" t="s">
        <v>804</v>
      </c>
      <c r="AA81" s="24" t="s">
        <v>804</v>
      </c>
      <c r="AB81" s="24" t="s">
        <v>804</v>
      </c>
      <c r="AC81" s="24" t="s">
        <v>804</v>
      </c>
      <c r="AD81" s="24" t="s">
        <v>804</v>
      </c>
      <c r="AE81" s="24" t="s">
        <v>804</v>
      </c>
      <c r="AF81" s="24">
        <v>144.40979376999999</v>
      </c>
      <c r="AG81" s="24">
        <v>-22.961337010000001</v>
      </c>
      <c r="AH81" s="24">
        <v>214.7</v>
      </c>
      <c r="AI81" s="50">
        <v>29934</v>
      </c>
      <c r="AK81" s="24" t="s">
        <v>2315</v>
      </c>
    </row>
    <row r="82" spans="1:38" x14ac:dyDescent="0.25">
      <c r="A82" s="24">
        <v>73</v>
      </c>
      <c r="B82" s="24" t="s">
        <v>2329</v>
      </c>
      <c r="C82" s="24">
        <v>3821</v>
      </c>
      <c r="D82" s="24" t="s">
        <v>1672</v>
      </c>
      <c r="E82" s="24">
        <v>664.766894075403</v>
      </c>
      <c r="F82" s="24">
        <v>665</v>
      </c>
      <c r="G82" s="24">
        <v>975.7</v>
      </c>
      <c r="H82" s="24" t="s">
        <v>804</v>
      </c>
      <c r="L82" s="24">
        <v>1084.7</v>
      </c>
      <c r="M82" s="24">
        <v>1082.7</v>
      </c>
      <c r="N82" s="24" t="s">
        <v>2330</v>
      </c>
      <c r="O82" s="24" t="s">
        <v>804</v>
      </c>
      <c r="P82" s="24" t="s">
        <v>804</v>
      </c>
      <c r="Q82" s="24" t="s">
        <v>804</v>
      </c>
      <c r="R82" s="24" t="s">
        <v>804</v>
      </c>
      <c r="S82" s="24" t="s">
        <v>804</v>
      </c>
      <c r="T82" s="24">
        <v>1</v>
      </c>
      <c r="U82" s="24">
        <v>16</v>
      </c>
      <c r="V82" s="24" t="s">
        <v>2326</v>
      </c>
      <c r="W82" s="24" t="s">
        <v>877</v>
      </c>
      <c r="X82" s="24" t="s">
        <v>2331</v>
      </c>
      <c r="Y82" s="24" t="s">
        <v>804</v>
      </c>
      <c r="Z82" s="24" t="s">
        <v>804</v>
      </c>
      <c r="AA82" s="24" t="s">
        <v>804</v>
      </c>
      <c r="AB82" s="24" t="s">
        <v>804</v>
      </c>
      <c r="AC82" s="24" t="s">
        <v>804</v>
      </c>
      <c r="AD82" s="24" t="s">
        <v>804</v>
      </c>
      <c r="AE82" s="24" t="s">
        <v>804</v>
      </c>
      <c r="AF82" s="24">
        <v>144.40979376999999</v>
      </c>
      <c r="AG82" s="24">
        <v>-22.961337010000001</v>
      </c>
      <c r="AH82" s="24">
        <v>214.7</v>
      </c>
      <c r="AI82" s="50">
        <v>29934</v>
      </c>
      <c r="AK82" s="24" t="s">
        <v>2314</v>
      </c>
    </row>
    <row r="83" spans="1:38" x14ac:dyDescent="0.25">
      <c r="A83" s="24">
        <v>74</v>
      </c>
      <c r="B83" s="24" t="s">
        <v>2329</v>
      </c>
      <c r="C83" s="24">
        <v>3821</v>
      </c>
      <c r="D83" s="24" t="s">
        <v>1672</v>
      </c>
      <c r="E83" s="24">
        <v>644.76761220825802</v>
      </c>
      <c r="F83" s="24">
        <v>645</v>
      </c>
      <c r="G83" s="24">
        <v>947.7</v>
      </c>
      <c r="H83" s="24" t="s">
        <v>804</v>
      </c>
      <c r="L83" s="24">
        <v>1049.7</v>
      </c>
      <c r="M83" s="24">
        <v>1050.7</v>
      </c>
      <c r="N83" s="24" t="s">
        <v>2330</v>
      </c>
      <c r="O83" s="24" t="s">
        <v>804</v>
      </c>
      <c r="P83" s="24" t="s">
        <v>804</v>
      </c>
      <c r="Q83" s="24" t="s">
        <v>804</v>
      </c>
      <c r="R83" s="24" t="s">
        <v>804</v>
      </c>
      <c r="S83" s="24" t="s">
        <v>804</v>
      </c>
      <c r="T83" s="24">
        <v>1</v>
      </c>
      <c r="U83" s="24">
        <v>17</v>
      </c>
      <c r="V83" s="24" t="s">
        <v>2326</v>
      </c>
      <c r="W83" s="24" t="s">
        <v>877</v>
      </c>
      <c r="X83" s="24" t="s">
        <v>2331</v>
      </c>
      <c r="Y83" s="24" t="s">
        <v>804</v>
      </c>
      <c r="Z83" s="24" t="s">
        <v>804</v>
      </c>
      <c r="AA83" s="24" t="s">
        <v>804</v>
      </c>
      <c r="AB83" s="24" t="s">
        <v>804</v>
      </c>
      <c r="AC83" s="24" t="s">
        <v>804</v>
      </c>
      <c r="AD83" s="24" t="s">
        <v>804</v>
      </c>
      <c r="AE83" s="24" t="s">
        <v>804</v>
      </c>
      <c r="AF83" s="24">
        <v>144.40979376999999</v>
      </c>
      <c r="AG83" s="24">
        <v>-22.961337010000001</v>
      </c>
      <c r="AH83" s="24">
        <v>214.7</v>
      </c>
      <c r="AI83" s="50">
        <v>29934</v>
      </c>
      <c r="AK83" s="24" t="s">
        <v>2314</v>
      </c>
    </row>
    <row r="84" spans="1:38" x14ac:dyDescent="0.25">
      <c r="A84" s="24">
        <v>75</v>
      </c>
      <c r="B84" s="24" t="s">
        <v>2329</v>
      </c>
      <c r="C84" s="24">
        <v>3821</v>
      </c>
      <c r="D84" s="24" t="s">
        <v>1672</v>
      </c>
      <c r="E84" s="24">
        <v>630.76811490125601</v>
      </c>
      <c r="F84" s="24">
        <v>631</v>
      </c>
      <c r="G84" s="24">
        <v>932.7</v>
      </c>
      <c r="H84" s="24" t="s">
        <v>804</v>
      </c>
      <c r="L84" s="24">
        <v>1029.7</v>
      </c>
      <c r="M84" s="24">
        <v>1028.7</v>
      </c>
      <c r="N84" s="24" t="s">
        <v>2330</v>
      </c>
      <c r="O84" s="24" t="s">
        <v>804</v>
      </c>
      <c r="P84" s="24" t="s">
        <v>804</v>
      </c>
      <c r="Q84" s="24" t="s">
        <v>804</v>
      </c>
      <c r="R84" s="24" t="s">
        <v>804</v>
      </c>
      <c r="S84" s="24" t="s">
        <v>804</v>
      </c>
      <c r="T84" s="24">
        <v>1</v>
      </c>
      <c r="U84" s="24">
        <v>18</v>
      </c>
      <c r="V84" s="24" t="s">
        <v>2326</v>
      </c>
      <c r="W84" s="24" t="s">
        <v>877</v>
      </c>
      <c r="X84" s="24" t="s">
        <v>2331</v>
      </c>
      <c r="Y84" s="24" t="s">
        <v>804</v>
      </c>
      <c r="Z84" s="24" t="s">
        <v>804</v>
      </c>
      <c r="AA84" s="24" t="s">
        <v>804</v>
      </c>
      <c r="AB84" s="24" t="s">
        <v>804</v>
      </c>
      <c r="AC84" s="24" t="s">
        <v>804</v>
      </c>
      <c r="AD84" s="24" t="s">
        <v>804</v>
      </c>
      <c r="AE84" s="24" t="s">
        <v>804</v>
      </c>
      <c r="AF84" s="24">
        <v>144.40979376999999</v>
      </c>
      <c r="AG84" s="24">
        <v>-22.961337010000001</v>
      </c>
      <c r="AH84" s="24">
        <v>214.7</v>
      </c>
      <c r="AI84" s="50">
        <v>29934</v>
      </c>
      <c r="AK84" s="24" t="s">
        <v>2314</v>
      </c>
    </row>
    <row r="85" spans="1:38" x14ac:dyDescent="0.25">
      <c r="A85" s="24">
        <v>76</v>
      </c>
      <c r="B85" s="24" t="s">
        <v>2329</v>
      </c>
      <c r="C85" s="24">
        <v>3821</v>
      </c>
      <c r="D85" s="24" t="s">
        <v>1672</v>
      </c>
      <c r="E85" s="24">
        <v>617.56858886893997</v>
      </c>
      <c r="F85" s="24">
        <v>617.79999999999995</v>
      </c>
      <c r="G85" s="24">
        <v>911.7</v>
      </c>
      <c r="H85" s="24" t="s">
        <v>804</v>
      </c>
      <c r="L85" s="24">
        <v>1007.7</v>
      </c>
      <c r="M85" s="24">
        <v>1007.7</v>
      </c>
      <c r="N85" s="24" t="s">
        <v>2330</v>
      </c>
      <c r="O85" s="24" t="s">
        <v>804</v>
      </c>
      <c r="P85" s="24" t="s">
        <v>804</v>
      </c>
      <c r="Q85" s="24" t="s">
        <v>804</v>
      </c>
      <c r="R85" s="24" t="s">
        <v>804</v>
      </c>
      <c r="S85" s="24" t="s">
        <v>804</v>
      </c>
      <c r="T85" s="24">
        <v>1</v>
      </c>
      <c r="U85" s="24">
        <v>20</v>
      </c>
      <c r="V85" s="24" t="s">
        <v>2326</v>
      </c>
      <c r="W85" s="24" t="s">
        <v>877</v>
      </c>
      <c r="X85" s="24" t="s">
        <v>2331</v>
      </c>
      <c r="Y85" s="24" t="s">
        <v>804</v>
      </c>
      <c r="Z85" s="24" t="s">
        <v>804</v>
      </c>
      <c r="AA85" s="24" t="s">
        <v>804</v>
      </c>
      <c r="AB85" s="24" t="s">
        <v>804</v>
      </c>
      <c r="AC85" s="24" t="s">
        <v>804</v>
      </c>
      <c r="AD85" s="24" t="s">
        <v>804</v>
      </c>
      <c r="AE85" s="24" t="s">
        <v>804</v>
      </c>
      <c r="AF85" s="24">
        <v>144.40979376999999</v>
      </c>
      <c r="AG85" s="24">
        <v>-22.961337010000001</v>
      </c>
      <c r="AH85" s="24">
        <v>214.7</v>
      </c>
      <c r="AI85" s="50">
        <v>29934</v>
      </c>
      <c r="AK85" s="24" t="s">
        <v>2314</v>
      </c>
    </row>
    <row r="86" spans="1:38" x14ac:dyDescent="0.25">
      <c r="A86" s="24">
        <v>21</v>
      </c>
      <c r="B86" s="24" t="s">
        <v>488</v>
      </c>
      <c r="C86" s="24">
        <v>3825</v>
      </c>
      <c r="D86" s="24" t="s">
        <v>1721</v>
      </c>
      <c r="E86" s="24">
        <v>1882.64698867416</v>
      </c>
      <c r="F86" s="24">
        <v>1883.27</v>
      </c>
      <c r="G86" s="24">
        <v>2546.6999999999998</v>
      </c>
      <c r="K86" s="24" t="s">
        <v>804</v>
      </c>
      <c r="L86" s="24" t="s">
        <v>804</v>
      </c>
      <c r="M86" s="24" t="s">
        <v>804</v>
      </c>
      <c r="N86" s="24" t="s">
        <v>2337</v>
      </c>
      <c r="P86" s="24" t="s">
        <v>804</v>
      </c>
      <c r="Q86" s="24" t="s">
        <v>804</v>
      </c>
      <c r="R86" s="24" t="s">
        <v>804</v>
      </c>
      <c r="S86" s="24" t="s">
        <v>804</v>
      </c>
      <c r="T86" s="24" t="s">
        <v>804</v>
      </c>
      <c r="U86" s="24">
        <v>2</v>
      </c>
      <c r="V86" s="24" t="s">
        <v>2304</v>
      </c>
      <c r="Y86" s="24">
        <v>1877.48</v>
      </c>
      <c r="Z86" s="24">
        <v>1985.98</v>
      </c>
      <c r="AA86" s="24" t="s">
        <v>804</v>
      </c>
      <c r="AB86" s="24" t="s">
        <v>804</v>
      </c>
      <c r="AC86" s="24" t="s">
        <v>804</v>
      </c>
      <c r="AD86" s="24" t="s">
        <v>804</v>
      </c>
      <c r="AE86" s="24" t="s">
        <v>804</v>
      </c>
      <c r="AF86" s="24">
        <v>144.71947122</v>
      </c>
      <c r="AG86" s="24">
        <v>-23.12152472</v>
      </c>
      <c r="AH86" s="24">
        <v>235.9</v>
      </c>
      <c r="AI86" s="50">
        <v>25344</v>
      </c>
      <c r="AK86" s="24" t="s">
        <v>2244</v>
      </c>
    </row>
    <row r="87" spans="1:38" x14ac:dyDescent="0.25">
      <c r="A87" s="24">
        <v>22</v>
      </c>
      <c r="B87" s="24" t="s">
        <v>488</v>
      </c>
      <c r="C87" s="24">
        <v>3825</v>
      </c>
      <c r="D87" s="24" t="s">
        <v>1721</v>
      </c>
      <c r="E87" s="24">
        <v>1724.54102494577</v>
      </c>
      <c r="F87" s="24">
        <v>1725.08</v>
      </c>
      <c r="G87" s="24">
        <v>2157.6999999999998</v>
      </c>
      <c r="I87" s="24">
        <v>82.22</v>
      </c>
      <c r="K87" s="24" t="s">
        <v>804</v>
      </c>
      <c r="L87" s="24" t="s">
        <v>804</v>
      </c>
      <c r="M87" s="24" t="s">
        <v>804</v>
      </c>
      <c r="N87" s="24" t="s">
        <v>2337</v>
      </c>
      <c r="O87" s="24" t="s">
        <v>2308</v>
      </c>
      <c r="P87" s="24" t="s">
        <v>804</v>
      </c>
      <c r="Q87" s="24" t="s">
        <v>804</v>
      </c>
      <c r="R87" s="24" t="s">
        <v>804</v>
      </c>
      <c r="S87" s="24" t="s">
        <v>804</v>
      </c>
      <c r="T87" s="24" t="s">
        <v>804</v>
      </c>
      <c r="U87" s="24">
        <v>5</v>
      </c>
      <c r="V87" s="24" t="s">
        <v>2304</v>
      </c>
      <c r="Y87" s="24">
        <v>1723.56</v>
      </c>
      <c r="Z87" s="24">
        <v>1779.95</v>
      </c>
      <c r="AA87" s="24" t="s">
        <v>804</v>
      </c>
      <c r="AB87" s="24" t="s">
        <v>804</v>
      </c>
      <c r="AC87" s="24" t="s">
        <v>804</v>
      </c>
      <c r="AD87" s="24" t="s">
        <v>804</v>
      </c>
      <c r="AE87" s="24" t="s">
        <v>804</v>
      </c>
      <c r="AF87" s="24">
        <v>144.71947122</v>
      </c>
      <c r="AG87" s="24">
        <v>-23.12152472</v>
      </c>
      <c r="AH87" s="24">
        <v>235.9</v>
      </c>
      <c r="AI87" s="50">
        <v>25344</v>
      </c>
      <c r="AK87" s="24" t="s">
        <v>2232</v>
      </c>
    </row>
    <row r="88" spans="1:38" x14ac:dyDescent="0.25">
      <c r="A88" s="24">
        <v>23</v>
      </c>
      <c r="B88" s="24" t="s">
        <v>488</v>
      </c>
      <c r="C88" s="24">
        <v>3826</v>
      </c>
      <c r="D88" s="24" t="s">
        <v>1964</v>
      </c>
      <c r="E88" s="24">
        <v>881.94488206969697</v>
      </c>
      <c r="F88" s="24">
        <v>882.05</v>
      </c>
      <c r="G88" s="24">
        <v>1343.7</v>
      </c>
      <c r="K88" s="24" t="s">
        <v>804</v>
      </c>
      <c r="L88" s="24" t="s">
        <v>804</v>
      </c>
      <c r="M88" s="24" t="s">
        <v>804</v>
      </c>
      <c r="N88" s="24" t="s">
        <v>2344</v>
      </c>
      <c r="P88" s="24" t="s">
        <v>804</v>
      </c>
      <c r="Q88" s="24" t="s">
        <v>804</v>
      </c>
      <c r="R88" s="24" t="s">
        <v>804</v>
      </c>
      <c r="S88" s="24" t="s">
        <v>804</v>
      </c>
      <c r="T88" s="24" t="s">
        <v>804</v>
      </c>
      <c r="U88" s="24">
        <v>1</v>
      </c>
      <c r="V88" s="24" t="s">
        <v>2304</v>
      </c>
      <c r="Y88" s="24">
        <v>885.4</v>
      </c>
      <c r="Z88" s="24">
        <v>914.97</v>
      </c>
      <c r="AA88" s="24" t="s">
        <v>804</v>
      </c>
      <c r="AB88" s="24" t="s">
        <v>804</v>
      </c>
      <c r="AC88" s="24" t="s">
        <v>804</v>
      </c>
      <c r="AD88" s="24" t="s">
        <v>804</v>
      </c>
      <c r="AE88" s="24" t="s">
        <v>804</v>
      </c>
      <c r="AF88" s="24">
        <v>145.00280178</v>
      </c>
      <c r="AG88" s="24">
        <v>-22.36568377</v>
      </c>
      <c r="AH88" s="24">
        <v>231.94</v>
      </c>
      <c r="AI88" s="50">
        <v>24532</v>
      </c>
      <c r="AK88" s="24" t="s">
        <v>2221</v>
      </c>
    </row>
    <row r="89" spans="1:38" x14ac:dyDescent="0.25">
      <c r="A89" s="24">
        <v>24</v>
      </c>
      <c r="B89" s="24" t="s">
        <v>488</v>
      </c>
      <c r="C89" s="24">
        <v>3826</v>
      </c>
      <c r="D89" s="24" t="s">
        <v>1964</v>
      </c>
      <c r="E89" s="24">
        <v>1360.42246537806</v>
      </c>
      <c r="F89" s="24">
        <v>1360.56</v>
      </c>
      <c r="G89" s="24">
        <v>2004.7</v>
      </c>
      <c r="K89" s="24" t="s">
        <v>804</v>
      </c>
      <c r="L89" s="24" t="s">
        <v>804</v>
      </c>
      <c r="M89" s="24" t="s">
        <v>804</v>
      </c>
      <c r="N89" s="24" t="s">
        <v>2344</v>
      </c>
      <c r="P89" s="24" t="s">
        <v>804</v>
      </c>
      <c r="Q89" s="24" t="s">
        <v>804</v>
      </c>
      <c r="R89" s="24" t="s">
        <v>804</v>
      </c>
      <c r="S89" s="24" t="s">
        <v>804</v>
      </c>
      <c r="T89" s="24" t="s">
        <v>804</v>
      </c>
      <c r="U89" s="24">
        <v>3</v>
      </c>
      <c r="V89" s="24" t="s">
        <v>2304</v>
      </c>
      <c r="Y89" s="24">
        <v>1363.91</v>
      </c>
      <c r="Z89" s="24">
        <v>1403.54</v>
      </c>
      <c r="AA89" s="24" t="s">
        <v>804</v>
      </c>
      <c r="AB89" s="24" t="s">
        <v>804</v>
      </c>
      <c r="AC89" s="24" t="s">
        <v>804</v>
      </c>
      <c r="AD89" s="24" t="s">
        <v>804</v>
      </c>
      <c r="AE89" s="24" t="s">
        <v>804</v>
      </c>
      <c r="AF89" s="24">
        <v>145.00280178</v>
      </c>
      <c r="AG89" s="24">
        <v>-22.36568377</v>
      </c>
      <c r="AH89" s="24">
        <v>231.94</v>
      </c>
      <c r="AI89" s="50">
        <v>24532</v>
      </c>
      <c r="AK89" s="24" t="s">
        <v>2221</v>
      </c>
    </row>
    <row r="90" spans="1:38" x14ac:dyDescent="0.25">
      <c r="A90" s="24">
        <v>25</v>
      </c>
      <c r="B90" s="24" t="s">
        <v>488</v>
      </c>
      <c r="C90" s="24">
        <v>3826</v>
      </c>
      <c r="D90" s="24" t="s">
        <v>1964</v>
      </c>
      <c r="E90" s="24">
        <v>1584.72150113969</v>
      </c>
      <c r="F90" s="24">
        <v>1584.88</v>
      </c>
      <c r="G90" s="24">
        <v>2235.6999999999998</v>
      </c>
      <c r="K90" s="24" t="s">
        <v>804</v>
      </c>
      <c r="L90" s="24" t="s">
        <v>804</v>
      </c>
      <c r="M90" s="24" t="s">
        <v>804</v>
      </c>
      <c r="N90" s="24" t="s">
        <v>2344</v>
      </c>
      <c r="P90" s="24" t="s">
        <v>804</v>
      </c>
      <c r="Q90" s="24" t="s">
        <v>804</v>
      </c>
      <c r="R90" s="24" t="s">
        <v>804</v>
      </c>
      <c r="S90" s="24" t="s">
        <v>804</v>
      </c>
      <c r="T90" s="24" t="s">
        <v>804</v>
      </c>
      <c r="U90" s="24">
        <v>4</v>
      </c>
      <c r="V90" s="24" t="s">
        <v>2327</v>
      </c>
      <c r="Y90" s="24">
        <v>1588.24</v>
      </c>
      <c r="Z90" s="24">
        <v>1596.16</v>
      </c>
      <c r="AA90" s="24" t="s">
        <v>804</v>
      </c>
      <c r="AB90" s="24" t="s">
        <v>804</v>
      </c>
      <c r="AC90" s="24" t="s">
        <v>804</v>
      </c>
      <c r="AD90" s="24" t="s">
        <v>804</v>
      </c>
      <c r="AE90" s="24" t="s">
        <v>804</v>
      </c>
      <c r="AF90" s="24">
        <v>145.00280178</v>
      </c>
      <c r="AG90" s="24">
        <v>-22.36568377</v>
      </c>
      <c r="AH90" s="24">
        <v>231.94</v>
      </c>
      <c r="AI90" s="50">
        <v>24532</v>
      </c>
      <c r="AK90" s="24" t="s">
        <v>2221</v>
      </c>
    </row>
    <row r="91" spans="1:38" x14ac:dyDescent="0.25">
      <c r="A91" s="24">
        <v>59</v>
      </c>
      <c r="B91" s="24" t="s">
        <v>2345</v>
      </c>
      <c r="C91" s="24" t="s">
        <v>2172</v>
      </c>
      <c r="D91" s="24" t="s">
        <v>2173</v>
      </c>
      <c r="E91" s="24" t="s">
        <v>2174</v>
      </c>
      <c r="F91" s="24" t="s">
        <v>2175</v>
      </c>
      <c r="G91" s="24" t="s">
        <v>2294</v>
      </c>
      <c r="H91" s="24" t="s">
        <v>2176</v>
      </c>
      <c r="I91" s="24" t="s">
        <v>2346</v>
      </c>
      <c r="J91" s="24" t="s">
        <v>2296</v>
      </c>
      <c r="K91" s="24" t="s">
        <v>2177</v>
      </c>
      <c r="L91" s="24" t="s">
        <v>2182</v>
      </c>
      <c r="M91" s="24" t="s">
        <v>2183</v>
      </c>
      <c r="N91" s="24" t="s">
        <v>2347</v>
      </c>
      <c r="O91" s="24" t="s">
        <v>2298</v>
      </c>
      <c r="P91" s="24" t="s">
        <v>2184</v>
      </c>
      <c r="Q91" s="24" t="s">
        <v>2185</v>
      </c>
      <c r="R91" s="24" t="s">
        <v>2186</v>
      </c>
      <c r="S91" s="24" t="s">
        <v>2187</v>
      </c>
      <c r="T91" s="24" t="s">
        <v>2188</v>
      </c>
      <c r="U91" s="24" t="s">
        <v>2299</v>
      </c>
      <c r="V91" s="24" t="s">
        <v>2300</v>
      </c>
      <c r="W91" s="24" t="s">
        <v>2189</v>
      </c>
      <c r="X91" s="24" t="s">
        <v>2190</v>
      </c>
      <c r="Y91" s="24" t="s">
        <v>2301</v>
      </c>
      <c r="Z91" s="24" t="s">
        <v>2302</v>
      </c>
      <c r="AA91" s="24" t="s">
        <v>2192</v>
      </c>
      <c r="AB91" s="24" t="s">
        <v>2193</v>
      </c>
      <c r="AC91" s="24" t="s">
        <v>2194</v>
      </c>
      <c r="AD91" s="24" t="s">
        <v>2195</v>
      </c>
      <c r="AE91" s="24" t="s">
        <v>2196</v>
      </c>
      <c r="AF91" s="24" t="s">
        <v>2200</v>
      </c>
      <c r="AG91" s="24" t="s">
        <v>2201</v>
      </c>
      <c r="AH91" s="24" t="s">
        <v>2202</v>
      </c>
      <c r="AI91" s="24" t="s">
        <v>2203</v>
      </c>
      <c r="AJ91" s="24" t="s">
        <v>2204</v>
      </c>
      <c r="AK91" s="24" t="s">
        <v>2205</v>
      </c>
      <c r="AL91" s="24" t="s">
        <v>2206</v>
      </c>
    </row>
    <row r="92" spans="1:38" x14ac:dyDescent="0.25">
      <c r="A92" s="24">
        <v>60</v>
      </c>
      <c r="B92" s="24" t="s">
        <v>2329</v>
      </c>
      <c r="C92" s="24" t="s">
        <v>2172</v>
      </c>
      <c r="D92" s="24" t="s">
        <v>2173</v>
      </c>
      <c r="E92" s="24" t="s">
        <v>2174</v>
      </c>
      <c r="F92" s="24" t="s">
        <v>2175</v>
      </c>
      <c r="G92" s="24" t="s">
        <v>2294</v>
      </c>
      <c r="H92" s="24" t="s">
        <v>2176</v>
      </c>
      <c r="I92" s="24" t="s">
        <v>2346</v>
      </c>
      <c r="J92" s="24" t="s">
        <v>2296</v>
      </c>
      <c r="K92" s="24" t="s">
        <v>2348</v>
      </c>
      <c r="L92" s="24" t="s">
        <v>2349</v>
      </c>
      <c r="M92" s="24" t="s">
        <v>2350</v>
      </c>
      <c r="N92" s="24" t="s">
        <v>2347</v>
      </c>
      <c r="O92" s="24" t="s">
        <v>2177</v>
      </c>
      <c r="P92" s="24" t="s">
        <v>2182</v>
      </c>
      <c r="Q92" s="24" t="s">
        <v>2183</v>
      </c>
      <c r="R92" s="24" t="s">
        <v>2184</v>
      </c>
      <c r="S92" s="24" t="s">
        <v>2185</v>
      </c>
      <c r="T92" s="24" t="s">
        <v>2351</v>
      </c>
      <c r="U92" s="24" t="s">
        <v>2352</v>
      </c>
      <c r="V92" s="24" t="s">
        <v>2300</v>
      </c>
      <c r="W92" s="24" t="s">
        <v>2353</v>
      </c>
      <c r="X92" s="24" t="s">
        <v>2354</v>
      </c>
      <c r="Y92" s="24" t="s">
        <v>2186</v>
      </c>
      <c r="Z92" s="24" t="s">
        <v>2187</v>
      </c>
      <c r="AA92" s="24" t="s">
        <v>2188</v>
      </c>
      <c r="AB92" s="24" t="s">
        <v>2189</v>
      </c>
      <c r="AC92" s="24" t="s">
        <v>2190</v>
      </c>
      <c r="AD92" s="24" t="s">
        <v>2192</v>
      </c>
      <c r="AE92" s="24" t="s">
        <v>2193</v>
      </c>
      <c r="AF92" s="24" t="s">
        <v>2200</v>
      </c>
      <c r="AG92" s="24" t="s">
        <v>2201</v>
      </c>
      <c r="AH92" s="24" t="s">
        <v>2202</v>
      </c>
      <c r="AI92" s="24" t="s">
        <v>2203</v>
      </c>
      <c r="AJ92" s="24" t="s">
        <v>2204</v>
      </c>
      <c r="AK92" s="24" t="s">
        <v>2205</v>
      </c>
      <c r="AL92" s="24" t="s">
        <v>2206</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3"/>
  <sheetViews>
    <sheetView workbookViewId="0">
      <selection activeCell="C33" sqref="C33"/>
    </sheetView>
  </sheetViews>
  <sheetFormatPr defaultRowHeight="15" x14ac:dyDescent="0.25"/>
  <cols>
    <col min="1" max="1" width="9.140625" style="24"/>
    <col min="2" max="2" width="21.28515625" style="24" customWidth="1"/>
    <col min="3" max="3" width="9.140625" style="24"/>
    <col min="4" max="4" width="19.85546875" style="24" customWidth="1"/>
    <col min="5" max="12" width="9.140625" style="24"/>
    <col min="13" max="13" width="18" style="24" customWidth="1"/>
    <col min="14" max="14" width="9.140625" style="24"/>
    <col min="15" max="15" width="15.42578125" style="24" customWidth="1"/>
    <col min="16" max="16" width="13.140625" style="24" customWidth="1"/>
    <col min="17" max="17" width="13.28515625" style="24" customWidth="1"/>
    <col min="18" max="34" width="9.140625" style="24"/>
    <col min="35" max="35" width="15" style="24" customWidth="1"/>
    <col min="36" max="16384" width="9.140625" style="24"/>
  </cols>
  <sheetData>
    <row r="1" spans="1:64" x14ac:dyDescent="0.25">
      <c r="A1" s="24" t="s">
        <v>903</v>
      </c>
      <c r="B1" s="24" t="s">
        <v>2171</v>
      </c>
      <c r="C1" s="24" t="s">
        <v>2172</v>
      </c>
      <c r="D1" s="24" t="s">
        <v>2173</v>
      </c>
      <c r="E1" s="24" t="s">
        <v>2174</v>
      </c>
      <c r="F1" s="24" t="s">
        <v>2175</v>
      </c>
      <c r="G1" s="24" t="s">
        <v>431</v>
      </c>
      <c r="H1" s="24" t="s">
        <v>2176</v>
      </c>
      <c r="I1" s="24" t="s">
        <v>2177</v>
      </c>
      <c r="J1" s="24" t="s">
        <v>2178</v>
      </c>
      <c r="K1" s="24" t="s">
        <v>2179</v>
      </c>
      <c r="L1" s="24" t="s">
        <v>2180</v>
      </c>
      <c r="M1" s="24" t="s">
        <v>2181</v>
      </c>
      <c r="N1" s="24" t="s">
        <v>2182</v>
      </c>
      <c r="O1" s="24" t="s">
        <v>2183</v>
      </c>
      <c r="P1" s="24" t="s">
        <v>2184</v>
      </c>
      <c r="Q1" s="24" t="s">
        <v>2185</v>
      </c>
      <c r="R1" s="24" t="s">
        <v>2186</v>
      </c>
      <c r="S1" s="24" t="s">
        <v>2187</v>
      </c>
      <c r="T1" s="24" t="s">
        <v>2188</v>
      </c>
      <c r="U1" s="24" t="s">
        <v>2189</v>
      </c>
      <c r="V1" s="24" t="s">
        <v>2190</v>
      </c>
      <c r="W1" s="24" t="s">
        <v>2191</v>
      </c>
      <c r="X1" s="24" t="s">
        <v>2192</v>
      </c>
      <c r="Y1" s="24" t="s">
        <v>2193</v>
      </c>
      <c r="Z1" s="24" t="s">
        <v>2194</v>
      </c>
      <c r="AA1" s="24" t="s">
        <v>2195</v>
      </c>
      <c r="AB1" s="24" t="s">
        <v>2196</v>
      </c>
      <c r="AC1" s="24" t="s">
        <v>2197</v>
      </c>
      <c r="AD1" s="24" t="s">
        <v>2198</v>
      </c>
      <c r="AE1" s="24" t="s">
        <v>2199</v>
      </c>
      <c r="AF1" s="24" t="s">
        <v>2200</v>
      </c>
      <c r="AG1" s="24" t="s">
        <v>2201</v>
      </c>
      <c r="AH1" s="24" t="s">
        <v>2202</v>
      </c>
      <c r="AI1" s="24" t="s">
        <v>2203</v>
      </c>
      <c r="AJ1" s="24" t="s">
        <v>2204</v>
      </c>
      <c r="AK1" s="24" t="s">
        <v>2205</v>
      </c>
      <c r="AL1" s="24" t="s">
        <v>2206</v>
      </c>
    </row>
    <row r="2" spans="1:64" x14ac:dyDescent="0.25">
      <c r="A2" s="24">
        <v>4</v>
      </c>
      <c r="B2" s="24" t="s">
        <v>2207</v>
      </c>
      <c r="C2" s="24">
        <v>3831</v>
      </c>
      <c r="D2" s="24" t="s">
        <v>990</v>
      </c>
      <c r="E2" s="24">
        <v>341.64999999999901</v>
      </c>
      <c r="F2" s="24">
        <v>341.66</v>
      </c>
      <c r="G2" s="24">
        <v>19850</v>
      </c>
      <c r="H2" s="24" t="s">
        <v>804</v>
      </c>
      <c r="I2" s="24" t="s">
        <v>804</v>
      </c>
      <c r="K2" s="24">
        <v>400</v>
      </c>
      <c r="L2" s="24">
        <v>3.12</v>
      </c>
      <c r="M2" s="24">
        <v>25</v>
      </c>
      <c r="N2" s="24" t="s">
        <v>804</v>
      </c>
      <c r="O2" s="24" t="s">
        <v>804</v>
      </c>
      <c r="P2" s="24" t="s">
        <v>804</v>
      </c>
      <c r="Q2" s="24" t="s">
        <v>804</v>
      </c>
      <c r="R2" s="24" t="s">
        <v>804</v>
      </c>
      <c r="S2" s="24" t="s">
        <v>804</v>
      </c>
      <c r="T2" s="24" t="s">
        <v>804</v>
      </c>
      <c r="U2" s="24" t="s">
        <v>804</v>
      </c>
      <c r="V2" s="24" t="s">
        <v>804</v>
      </c>
      <c r="W2" s="24" t="s">
        <v>2208</v>
      </c>
      <c r="X2" s="24" t="s">
        <v>804</v>
      </c>
      <c r="Y2" s="24" t="s">
        <v>804</v>
      </c>
      <c r="Z2" s="24" t="s">
        <v>804</v>
      </c>
      <c r="AA2" s="24" t="s">
        <v>804</v>
      </c>
      <c r="AB2" s="24" t="s">
        <v>804</v>
      </c>
      <c r="AC2" s="24" t="s">
        <v>804</v>
      </c>
      <c r="AD2" s="24" t="s">
        <v>804</v>
      </c>
      <c r="AE2" s="24" t="s">
        <v>804</v>
      </c>
      <c r="AF2" s="24">
        <v>145.32196766999999</v>
      </c>
      <c r="AG2" s="24">
        <v>-23.617350040000002</v>
      </c>
      <c r="AH2" s="24">
        <v>268.7</v>
      </c>
      <c r="AI2" s="50">
        <v>23048</v>
      </c>
      <c r="AJ2" s="24" t="s">
        <v>2209</v>
      </c>
    </row>
    <row r="3" spans="1:64" x14ac:dyDescent="0.25">
      <c r="A3" s="24">
        <v>5</v>
      </c>
      <c r="B3" s="24" t="s">
        <v>2207</v>
      </c>
      <c r="C3" s="24">
        <v>3831</v>
      </c>
      <c r="D3" s="24" t="s">
        <v>990</v>
      </c>
      <c r="E3" s="24">
        <v>571.77</v>
      </c>
      <c r="F3" s="24">
        <v>571.78</v>
      </c>
      <c r="G3" s="24">
        <v>4250</v>
      </c>
      <c r="H3" s="24" t="s">
        <v>804</v>
      </c>
      <c r="I3" s="24" t="s">
        <v>804</v>
      </c>
      <c r="K3" s="24">
        <v>400</v>
      </c>
      <c r="L3" s="24">
        <v>3.63</v>
      </c>
      <c r="M3" s="24">
        <v>25</v>
      </c>
      <c r="N3" s="24" t="s">
        <v>804</v>
      </c>
      <c r="O3" s="24" t="s">
        <v>804</v>
      </c>
      <c r="P3" s="24" t="s">
        <v>804</v>
      </c>
      <c r="Q3" s="24" t="s">
        <v>804</v>
      </c>
      <c r="R3" s="24" t="s">
        <v>804</v>
      </c>
      <c r="S3" s="24" t="s">
        <v>804</v>
      </c>
      <c r="T3" s="24" t="s">
        <v>804</v>
      </c>
      <c r="U3" s="24" t="s">
        <v>804</v>
      </c>
      <c r="V3" s="24" t="s">
        <v>804</v>
      </c>
      <c r="W3" s="24" t="s">
        <v>2208</v>
      </c>
      <c r="X3" s="24" t="s">
        <v>804</v>
      </c>
      <c r="Y3" s="24" t="s">
        <v>804</v>
      </c>
      <c r="Z3" s="24" t="s">
        <v>804</v>
      </c>
      <c r="AA3" s="24" t="s">
        <v>804</v>
      </c>
      <c r="AB3" s="24" t="s">
        <v>804</v>
      </c>
      <c r="AC3" s="24" t="s">
        <v>804</v>
      </c>
      <c r="AD3" s="24" t="s">
        <v>804</v>
      </c>
      <c r="AE3" s="24" t="s">
        <v>804</v>
      </c>
      <c r="AF3" s="24">
        <v>145.32196766999999</v>
      </c>
      <c r="AG3" s="24">
        <v>-23.617350040000002</v>
      </c>
      <c r="AH3" s="24">
        <v>268.7</v>
      </c>
      <c r="AI3" s="50">
        <v>23048</v>
      </c>
      <c r="AK3" s="24" t="s">
        <v>2210</v>
      </c>
    </row>
    <row r="4" spans="1:64" x14ac:dyDescent="0.25">
      <c r="A4" s="24">
        <v>36</v>
      </c>
      <c r="B4" s="24" t="s">
        <v>2211</v>
      </c>
      <c r="C4" s="24">
        <v>3831</v>
      </c>
      <c r="D4" s="24" t="s">
        <v>990</v>
      </c>
      <c r="E4" s="24">
        <v>1006.33</v>
      </c>
      <c r="F4" s="24">
        <v>1006.4</v>
      </c>
      <c r="G4" s="24">
        <v>3260</v>
      </c>
      <c r="H4" s="24" t="s">
        <v>2212</v>
      </c>
      <c r="I4" s="24" t="s">
        <v>2212</v>
      </c>
      <c r="J4" s="24" t="s">
        <v>804</v>
      </c>
      <c r="K4" s="24">
        <v>1610</v>
      </c>
      <c r="L4" s="24">
        <v>1.925</v>
      </c>
      <c r="M4" s="24">
        <v>25</v>
      </c>
      <c r="N4" s="24" t="s">
        <v>2213</v>
      </c>
      <c r="O4" s="24">
        <v>1000</v>
      </c>
      <c r="P4" s="24">
        <v>215</v>
      </c>
      <c r="Q4" s="24">
        <v>310</v>
      </c>
      <c r="R4" s="24" t="s">
        <v>2212</v>
      </c>
      <c r="S4" s="24">
        <v>1.0015000000000001</v>
      </c>
      <c r="T4" s="24">
        <v>7.7</v>
      </c>
      <c r="U4" s="24" t="s">
        <v>2214</v>
      </c>
      <c r="V4" s="24" t="s">
        <v>804</v>
      </c>
      <c r="W4" s="24" t="s">
        <v>488</v>
      </c>
      <c r="X4" s="24" t="s">
        <v>804</v>
      </c>
      <c r="Y4" s="24" t="s">
        <v>804</v>
      </c>
      <c r="Z4" s="24" t="s">
        <v>804</v>
      </c>
      <c r="AA4" s="24" t="s">
        <v>804</v>
      </c>
      <c r="AB4" s="24" t="s">
        <v>804</v>
      </c>
      <c r="AC4" s="24" t="s">
        <v>804</v>
      </c>
      <c r="AD4" s="24" t="s">
        <v>804</v>
      </c>
      <c r="AE4" s="24" t="s">
        <v>804</v>
      </c>
      <c r="AF4" s="24">
        <v>145.32196766999999</v>
      </c>
      <c r="AG4" s="24">
        <v>-23.617350040000002</v>
      </c>
      <c r="AH4" s="24">
        <v>268.7</v>
      </c>
      <c r="AI4" s="50">
        <v>23048</v>
      </c>
      <c r="AK4" s="24" t="s">
        <v>2215</v>
      </c>
      <c r="AM4" s="24" t="s">
        <v>2212</v>
      </c>
      <c r="AN4" s="24">
        <v>114</v>
      </c>
      <c r="AO4" s="24">
        <v>6</v>
      </c>
      <c r="AP4" s="24" t="s">
        <v>2212</v>
      </c>
      <c r="AQ4" s="24" t="s">
        <v>2212</v>
      </c>
      <c r="AR4" s="24">
        <v>262</v>
      </c>
      <c r="AS4" s="24" t="s">
        <v>2212</v>
      </c>
      <c r="AT4" s="24" t="s">
        <v>2212</v>
      </c>
      <c r="AU4" s="24" t="s">
        <v>2212</v>
      </c>
      <c r="AV4" s="24" t="s">
        <v>2212</v>
      </c>
      <c r="AW4" s="24" t="s">
        <v>2212</v>
      </c>
      <c r="AX4" s="24" t="s">
        <v>2212</v>
      </c>
      <c r="AY4" s="24" t="s">
        <v>2212</v>
      </c>
      <c r="AZ4" s="24" t="s">
        <v>2212</v>
      </c>
      <c r="BA4" s="24" t="s">
        <v>2212</v>
      </c>
      <c r="BB4" s="24" t="s">
        <v>2212</v>
      </c>
      <c r="BC4" s="24" t="s">
        <v>2212</v>
      </c>
      <c r="BD4" s="24" t="s">
        <v>2212</v>
      </c>
      <c r="BE4" s="24" t="s">
        <v>2212</v>
      </c>
      <c r="BF4" s="24" t="s">
        <v>2212</v>
      </c>
      <c r="BG4" s="24" t="s">
        <v>2212</v>
      </c>
      <c r="BH4" s="24" t="s">
        <v>2212</v>
      </c>
      <c r="BI4" s="24" t="s">
        <v>2212</v>
      </c>
      <c r="BJ4" s="24" t="s">
        <v>2212</v>
      </c>
      <c r="BK4" s="24" t="s">
        <v>2212</v>
      </c>
      <c r="BL4" s="24">
        <v>15.555999999999999</v>
      </c>
    </row>
    <row r="5" spans="1:64" x14ac:dyDescent="0.25">
      <c r="A5" s="24">
        <v>37</v>
      </c>
      <c r="B5" s="24" t="s">
        <v>2211</v>
      </c>
      <c r="C5" s="24">
        <v>3831</v>
      </c>
      <c r="D5" s="24" t="s">
        <v>990</v>
      </c>
      <c r="E5" s="24">
        <v>1168.60744094488</v>
      </c>
      <c r="F5" s="24">
        <v>1169.1600000000001</v>
      </c>
      <c r="G5" s="24">
        <v>3230</v>
      </c>
      <c r="H5" s="24" t="s">
        <v>2212</v>
      </c>
      <c r="I5" s="24" t="s">
        <v>2212</v>
      </c>
      <c r="J5" s="24" t="s">
        <v>804</v>
      </c>
      <c r="K5" s="24">
        <v>1620</v>
      </c>
      <c r="L5" s="24">
        <v>1.95</v>
      </c>
      <c r="M5" s="24">
        <v>25</v>
      </c>
      <c r="N5" s="24" t="s">
        <v>2213</v>
      </c>
      <c r="O5" s="24">
        <v>926</v>
      </c>
      <c r="P5" s="24">
        <v>70</v>
      </c>
      <c r="Q5" s="24">
        <v>340</v>
      </c>
      <c r="R5" s="24" t="s">
        <v>2212</v>
      </c>
      <c r="S5" s="24">
        <v>1.0009999999999999</v>
      </c>
      <c r="T5" s="24">
        <v>6.8</v>
      </c>
      <c r="U5" s="24" t="s">
        <v>2216</v>
      </c>
      <c r="V5" s="24" t="s">
        <v>804</v>
      </c>
      <c r="W5" s="24" t="s">
        <v>488</v>
      </c>
      <c r="X5" s="24" t="s">
        <v>804</v>
      </c>
      <c r="Y5" s="24" t="s">
        <v>804</v>
      </c>
      <c r="Z5" s="24" t="s">
        <v>804</v>
      </c>
      <c r="AA5" s="24" t="s">
        <v>804</v>
      </c>
      <c r="AB5" s="24" t="s">
        <v>804</v>
      </c>
      <c r="AC5" s="24" t="s">
        <v>804</v>
      </c>
      <c r="AD5" s="24" t="s">
        <v>804</v>
      </c>
      <c r="AE5" s="24" t="s">
        <v>804</v>
      </c>
      <c r="AF5" s="24">
        <v>145.32196766999999</v>
      </c>
      <c r="AG5" s="24">
        <v>-23.617350040000002</v>
      </c>
      <c r="AH5" s="24">
        <v>268.7</v>
      </c>
      <c r="AI5" s="50">
        <v>23048</v>
      </c>
      <c r="AK5" s="24" t="s">
        <v>2215</v>
      </c>
      <c r="AM5" s="24" t="s">
        <v>2212</v>
      </c>
      <c r="AN5" s="24">
        <v>132</v>
      </c>
      <c r="AO5" s="24">
        <v>2</v>
      </c>
      <c r="AP5" s="24" t="s">
        <v>2212</v>
      </c>
      <c r="AQ5" s="24" t="s">
        <v>2212</v>
      </c>
      <c r="AR5" s="24">
        <v>85</v>
      </c>
      <c r="AS5" s="24" t="s">
        <v>2212</v>
      </c>
      <c r="AT5" s="24" t="s">
        <v>2212</v>
      </c>
      <c r="AU5" s="24" t="s">
        <v>2212</v>
      </c>
      <c r="AV5" s="24" t="s">
        <v>2212</v>
      </c>
      <c r="AW5" s="24" t="s">
        <v>2212</v>
      </c>
      <c r="AX5" s="24" t="s">
        <v>2212</v>
      </c>
      <c r="AY5" s="24" t="s">
        <v>2212</v>
      </c>
      <c r="AZ5" s="24" t="s">
        <v>2212</v>
      </c>
      <c r="BA5" s="24" t="s">
        <v>2212</v>
      </c>
      <c r="BB5" s="24" t="s">
        <v>2212</v>
      </c>
      <c r="BC5" s="24" t="s">
        <v>2212</v>
      </c>
      <c r="BD5" s="24" t="s">
        <v>2212</v>
      </c>
      <c r="BE5" s="24" t="s">
        <v>2212</v>
      </c>
      <c r="BF5" s="24" t="s">
        <v>2212</v>
      </c>
      <c r="BG5" s="24" t="s">
        <v>2212</v>
      </c>
      <c r="BH5" s="24" t="s">
        <v>2212</v>
      </c>
      <c r="BI5" s="24" t="s">
        <v>2212</v>
      </c>
      <c r="BJ5" s="24" t="s">
        <v>2212</v>
      </c>
      <c r="BK5" s="24" t="s">
        <v>2212</v>
      </c>
      <c r="BL5" s="24">
        <v>15.56</v>
      </c>
    </row>
    <row r="6" spans="1:64" x14ac:dyDescent="0.25">
      <c r="A6" s="24">
        <v>50</v>
      </c>
      <c r="B6" s="24" t="s">
        <v>2211</v>
      </c>
      <c r="C6" s="24">
        <v>4210</v>
      </c>
      <c r="D6" s="24" t="s">
        <v>995</v>
      </c>
      <c r="E6" s="24">
        <v>1304.41980106965</v>
      </c>
      <c r="F6" s="24">
        <v>1304.54</v>
      </c>
      <c r="G6" s="24" t="s">
        <v>2212</v>
      </c>
      <c r="H6" s="24" t="s">
        <v>2212</v>
      </c>
      <c r="I6" s="24">
        <v>1185</v>
      </c>
      <c r="J6" s="24" t="s">
        <v>804</v>
      </c>
      <c r="K6" s="24">
        <v>600</v>
      </c>
      <c r="L6" s="24">
        <v>4.8</v>
      </c>
      <c r="M6" s="24">
        <v>25</v>
      </c>
      <c r="N6" s="24" t="s">
        <v>2217</v>
      </c>
      <c r="O6" s="24">
        <v>412</v>
      </c>
      <c r="P6" s="24">
        <v>160</v>
      </c>
      <c r="Q6" s="24">
        <v>145</v>
      </c>
      <c r="R6" s="24" t="s">
        <v>2212</v>
      </c>
      <c r="S6" s="24" t="s">
        <v>2212</v>
      </c>
      <c r="T6" s="24">
        <v>7.4</v>
      </c>
      <c r="U6" s="24">
        <v>1</v>
      </c>
      <c r="V6" s="24" t="s">
        <v>804</v>
      </c>
      <c r="W6" s="24" t="s">
        <v>488</v>
      </c>
      <c r="X6" s="24" t="s">
        <v>804</v>
      </c>
      <c r="Y6" s="24" t="s">
        <v>804</v>
      </c>
      <c r="Z6" s="24" t="s">
        <v>804</v>
      </c>
      <c r="AA6" s="24" t="s">
        <v>804</v>
      </c>
      <c r="AB6" s="24" t="s">
        <v>804</v>
      </c>
      <c r="AC6" s="24" t="s">
        <v>804</v>
      </c>
      <c r="AD6" s="24" t="s">
        <v>804</v>
      </c>
      <c r="AE6" s="24" t="s">
        <v>804</v>
      </c>
      <c r="AF6" s="24">
        <v>145.90530680000001</v>
      </c>
      <c r="AG6" s="24">
        <v>-24.41512522</v>
      </c>
      <c r="AH6" s="24">
        <v>379.17</v>
      </c>
      <c r="AI6" s="50">
        <v>25875</v>
      </c>
      <c r="AK6" s="24" t="s">
        <v>2218</v>
      </c>
      <c r="AM6" s="24" t="s">
        <v>2212</v>
      </c>
      <c r="AN6" s="24">
        <v>24</v>
      </c>
      <c r="AO6" s="24">
        <v>21</v>
      </c>
      <c r="AP6" s="24" t="s">
        <v>2212</v>
      </c>
      <c r="AQ6" s="24">
        <v>31</v>
      </c>
      <c r="AR6" s="24">
        <v>195</v>
      </c>
      <c r="AS6" s="24" t="s">
        <v>2212</v>
      </c>
      <c r="AT6" s="24" t="s">
        <v>2212</v>
      </c>
      <c r="AU6" s="24" t="s">
        <v>2212</v>
      </c>
      <c r="AV6" s="24" t="s">
        <v>2212</v>
      </c>
      <c r="AW6" s="24" t="s">
        <v>2212</v>
      </c>
      <c r="AX6" s="24" t="s">
        <v>2212</v>
      </c>
      <c r="AY6" s="24" t="s">
        <v>2212</v>
      </c>
      <c r="AZ6" s="24" t="s">
        <v>2212</v>
      </c>
      <c r="BA6" s="24">
        <v>1.8</v>
      </c>
      <c r="BB6" s="24" t="s">
        <v>2212</v>
      </c>
      <c r="BC6" s="24" t="s">
        <v>2212</v>
      </c>
      <c r="BD6" s="24" t="s">
        <v>2212</v>
      </c>
      <c r="BE6" s="24" t="s">
        <v>2212</v>
      </c>
      <c r="BF6" s="24" t="s">
        <v>2212</v>
      </c>
      <c r="BG6" s="24" t="s">
        <v>2212</v>
      </c>
      <c r="BH6" s="24" t="s">
        <v>2212</v>
      </c>
      <c r="BI6" s="24" t="s">
        <v>2212</v>
      </c>
      <c r="BJ6" s="24" t="s">
        <v>2212</v>
      </c>
      <c r="BK6" s="24" t="s">
        <v>2212</v>
      </c>
      <c r="BL6" s="24">
        <v>0</v>
      </c>
    </row>
    <row r="7" spans="1:64" x14ac:dyDescent="0.25">
      <c r="A7" s="24">
        <v>51</v>
      </c>
      <c r="B7" s="24" t="s">
        <v>2211</v>
      </c>
      <c r="C7" s="24">
        <v>4210</v>
      </c>
      <c r="D7" s="24" t="s">
        <v>995</v>
      </c>
      <c r="E7" s="24">
        <v>1898.7362055726801</v>
      </c>
      <c r="F7" s="24">
        <v>1898.9</v>
      </c>
      <c r="G7" s="24" t="s">
        <v>2212</v>
      </c>
      <c r="H7" s="24" t="s">
        <v>2212</v>
      </c>
      <c r="I7" s="24">
        <v>4770</v>
      </c>
      <c r="J7" s="24" t="s">
        <v>804</v>
      </c>
      <c r="K7" s="24">
        <v>2560</v>
      </c>
      <c r="L7" s="24">
        <v>1.25</v>
      </c>
      <c r="M7" s="24">
        <v>25</v>
      </c>
      <c r="N7" s="24" t="s">
        <v>2217</v>
      </c>
      <c r="O7" s="24">
        <v>1462</v>
      </c>
      <c r="P7" s="24">
        <v>500</v>
      </c>
      <c r="Q7" s="24">
        <v>1000</v>
      </c>
      <c r="R7" s="24" t="s">
        <v>2212</v>
      </c>
      <c r="S7" s="24" t="s">
        <v>2212</v>
      </c>
      <c r="T7" s="24">
        <v>6.6</v>
      </c>
      <c r="U7" s="24">
        <v>3</v>
      </c>
      <c r="V7" s="24" t="s">
        <v>804</v>
      </c>
      <c r="W7" s="24" t="s">
        <v>488</v>
      </c>
      <c r="X7" s="24" t="s">
        <v>804</v>
      </c>
      <c r="Y7" s="24" t="s">
        <v>804</v>
      </c>
      <c r="Z7" s="24" t="s">
        <v>804</v>
      </c>
      <c r="AA7" s="24" t="s">
        <v>804</v>
      </c>
      <c r="AB7" s="24" t="s">
        <v>804</v>
      </c>
      <c r="AC7" s="24" t="s">
        <v>804</v>
      </c>
      <c r="AD7" s="24" t="s">
        <v>804</v>
      </c>
      <c r="AE7" s="24" t="s">
        <v>804</v>
      </c>
      <c r="AF7" s="24">
        <v>145.90530680000001</v>
      </c>
      <c r="AG7" s="24">
        <v>-24.41512522</v>
      </c>
      <c r="AH7" s="24">
        <v>379.17</v>
      </c>
      <c r="AI7" s="50">
        <v>25875</v>
      </c>
      <c r="AJ7" s="24" t="s">
        <v>2219</v>
      </c>
      <c r="AM7" s="24" t="s">
        <v>2212</v>
      </c>
      <c r="AN7" s="24">
        <v>348</v>
      </c>
      <c r="AO7" s="24">
        <v>32</v>
      </c>
      <c r="AP7" s="24" t="s">
        <v>2212</v>
      </c>
      <c r="AQ7" s="24">
        <v>66</v>
      </c>
      <c r="AR7" s="24">
        <v>610</v>
      </c>
      <c r="AS7" s="24" t="s">
        <v>2212</v>
      </c>
      <c r="AT7" s="24" t="s">
        <v>2212</v>
      </c>
      <c r="AU7" s="24" t="s">
        <v>2212</v>
      </c>
      <c r="AV7" s="24" t="s">
        <v>2212</v>
      </c>
      <c r="AW7" s="24" t="s">
        <v>2212</v>
      </c>
      <c r="AX7" s="24" t="s">
        <v>2212</v>
      </c>
      <c r="AY7" s="24" t="s">
        <v>2212</v>
      </c>
      <c r="AZ7" s="24" t="s">
        <v>2212</v>
      </c>
      <c r="BA7" s="24">
        <v>2</v>
      </c>
      <c r="BB7" s="24" t="s">
        <v>2212</v>
      </c>
      <c r="BC7" s="24" t="s">
        <v>2212</v>
      </c>
      <c r="BD7" s="24" t="s">
        <v>2212</v>
      </c>
      <c r="BE7" s="24" t="s">
        <v>2212</v>
      </c>
      <c r="BF7" s="24" t="s">
        <v>2212</v>
      </c>
      <c r="BG7" s="24" t="s">
        <v>2212</v>
      </c>
      <c r="BH7" s="24" t="s">
        <v>2212</v>
      </c>
      <c r="BI7" s="24" t="s">
        <v>2212</v>
      </c>
      <c r="BJ7" s="24" t="s">
        <v>2212</v>
      </c>
      <c r="BK7" s="24" t="s">
        <v>2212</v>
      </c>
      <c r="BL7" s="24">
        <v>0</v>
      </c>
    </row>
    <row r="8" spans="1:64" x14ac:dyDescent="0.25">
      <c r="A8" s="24">
        <v>52</v>
      </c>
      <c r="B8" s="24" t="s">
        <v>2211</v>
      </c>
      <c r="C8" s="24">
        <v>4210</v>
      </c>
      <c r="D8" s="24" t="s">
        <v>995</v>
      </c>
      <c r="E8" s="24">
        <v>2100.8200000000002</v>
      </c>
      <c r="F8" s="24">
        <v>2100.9899999999998</v>
      </c>
      <c r="G8" s="24" t="s">
        <v>2212</v>
      </c>
      <c r="H8" s="24" t="s">
        <v>2212</v>
      </c>
      <c r="I8" s="24">
        <v>2960</v>
      </c>
      <c r="J8" s="24" t="s">
        <v>804</v>
      </c>
      <c r="K8" s="24">
        <v>940</v>
      </c>
      <c r="L8" s="24">
        <v>2.35</v>
      </c>
      <c r="M8" s="24">
        <v>25</v>
      </c>
      <c r="N8" s="24" t="s">
        <v>2217</v>
      </c>
      <c r="O8" s="24">
        <v>1096</v>
      </c>
      <c r="P8" s="24">
        <v>1300</v>
      </c>
      <c r="Q8" s="24">
        <v>300</v>
      </c>
      <c r="R8" s="24" t="s">
        <v>2212</v>
      </c>
      <c r="S8" s="24" t="s">
        <v>2212</v>
      </c>
      <c r="T8" s="24">
        <v>7.3</v>
      </c>
      <c r="U8" s="24">
        <v>2</v>
      </c>
      <c r="V8" s="24" t="s">
        <v>804</v>
      </c>
      <c r="W8" s="24" t="s">
        <v>488</v>
      </c>
      <c r="X8" s="24" t="s">
        <v>804</v>
      </c>
      <c r="Y8" s="24" t="s">
        <v>804</v>
      </c>
      <c r="Z8" s="24" t="s">
        <v>804</v>
      </c>
      <c r="AA8" s="24" t="s">
        <v>804</v>
      </c>
      <c r="AB8" s="24" t="s">
        <v>804</v>
      </c>
      <c r="AC8" s="24" t="s">
        <v>804</v>
      </c>
      <c r="AD8" s="24" t="s">
        <v>804</v>
      </c>
      <c r="AE8" s="24" t="s">
        <v>804</v>
      </c>
      <c r="AF8" s="24">
        <v>145.90530680000001</v>
      </c>
      <c r="AG8" s="24">
        <v>-24.41512522</v>
      </c>
      <c r="AH8" s="24">
        <v>379.17</v>
      </c>
      <c r="AI8" s="50">
        <v>25875</v>
      </c>
      <c r="AJ8" s="24" t="s">
        <v>2219</v>
      </c>
      <c r="AM8" s="24" t="s">
        <v>2212</v>
      </c>
      <c r="AN8" s="24">
        <v>32</v>
      </c>
      <c r="AO8" s="24">
        <v>53</v>
      </c>
      <c r="AP8" s="24" t="s">
        <v>2212</v>
      </c>
      <c r="AQ8" s="24">
        <v>56</v>
      </c>
      <c r="AR8" s="24">
        <v>1586</v>
      </c>
      <c r="AS8" s="24" t="s">
        <v>2212</v>
      </c>
      <c r="AT8" s="24" t="s">
        <v>2212</v>
      </c>
      <c r="AU8" s="24" t="s">
        <v>2212</v>
      </c>
      <c r="AV8" s="24" t="s">
        <v>2212</v>
      </c>
      <c r="AW8" s="24" t="s">
        <v>2212</v>
      </c>
      <c r="AX8" s="24" t="s">
        <v>2212</v>
      </c>
      <c r="AY8" s="24" t="s">
        <v>2212</v>
      </c>
      <c r="AZ8" s="24" t="s">
        <v>2212</v>
      </c>
      <c r="BA8" s="24">
        <v>2</v>
      </c>
      <c r="BB8" s="24" t="s">
        <v>2212</v>
      </c>
      <c r="BC8" s="24" t="s">
        <v>2212</v>
      </c>
      <c r="BD8" s="24" t="s">
        <v>2212</v>
      </c>
      <c r="BE8" s="24" t="s">
        <v>2212</v>
      </c>
      <c r="BF8" s="24" t="s">
        <v>2212</v>
      </c>
      <c r="BG8" s="24" t="s">
        <v>2212</v>
      </c>
      <c r="BH8" s="24" t="s">
        <v>2212</v>
      </c>
      <c r="BI8" s="24" t="s">
        <v>2212</v>
      </c>
      <c r="BJ8" s="24" t="s">
        <v>2212</v>
      </c>
      <c r="BK8" s="24" t="s">
        <v>2212</v>
      </c>
      <c r="BL8" s="24">
        <v>0</v>
      </c>
    </row>
    <row r="9" spans="1:64" x14ac:dyDescent="0.25">
      <c r="A9" s="24">
        <v>20</v>
      </c>
      <c r="B9" s="24" t="s">
        <v>2211</v>
      </c>
      <c r="C9" s="24">
        <v>3823</v>
      </c>
      <c r="D9" s="24" t="s">
        <v>1004</v>
      </c>
      <c r="E9" s="24">
        <v>1712.7808339952301</v>
      </c>
      <c r="F9" s="24">
        <v>1713</v>
      </c>
      <c r="G9" s="24" t="s">
        <v>2212</v>
      </c>
      <c r="H9" s="24" t="s">
        <v>2212</v>
      </c>
      <c r="I9" s="24" t="s">
        <v>2212</v>
      </c>
      <c r="J9" s="24" t="s">
        <v>804</v>
      </c>
      <c r="K9" s="24">
        <v>200</v>
      </c>
      <c r="L9" s="24">
        <v>7.52</v>
      </c>
      <c r="M9" s="24">
        <v>25</v>
      </c>
      <c r="N9" s="24" t="s">
        <v>2217</v>
      </c>
      <c r="O9" s="24">
        <v>275</v>
      </c>
      <c r="P9" s="24">
        <v>390</v>
      </c>
      <c r="Q9" s="24">
        <v>80</v>
      </c>
      <c r="R9" s="24" t="s">
        <v>2212</v>
      </c>
      <c r="S9" s="24" t="s">
        <v>2212</v>
      </c>
      <c r="T9" s="24">
        <v>9.3000000000000007</v>
      </c>
      <c r="U9" s="24">
        <v>1</v>
      </c>
      <c r="V9" s="24" t="s">
        <v>804</v>
      </c>
      <c r="W9" s="24" t="s">
        <v>488</v>
      </c>
      <c r="X9" s="24" t="s">
        <v>804</v>
      </c>
      <c r="Y9" s="24" t="s">
        <v>804</v>
      </c>
      <c r="Z9" s="24" t="s">
        <v>804</v>
      </c>
      <c r="AA9" s="24" t="s">
        <v>804</v>
      </c>
      <c r="AB9" s="24" t="s">
        <v>804</v>
      </c>
      <c r="AC9" s="24" t="s">
        <v>804</v>
      </c>
      <c r="AD9" s="24" t="s">
        <v>804</v>
      </c>
      <c r="AE9" s="24" t="s">
        <v>804</v>
      </c>
      <c r="AF9" s="24">
        <v>145.28530276999999</v>
      </c>
      <c r="AG9" s="24">
        <v>-22.94735107</v>
      </c>
      <c r="AH9" s="24">
        <v>224.6</v>
      </c>
      <c r="AI9" s="50">
        <v>27107</v>
      </c>
      <c r="AK9" s="24" t="s">
        <v>2220</v>
      </c>
      <c r="AM9" s="24">
        <v>34</v>
      </c>
      <c r="AN9" s="24">
        <v>17</v>
      </c>
      <c r="AO9" s="24">
        <v>9</v>
      </c>
      <c r="AP9" s="24" t="s">
        <v>2212</v>
      </c>
      <c r="AQ9" s="24">
        <v>25</v>
      </c>
      <c r="AR9" s="24">
        <v>342</v>
      </c>
      <c r="AS9" s="24">
        <v>66</v>
      </c>
      <c r="AT9" s="24" t="s">
        <v>2212</v>
      </c>
      <c r="AU9" s="24" t="s">
        <v>2212</v>
      </c>
      <c r="AV9" s="24" t="s">
        <v>2212</v>
      </c>
      <c r="AW9" s="24" t="s">
        <v>2212</v>
      </c>
      <c r="AX9" s="24" t="s">
        <v>2212</v>
      </c>
      <c r="AY9" s="24" t="s">
        <v>2212</v>
      </c>
      <c r="AZ9" s="24" t="s">
        <v>2212</v>
      </c>
      <c r="BA9" s="24">
        <v>12</v>
      </c>
      <c r="BB9" s="24" t="s">
        <v>2212</v>
      </c>
      <c r="BC9" s="24" t="s">
        <v>2212</v>
      </c>
      <c r="BD9" s="24" t="s">
        <v>2212</v>
      </c>
      <c r="BE9" s="24" t="s">
        <v>2212</v>
      </c>
      <c r="BF9" s="24" t="s">
        <v>442</v>
      </c>
      <c r="BG9" s="24" t="s">
        <v>2212</v>
      </c>
      <c r="BH9" s="24" t="s">
        <v>2212</v>
      </c>
      <c r="BI9" s="24" t="s">
        <v>2212</v>
      </c>
      <c r="BJ9" s="24" t="s">
        <v>2212</v>
      </c>
      <c r="BK9" s="24" t="s">
        <v>2212</v>
      </c>
    </row>
    <row r="10" spans="1:64" x14ac:dyDescent="0.25">
      <c r="A10" s="24">
        <v>34</v>
      </c>
      <c r="B10" s="24" t="s">
        <v>2211</v>
      </c>
      <c r="C10" s="24">
        <v>3829</v>
      </c>
      <c r="D10" s="24" t="s">
        <v>1079</v>
      </c>
      <c r="E10" s="24">
        <v>1210.8417267090399</v>
      </c>
      <c r="F10" s="24">
        <v>1211.83</v>
      </c>
      <c r="G10" s="24" t="s">
        <v>2212</v>
      </c>
      <c r="H10" s="24" t="s">
        <v>2212</v>
      </c>
      <c r="I10" s="24" t="s">
        <v>2212</v>
      </c>
      <c r="J10" s="24" t="s">
        <v>804</v>
      </c>
      <c r="K10" s="24">
        <v>870</v>
      </c>
      <c r="L10" s="24" t="s">
        <v>2212</v>
      </c>
      <c r="N10" s="24" t="s">
        <v>2213</v>
      </c>
      <c r="O10" s="24" t="s">
        <v>2212</v>
      </c>
      <c r="P10" s="24">
        <v>600</v>
      </c>
      <c r="Q10" s="24" t="s">
        <v>2212</v>
      </c>
      <c r="R10" s="24" t="s">
        <v>2212</v>
      </c>
      <c r="S10" s="24" t="s">
        <v>2212</v>
      </c>
      <c r="T10" s="24" t="s">
        <v>2212</v>
      </c>
      <c r="U10" s="24">
        <v>1</v>
      </c>
      <c r="V10" s="24" t="s">
        <v>804</v>
      </c>
      <c r="W10" s="24" t="s">
        <v>488</v>
      </c>
      <c r="X10" s="24" t="s">
        <v>804</v>
      </c>
      <c r="Y10" s="24" t="s">
        <v>804</v>
      </c>
      <c r="Z10" s="24" t="s">
        <v>804</v>
      </c>
      <c r="AA10" s="24" t="s">
        <v>804</v>
      </c>
      <c r="AB10" s="24" t="s">
        <v>804</v>
      </c>
      <c r="AC10" s="24" t="s">
        <v>804</v>
      </c>
      <c r="AD10" s="24" t="s">
        <v>804</v>
      </c>
      <c r="AE10" s="24" t="s">
        <v>804</v>
      </c>
      <c r="AF10" s="24">
        <v>143.97503438000001</v>
      </c>
      <c r="AG10" s="24">
        <v>-22.36736063</v>
      </c>
      <c r="AH10" s="24">
        <v>268.82</v>
      </c>
      <c r="AI10" s="50">
        <v>23568</v>
      </c>
      <c r="AK10" s="24" t="s">
        <v>2221</v>
      </c>
      <c r="AM10" s="24" t="s">
        <v>2212</v>
      </c>
      <c r="AN10" s="24" t="s">
        <v>2212</v>
      </c>
      <c r="AO10" s="24" t="s">
        <v>2212</v>
      </c>
      <c r="AP10" s="24" t="s">
        <v>2212</v>
      </c>
      <c r="AQ10" s="24" t="s">
        <v>2212</v>
      </c>
      <c r="AR10" s="24" t="s">
        <v>2212</v>
      </c>
      <c r="AS10" s="24" t="s">
        <v>2212</v>
      </c>
      <c r="AT10" s="24" t="s">
        <v>2212</v>
      </c>
      <c r="AU10" s="24" t="s">
        <v>2212</v>
      </c>
      <c r="AV10" s="24" t="s">
        <v>2212</v>
      </c>
      <c r="AW10" s="24" t="s">
        <v>2212</v>
      </c>
      <c r="AX10" s="24" t="s">
        <v>2212</v>
      </c>
      <c r="AY10" s="24" t="s">
        <v>2212</v>
      </c>
      <c r="AZ10" s="24" t="s">
        <v>2212</v>
      </c>
      <c r="BA10" s="24" t="s">
        <v>2212</v>
      </c>
      <c r="BB10" s="24" t="s">
        <v>2212</v>
      </c>
      <c r="BC10" s="24" t="s">
        <v>2212</v>
      </c>
      <c r="BD10" s="24" t="s">
        <v>2212</v>
      </c>
      <c r="BE10" s="24" t="s">
        <v>2212</v>
      </c>
      <c r="BF10" s="24" t="s">
        <v>2212</v>
      </c>
      <c r="BG10" s="24" t="s">
        <v>2212</v>
      </c>
      <c r="BH10" s="24" t="s">
        <v>2212</v>
      </c>
      <c r="BI10" s="24" t="s">
        <v>2212</v>
      </c>
      <c r="BJ10" s="24" t="s">
        <v>2212</v>
      </c>
      <c r="BK10" s="24" t="s">
        <v>2212</v>
      </c>
    </row>
    <row r="11" spans="1:64" x14ac:dyDescent="0.25">
      <c r="A11" s="24">
        <v>38</v>
      </c>
      <c r="B11" s="24" t="s">
        <v>2211</v>
      </c>
      <c r="C11" s="24">
        <v>3832</v>
      </c>
      <c r="D11" s="24" t="s">
        <v>1121</v>
      </c>
      <c r="E11" s="24">
        <v>1064.47062994816</v>
      </c>
      <c r="F11" s="24">
        <v>1065.22</v>
      </c>
      <c r="G11" s="24">
        <v>1620</v>
      </c>
      <c r="H11" s="24" t="s">
        <v>2212</v>
      </c>
      <c r="I11" s="24" t="s">
        <v>2212</v>
      </c>
      <c r="J11" s="24" t="s">
        <v>804</v>
      </c>
      <c r="K11" s="24">
        <v>100</v>
      </c>
      <c r="L11" s="24">
        <v>7.5</v>
      </c>
      <c r="M11" s="24">
        <v>25</v>
      </c>
      <c r="N11" s="24" t="s">
        <v>2213</v>
      </c>
      <c r="O11" s="24">
        <v>324</v>
      </c>
      <c r="P11" s="24">
        <v>580</v>
      </c>
      <c r="Q11" s="24">
        <v>10</v>
      </c>
      <c r="R11" s="24" t="s">
        <v>2212</v>
      </c>
      <c r="S11" s="24" t="s">
        <v>2212</v>
      </c>
      <c r="T11" s="24">
        <v>8.6999999999999993</v>
      </c>
      <c r="U11" s="24">
        <v>1</v>
      </c>
      <c r="V11" s="24" t="s">
        <v>804</v>
      </c>
      <c r="W11" s="24" t="s">
        <v>488</v>
      </c>
      <c r="X11" s="24" t="s">
        <v>804</v>
      </c>
      <c r="Y11" s="24" t="s">
        <v>804</v>
      </c>
      <c r="Z11" s="24" t="s">
        <v>804</v>
      </c>
      <c r="AA11" s="24" t="s">
        <v>804</v>
      </c>
      <c r="AB11" s="24" t="s">
        <v>804</v>
      </c>
      <c r="AC11" s="24" t="s">
        <v>804</v>
      </c>
      <c r="AD11" s="24" t="s">
        <v>804</v>
      </c>
      <c r="AE11" s="24" t="s">
        <v>804</v>
      </c>
      <c r="AF11" s="24">
        <v>144.33392090000001</v>
      </c>
      <c r="AG11" s="24">
        <v>-22.48040808</v>
      </c>
      <c r="AH11" s="24">
        <v>227.37</v>
      </c>
      <c r="AI11" s="50">
        <v>22929</v>
      </c>
      <c r="AK11" s="24" t="s">
        <v>2222</v>
      </c>
      <c r="AM11" s="24" t="s">
        <v>2212</v>
      </c>
      <c r="AN11" s="24">
        <v>4</v>
      </c>
      <c r="AO11" s="24" t="s">
        <v>2212</v>
      </c>
      <c r="AP11" s="24" t="s">
        <v>2212</v>
      </c>
      <c r="AQ11" s="24" t="s">
        <v>2212</v>
      </c>
      <c r="AR11" s="24">
        <v>708</v>
      </c>
      <c r="AS11" s="24" t="s">
        <v>2212</v>
      </c>
      <c r="AT11" s="24" t="s">
        <v>2212</v>
      </c>
      <c r="AU11" s="24" t="s">
        <v>2212</v>
      </c>
      <c r="AV11" s="24" t="s">
        <v>2212</v>
      </c>
      <c r="AW11" s="24" t="s">
        <v>2212</v>
      </c>
      <c r="AX11" s="24" t="s">
        <v>2212</v>
      </c>
      <c r="AY11" s="24" t="s">
        <v>2212</v>
      </c>
      <c r="AZ11" s="24" t="s">
        <v>2212</v>
      </c>
      <c r="BA11" s="24" t="s">
        <v>2212</v>
      </c>
      <c r="BB11" s="24" t="s">
        <v>2212</v>
      </c>
      <c r="BC11" s="24" t="s">
        <v>2212</v>
      </c>
      <c r="BD11" s="24" t="s">
        <v>2212</v>
      </c>
      <c r="BE11" s="24" t="s">
        <v>2212</v>
      </c>
      <c r="BF11" s="24" t="s">
        <v>2212</v>
      </c>
      <c r="BG11" s="24" t="s">
        <v>2212</v>
      </c>
      <c r="BH11" s="24" t="s">
        <v>2212</v>
      </c>
      <c r="BI11" s="24" t="s">
        <v>2212</v>
      </c>
      <c r="BJ11" s="24" t="s">
        <v>2212</v>
      </c>
      <c r="BK11" s="24" t="s">
        <v>2212</v>
      </c>
    </row>
    <row r="12" spans="1:64" x14ac:dyDescent="0.25">
      <c r="A12" s="24">
        <v>49</v>
      </c>
      <c r="B12" s="24" t="s">
        <v>2211</v>
      </c>
      <c r="C12" s="24">
        <v>4208</v>
      </c>
      <c r="D12" s="24" t="s">
        <v>1194</v>
      </c>
      <c r="E12" s="24">
        <v>1978.0210746268599</v>
      </c>
      <c r="F12" s="24">
        <v>1978.2</v>
      </c>
      <c r="G12" s="24">
        <v>111242</v>
      </c>
      <c r="H12" s="24" t="s">
        <v>2212</v>
      </c>
      <c r="I12" s="24" t="s">
        <v>2212</v>
      </c>
      <c r="J12" s="24" t="s">
        <v>804</v>
      </c>
      <c r="K12" s="24">
        <v>72000</v>
      </c>
      <c r="L12" s="24">
        <v>6.3E-2</v>
      </c>
      <c r="M12" s="24">
        <v>25</v>
      </c>
      <c r="N12" s="24" t="s">
        <v>2213</v>
      </c>
      <c r="O12" s="24">
        <v>26000</v>
      </c>
      <c r="P12" s="24" t="s">
        <v>2212</v>
      </c>
      <c r="Q12" s="24" t="s">
        <v>2212</v>
      </c>
      <c r="R12" s="24" t="s">
        <v>2212</v>
      </c>
      <c r="S12" s="24">
        <v>1.0860000000000001</v>
      </c>
      <c r="T12" s="24">
        <v>6</v>
      </c>
      <c r="U12" s="24">
        <v>1</v>
      </c>
      <c r="V12" s="24" t="s">
        <v>804</v>
      </c>
      <c r="W12" s="24" t="s">
        <v>488</v>
      </c>
      <c r="X12" s="24" t="s">
        <v>804</v>
      </c>
      <c r="Y12" s="24" t="s">
        <v>804</v>
      </c>
      <c r="Z12" s="24" t="s">
        <v>804</v>
      </c>
      <c r="AA12" s="24" t="s">
        <v>804</v>
      </c>
      <c r="AB12" s="24" t="s">
        <v>804</v>
      </c>
      <c r="AC12" s="24" t="s">
        <v>804</v>
      </c>
      <c r="AD12" s="24" t="s">
        <v>804</v>
      </c>
      <c r="AE12" s="24" t="s">
        <v>804</v>
      </c>
      <c r="AF12" s="24">
        <v>145.46920614999999</v>
      </c>
      <c r="AG12" s="24">
        <v>-24.84623805</v>
      </c>
      <c r="AH12" s="24">
        <v>294.10000000000002</v>
      </c>
      <c r="AI12" s="50">
        <v>35184</v>
      </c>
      <c r="AK12" s="24" t="s">
        <v>2223</v>
      </c>
      <c r="AM12" s="24">
        <v>1000</v>
      </c>
      <c r="AN12" s="24">
        <v>11000</v>
      </c>
      <c r="AO12" s="24">
        <v>1200</v>
      </c>
      <c r="AP12" s="24">
        <v>2</v>
      </c>
      <c r="AQ12" s="24">
        <v>920</v>
      </c>
      <c r="AR12" s="24">
        <v>40</v>
      </c>
      <c r="AS12" s="24" t="s">
        <v>565</v>
      </c>
      <c r="AT12" s="24" t="s">
        <v>2212</v>
      </c>
      <c r="AU12" s="24">
        <v>0.33</v>
      </c>
      <c r="AV12" s="24" t="s">
        <v>2212</v>
      </c>
      <c r="AW12" s="24" t="s">
        <v>2212</v>
      </c>
      <c r="AX12" s="24" t="s">
        <v>2212</v>
      </c>
      <c r="AY12" s="24" t="s">
        <v>2212</v>
      </c>
      <c r="AZ12" s="24" t="s">
        <v>2212</v>
      </c>
      <c r="BA12" s="24" t="s">
        <v>2212</v>
      </c>
      <c r="BB12" s="24" t="s">
        <v>2212</v>
      </c>
      <c r="BC12" s="24" t="s">
        <v>2212</v>
      </c>
      <c r="BD12" s="24" t="s">
        <v>2212</v>
      </c>
      <c r="BE12" s="24" t="s">
        <v>2212</v>
      </c>
      <c r="BF12" s="24" t="s">
        <v>2212</v>
      </c>
      <c r="BG12" s="24" t="s">
        <v>2212</v>
      </c>
      <c r="BH12" s="24" t="s">
        <v>2212</v>
      </c>
      <c r="BI12" s="24" t="s">
        <v>2212</v>
      </c>
      <c r="BJ12" s="24" t="s">
        <v>2212</v>
      </c>
      <c r="BK12" s="24" t="s">
        <v>565</v>
      </c>
      <c r="BL12" s="24">
        <v>20</v>
      </c>
    </row>
    <row r="13" spans="1:64" x14ac:dyDescent="0.25">
      <c r="A13" s="24">
        <v>1</v>
      </c>
      <c r="B13" s="24" t="s">
        <v>2171</v>
      </c>
      <c r="C13" s="24">
        <v>3814</v>
      </c>
      <c r="D13" s="24" t="s">
        <v>1198</v>
      </c>
      <c r="E13" s="24">
        <v>917.805036649214</v>
      </c>
      <c r="F13" s="24">
        <v>917.98</v>
      </c>
      <c r="H13" s="24" t="s">
        <v>804</v>
      </c>
      <c r="I13" s="24" t="s">
        <v>804</v>
      </c>
      <c r="J13" s="24">
        <v>1815</v>
      </c>
      <c r="N13" s="24" t="s">
        <v>804</v>
      </c>
      <c r="O13" s="24" t="s">
        <v>804</v>
      </c>
      <c r="P13" s="24" t="s">
        <v>804</v>
      </c>
      <c r="Q13" s="24" t="s">
        <v>804</v>
      </c>
      <c r="R13" s="24" t="s">
        <v>804</v>
      </c>
      <c r="S13" s="24" t="s">
        <v>804</v>
      </c>
      <c r="T13" s="24" t="s">
        <v>804</v>
      </c>
      <c r="U13" s="24" t="s">
        <v>804</v>
      </c>
      <c r="V13" s="24" t="s">
        <v>804</v>
      </c>
      <c r="W13" s="24" t="s">
        <v>2208</v>
      </c>
      <c r="X13" s="24" t="s">
        <v>804</v>
      </c>
      <c r="Y13" s="24" t="s">
        <v>804</v>
      </c>
      <c r="Z13" s="24" t="s">
        <v>804</v>
      </c>
      <c r="AA13" s="24" t="s">
        <v>804</v>
      </c>
      <c r="AB13" s="24" t="s">
        <v>804</v>
      </c>
      <c r="AC13" s="24" t="s">
        <v>804</v>
      </c>
      <c r="AD13" s="24" t="s">
        <v>804</v>
      </c>
      <c r="AE13" s="24" t="s">
        <v>804</v>
      </c>
      <c r="AF13" s="24">
        <v>146.03469576000001</v>
      </c>
      <c r="AG13" s="24">
        <v>-21.95623776</v>
      </c>
      <c r="AH13" s="24">
        <v>293.8</v>
      </c>
      <c r="AI13" s="50">
        <v>34814</v>
      </c>
      <c r="AK13" s="24" t="s">
        <v>2218</v>
      </c>
    </row>
    <row r="14" spans="1:64" x14ac:dyDescent="0.25">
      <c r="A14" s="24">
        <v>2</v>
      </c>
      <c r="B14" s="24" t="s">
        <v>2171</v>
      </c>
      <c r="C14" s="24">
        <v>3814</v>
      </c>
      <c r="D14" s="24" t="s">
        <v>1198</v>
      </c>
      <c r="E14" s="24">
        <v>2596.2981249999998</v>
      </c>
      <c r="F14" s="24">
        <v>2597</v>
      </c>
      <c r="H14" s="24" t="s">
        <v>804</v>
      </c>
      <c r="I14" s="24" t="s">
        <v>804</v>
      </c>
      <c r="J14" s="24">
        <v>4950</v>
      </c>
      <c r="N14" s="24" t="s">
        <v>804</v>
      </c>
      <c r="O14" s="24" t="s">
        <v>804</v>
      </c>
      <c r="P14" s="24" t="s">
        <v>804</v>
      </c>
      <c r="Q14" s="24" t="s">
        <v>804</v>
      </c>
      <c r="R14" s="24" t="s">
        <v>804</v>
      </c>
      <c r="S14" s="24" t="s">
        <v>804</v>
      </c>
      <c r="T14" s="24" t="s">
        <v>804</v>
      </c>
      <c r="U14" s="24" t="s">
        <v>804</v>
      </c>
      <c r="V14" s="24" t="s">
        <v>804</v>
      </c>
      <c r="W14" s="24" t="s">
        <v>2208</v>
      </c>
      <c r="X14" s="24" t="s">
        <v>804</v>
      </c>
      <c r="Y14" s="24" t="s">
        <v>804</v>
      </c>
      <c r="Z14" s="24" t="s">
        <v>804</v>
      </c>
      <c r="AA14" s="24" t="s">
        <v>804</v>
      </c>
      <c r="AB14" s="24" t="s">
        <v>804</v>
      </c>
      <c r="AC14" s="24" t="s">
        <v>804</v>
      </c>
      <c r="AD14" s="24" t="s">
        <v>804</v>
      </c>
      <c r="AE14" s="24" t="s">
        <v>804</v>
      </c>
      <c r="AF14" s="24">
        <v>146.03469576000001</v>
      </c>
      <c r="AG14" s="24">
        <v>-21.95623776</v>
      </c>
      <c r="AH14" s="24">
        <v>293.8</v>
      </c>
      <c r="AI14" s="50">
        <v>34814</v>
      </c>
      <c r="AK14" s="24" t="s">
        <v>2224</v>
      </c>
    </row>
    <row r="15" spans="1:64" x14ac:dyDescent="0.25">
      <c r="A15" s="24">
        <v>7</v>
      </c>
      <c r="B15" s="24" t="s">
        <v>2211</v>
      </c>
      <c r="C15" s="24">
        <v>3814</v>
      </c>
      <c r="D15" s="24" t="s">
        <v>1198</v>
      </c>
      <c r="E15" s="24">
        <v>917.82502617801003</v>
      </c>
      <c r="F15" s="24">
        <v>918</v>
      </c>
      <c r="G15" s="24" t="s">
        <v>2212</v>
      </c>
      <c r="H15" s="24" t="s">
        <v>2212</v>
      </c>
      <c r="I15" s="24" t="s">
        <v>2212</v>
      </c>
      <c r="J15" s="24" t="s">
        <v>804</v>
      </c>
      <c r="K15" s="24">
        <v>1100</v>
      </c>
      <c r="L15" s="24" t="s">
        <v>2212</v>
      </c>
      <c r="N15" s="24" t="s">
        <v>2213</v>
      </c>
      <c r="O15" s="24" t="s">
        <v>2212</v>
      </c>
      <c r="P15" s="24">
        <v>56</v>
      </c>
      <c r="Q15" s="24" t="s">
        <v>2212</v>
      </c>
      <c r="R15" s="24" t="s">
        <v>2212</v>
      </c>
      <c r="S15" s="24" t="s">
        <v>2212</v>
      </c>
      <c r="T15" s="24">
        <v>8</v>
      </c>
      <c r="U15" s="24">
        <v>2</v>
      </c>
      <c r="V15" s="24" t="s">
        <v>804</v>
      </c>
      <c r="W15" s="24" t="s">
        <v>488</v>
      </c>
      <c r="X15" s="24" t="s">
        <v>804</v>
      </c>
      <c r="Y15" s="24" t="s">
        <v>804</v>
      </c>
      <c r="Z15" s="24" t="s">
        <v>804</v>
      </c>
      <c r="AA15" s="24" t="s">
        <v>804</v>
      </c>
      <c r="AB15" s="24" t="s">
        <v>804</v>
      </c>
      <c r="AC15" s="24" t="s">
        <v>804</v>
      </c>
      <c r="AD15" s="24" t="s">
        <v>804</v>
      </c>
      <c r="AE15" s="24" t="s">
        <v>804</v>
      </c>
      <c r="AF15" s="24">
        <v>146.03469576000001</v>
      </c>
      <c r="AG15" s="24">
        <v>-21.95623776</v>
      </c>
      <c r="AH15" s="24">
        <v>293.8</v>
      </c>
      <c r="AI15" s="50">
        <v>34814</v>
      </c>
      <c r="AK15" s="24" t="s">
        <v>2218</v>
      </c>
      <c r="AM15" s="24" t="s">
        <v>2212</v>
      </c>
      <c r="AN15" s="24">
        <v>22.4</v>
      </c>
      <c r="AO15" s="24" t="s">
        <v>2212</v>
      </c>
      <c r="AP15" s="24" t="s">
        <v>2212</v>
      </c>
      <c r="AQ15" s="24" t="s">
        <v>2212</v>
      </c>
      <c r="AR15" s="24" t="s">
        <v>2212</v>
      </c>
      <c r="AS15" s="24" t="s">
        <v>2212</v>
      </c>
      <c r="AT15" s="24" t="s">
        <v>2212</v>
      </c>
      <c r="AU15" s="24" t="s">
        <v>2212</v>
      </c>
      <c r="AV15" s="24" t="s">
        <v>2212</v>
      </c>
      <c r="AW15" s="24" t="s">
        <v>2212</v>
      </c>
      <c r="AX15" s="24" t="s">
        <v>2212</v>
      </c>
      <c r="AY15" s="24" t="s">
        <v>2212</v>
      </c>
      <c r="AZ15" s="24" t="s">
        <v>2212</v>
      </c>
      <c r="BA15" s="24" t="s">
        <v>2212</v>
      </c>
      <c r="BB15" s="24" t="s">
        <v>2212</v>
      </c>
      <c r="BC15" s="24" t="s">
        <v>2212</v>
      </c>
      <c r="BD15" s="24" t="s">
        <v>2212</v>
      </c>
      <c r="BE15" s="24" t="s">
        <v>2212</v>
      </c>
      <c r="BF15" s="24" t="s">
        <v>2212</v>
      </c>
      <c r="BG15" s="24" t="s">
        <v>2212</v>
      </c>
      <c r="BH15" s="24" t="s">
        <v>2212</v>
      </c>
      <c r="BI15" s="24" t="s">
        <v>2212</v>
      </c>
      <c r="BJ15" s="24" t="s">
        <v>2212</v>
      </c>
      <c r="BK15" s="24" t="s">
        <v>2212</v>
      </c>
    </row>
    <row r="16" spans="1:64" x14ac:dyDescent="0.25">
      <c r="A16" s="24">
        <v>8</v>
      </c>
      <c r="B16" s="24" t="s">
        <v>2211</v>
      </c>
      <c r="C16" s="24">
        <v>3814</v>
      </c>
      <c r="D16" s="24" t="s">
        <v>1198</v>
      </c>
      <c r="E16" s="24">
        <v>2596.2981249999998</v>
      </c>
      <c r="F16" s="24">
        <v>2597</v>
      </c>
      <c r="G16" s="24" t="s">
        <v>2212</v>
      </c>
      <c r="H16" s="24" t="s">
        <v>2212</v>
      </c>
      <c r="I16" s="24" t="s">
        <v>2212</v>
      </c>
      <c r="J16" s="24" t="s">
        <v>804</v>
      </c>
      <c r="K16" s="24">
        <v>3000</v>
      </c>
      <c r="L16" s="24" t="s">
        <v>2212</v>
      </c>
      <c r="N16" s="24" t="s">
        <v>2213</v>
      </c>
      <c r="O16" s="24" t="s">
        <v>2212</v>
      </c>
      <c r="P16" s="24" t="s">
        <v>2212</v>
      </c>
      <c r="Q16" s="24">
        <v>64</v>
      </c>
      <c r="R16" s="24" t="s">
        <v>2212</v>
      </c>
      <c r="S16" s="24" t="s">
        <v>2212</v>
      </c>
      <c r="T16" s="24">
        <v>8</v>
      </c>
      <c r="U16" s="24">
        <v>1</v>
      </c>
      <c r="V16" s="24" t="s">
        <v>804</v>
      </c>
      <c r="W16" s="24" t="s">
        <v>488</v>
      </c>
      <c r="X16" s="24" t="s">
        <v>804</v>
      </c>
      <c r="Y16" s="24" t="s">
        <v>804</v>
      </c>
      <c r="Z16" s="24" t="s">
        <v>804</v>
      </c>
      <c r="AA16" s="24" t="s">
        <v>804</v>
      </c>
      <c r="AB16" s="24" t="s">
        <v>804</v>
      </c>
      <c r="AC16" s="24" t="s">
        <v>804</v>
      </c>
      <c r="AD16" s="24" t="s">
        <v>804</v>
      </c>
      <c r="AE16" s="24" t="s">
        <v>804</v>
      </c>
      <c r="AF16" s="24">
        <v>146.03469576000001</v>
      </c>
      <c r="AG16" s="24">
        <v>-21.95623776</v>
      </c>
      <c r="AH16" s="24">
        <v>293.8</v>
      </c>
      <c r="AI16" s="50">
        <v>34814</v>
      </c>
      <c r="AK16" s="24" t="s">
        <v>2224</v>
      </c>
      <c r="AM16" s="24" t="s">
        <v>2212</v>
      </c>
      <c r="AN16" s="24" t="s">
        <v>2212</v>
      </c>
      <c r="AO16" s="24" t="s">
        <v>2212</v>
      </c>
      <c r="AP16" s="24" t="s">
        <v>2212</v>
      </c>
      <c r="AQ16" s="24" t="s">
        <v>2212</v>
      </c>
      <c r="AR16" s="24" t="s">
        <v>2212</v>
      </c>
      <c r="AS16" s="24" t="s">
        <v>2212</v>
      </c>
      <c r="AT16" s="24" t="s">
        <v>2212</v>
      </c>
      <c r="AU16" s="24" t="s">
        <v>2212</v>
      </c>
      <c r="AV16" s="24" t="s">
        <v>2212</v>
      </c>
      <c r="AW16" s="24" t="s">
        <v>2212</v>
      </c>
      <c r="AX16" s="24" t="s">
        <v>2212</v>
      </c>
      <c r="AY16" s="24" t="s">
        <v>2212</v>
      </c>
      <c r="AZ16" s="24" t="s">
        <v>2212</v>
      </c>
      <c r="BA16" s="24" t="s">
        <v>2212</v>
      </c>
      <c r="BB16" s="24" t="s">
        <v>2212</v>
      </c>
      <c r="BC16" s="24" t="s">
        <v>2212</v>
      </c>
      <c r="BD16" s="24" t="s">
        <v>2212</v>
      </c>
      <c r="BE16" s="24" t="s">
        <v>2212</v>
      </c>
      <c r="BF16" s="24" t="s">
        <v>2212</v>
      </c>
      <c r="BG16" s="24" t="s">
        <v>2212</v>
      </c>
      <c r="BH16" s="24" t="s">
        <v>2212</v>
      </c>
      <c r="BI16" s="24" t="s">
        <v>2212</v>
      </c>
      <c r="BJ16" s="24" t="s">
        <v>2212</v>
      </c>
      <c r="BK16" s="24" t="s">
        <v>2212</v>
      </c>
    </row>
    <row r="17" spans="1:63" x14ac:dyDescent="0.25">
      <c r="A17" s="24">
        <v>44</v>
      </c>
      <c r="B17" s="24" t="s">
        <v>2211</v>
      </c>
      <c r="C17" s="24">
        <v>3899</v>
      </c>
      <c r="D17" s="24" t="s">
        <v>1243</v>
      </c>
      <c r="E17" s="24">
        <v>1858.22471371092</v>
      </c>
      <c r="F17" s="24">
        <v>1858.88</v>
      </c>
      <c r="G17" s="24">
        <v>690</v>
      </c>
      <c r="H17" s="24" t="s">
        <v>2212</v>
      </c>
      <c r="I17" s="24" t="s">
        <v>2212</v>
      </c>
      <c r="J17" s="24" t="s">
        <v>804</v>
      </c>
      <c r="K17" s="24">
        <v>110</v>
      </c>
      <c r="L17" s="24">
        <v>9.52</v>
      </c>
      <c r="M17" s="24">
        <v>25</v>
      </c>
      <c r="N17" s="24" t="s">
        <v>2213</v>
      </c>
      <c r="O17" s="24">
        <v>195</v>
      </c>
      <c r="P17" s="24">
        <v>280</v>
      </c>
      <c r="Q17" s="24">
        <v>50</v>
      </c>
      <c r="R17" s="24" t="s">
        <v>2212</v>
      </c>
      <c r="S17" s="24" t="s">
        <v>2212</v>
      </c>
      <c r="T17" s="24">
        <v>7.5</v>
      </c>
      <c r="U17" s="24">
        <v>1</v>
      </c>
      <c r="V17" s="24" t="s">
        <v>804</v>
      </c>
      <c r="W17" s="24" t="s">
        <v>488</v>
      </c>
      <c r="X17" s="24" t="s">
        <v>804</v>
      </c>
      <c r="Y17" s="24" t="s">
        <v>804</v>
      </c>
      <c r="Z17" s="24" t="s">
        <v>804</v>
      </c>
      <c r="AA17" s="24" t="s">
        <v>804</v>
      </c>
      <c r="AB17" s="24" t="s">
        <v>804</v>
      </c>
      <c r="AC17" s="24" t="s">
        <v>804</v>
      </c>
      <c r="AD17" s="24" t="s">
        <v>804</v>
      </c>
      <c r="AE17" s="24" t="s">
        <v>804</v>
      </c>
      <c r="AF17" s="24">
        <v>144.75115883000001</v>
      </c>
      <c r="AG17" s="24">
        <v>-25.238183190000001</v>
      </c>
      <c r="AH17" s="24">
        <v>337.09</v>
      </c>
      <c r="AI17" s="50">
        <v>24211</v>
      </c>
      <c r="AK17" s="24" t="s">
        <v>2225</v>
      </c>
      <c r="AM17" s="24" t="s">
        <v>2212</v>
      </c>
      <c r="AN17" s="24">
        <v>20</v>
      </c>
      <c r="AO17" s="24" t="s">
        <v>2226</v>
      </c>
      <c r="AP17" s="24" t="s">
        <v>2212</v>
      </c>
      <c r="AQ17" s="24">
        <v>40</v>
      </c>
      <c r="AR17" s="24">
        <v>340</v>
      </c>
      <c r="AS17" s="24" t="s">
        <v>2212</v>
      </c>
      <c r="AT17" s="24" t="s">
        <v>2212</v>
      </c>
      <c r="AU17" s="24" t="s">
        <v>2212</v>
      </c>
      <c r="AV17" s="24" t="s">
        <v>2212</v>
      </c>
      <c r="AW17" s="24" t="s">
        <v>2212</v>
      </c>
      <c r="AX17" s="24" t="s">
        <v>2212</v>
      </c>
      <c r="AY17" s="24" t="s">
        <v>2212</v>
      </c>
      <c r="AZ17" s="24" t="s">
        <v>2212</v>
      </c>
      <c r="BA17" s="24" t="s">
        <v>2212</v>
      </c>
      <c r="BB17" s="24" t="s">
        <v>2212</v>
      </c>
      <c r="BC17" s="24" t="s">
        <v>2212</v>
      </c>
      <c r="BD17" s="24" t="s">
        <v>2212</v>
      </c>
      <c r="BE17" s="24" t="s">
        <v>2212</v>
      </c>
      <c r="BF17" s="24" t="s">
        <v>2212</v>
      </c>
      <c r="BG17" s="24" t="s">
        <v>2212</v>
      </c>
      <c r="BH17" s="24" t="s">
        <v>2212</v>
      </c>
      <c r="BI17" s="24" t="s">
        <v>2212</v>
      </c>
      <c r="BJ17" s="24" t="s">
        <v>2212</v>
      </c>
      <c r="BK17" s="24" t="s">
        <v>2212</v>
      </c>
    </row>
    <row r="18" spans="1:63" x14ac:dyDescent="0.25">
      <c r="A18" s="24">
        <v>45</v>
      </c>
      <c r="B18" s="24" t="s">
        <v>2211</v>
      </c>
      <c r="C18" s="24">
        <v>3899</v>
      </c>
      <c r="D18" s="24" t="s">
        <v>1243</v>
      </c>
      <c r="E18" s="24">
        <v>3543.3594672746399</v>
      </c>
      <c r="F18" s="24">
        <v>3545.26</v>
      </c>
      <c r="G18" s="24">
        <v>26000</v>
      </c>
      <c r="H18" s="24" t="s">
        <v>2212</v>
      </c>
      <c r="I18" s="24" t="s">
        <v>2212</v>
      </c>
      <c r="J18" s="24" t="s">
        <v>804</v>
      </c>
      <c r="K18" s="24">
        <v>9500</v>
      </c>
      <c r="L18" s="24">
        <v>0.36</v>
      </c>
      <c r="M18" s="24">
        <v>25</v>
      </c>
      <c r="N18" s="24" t="s">
        <v>2217</v>
      </c>
      <c r="O18" s="24">
        <v>5743</v>
      </c>
      <c r="P18" s="24">
        <v>640</v>
      </c>
      <c r="Q18" s="24">
        <v>3860</v>
      </c>
      <c r="R18" s="24">
        <v>27700</v>
      </c>
      <c r="S18" s="24" t="s">
        <v>2212</v>
      </c>
      <c r="T18" s="24">
        <v>6.8</v>
      </c>
      <c r="U18" s="24">
        <v>779</v>
      </c>
      <c r="V18" s="24" t="s">
        <v>804</v>
      </c>
      <c r="W18" s="24" t="s">
        <v>488</v>
      </c>
      <c r="X18" s="24" t="s">
        <v>804</v>
      </c>
      <c r="Y18" s="24" t="s">
        <v>804</v>
      </c>
      <c r="Z18" s="24" t="s">
        <v>804</v>
      </c>
      <c r="AA18" s="24" t="s">
        <v>804</v>
      </c>
      <c r="AB18" s="24" t="s">
        <v>804</v>
      </c>
      <c r="AC18" s="24" t="s">
        <v>804</v>
      </c>
      <c r="AD18" s="24" t="s">
        <v>804</v>
      </c>
      <c r="AE18" s="24" t="s">
        <v>804</v>
      </c>
      <c r="AF18" s="24">
        <v>144.75115883000001</v>
      </c>
      <c r="AG18" s="24">
        <v>-25.238183190000001</v>
      </c>
      <c r="AH18" s="24">
        <v>337.09</v>
      </c>
      <c r="AI18" s="50">
        <v>24211</v>
      </c>
      <c r="AK18" s="24" t="s">
        <v>2227</v>
      </c>
      <c r="AM18" s="24" t="s">
        <v>2212</v>
      </c>
      <c r="AN18" s="24">
        <v>1224</v>
      </c>
      <c r="AO18" s="24">
        <v>194</v>
      </c>
      <c r="AP18" s="24" t="s">
        <v>2212</v>
      </c>
      <c r="AQ18" s="24">
        <v>2200</v>
      </c>
      <c r="AR18" s="24">
        <v>780</v>
      </c>
      <c r="AS18" s="24" t="s">
        <v>2212</v>
      </c>
      <c r="AT18" s="24" t="s">
        <v>2212</v>
      </c>
      <c r="AU18" s="24" t="s">
        <v>2212</v>
      </c>
      <c r="AV18" s="24" t="s">
        <v>2212</v>
      </c>
      <c r="AW18" s="24" t="s">
        <v>2212</v>
      </c>
      <c r="AX18" s="24" t="s">
        <v>2212</v>
      </c>
      <c r="AY18" s="24" t="s">
        <v>2212</v>
      </c>
      <c r="AZ18" s="24" t="s">
        <v>2212</v>
      </c>
      <c r="BA18" s="24" t="s">
        <v>2212</v>
      </c>
      <c r="BB18" s="24" t="s">
        <v>2212</v>
      </c>
      <c r="BC18" s="24" t="s">
        <v>2212</v>
      </c>
      <c r="BD18" s="24" t="s">
        <v>2212</v>
      </c>
      <c r="BE18" s="24" t="s">
        <v>2212</v>
      </c>
      <c r="BF18" s="24" t="s">
        <v>2212</v>
      </c>
      <c r="BG18" s="24" t="s">
        <v>2212</v>
      </c>
      <c r="BH18" s="24" t="s">
        <v>2212</v>
      </c>
      <c r="BI18" s="24" t="s">
        <v>2212</v>
      </c>
      <c r="BJ18" s="24" t="s">
        <v>2212</v>
      </c>
      <c r="BK18" s="24" t="s">
        <v>2212</v>
      </c>
    </row>
    <row r="19" spans="1:63" x14ac:dyDescent="0.25">
      <c r="A19" s="24">
        <v>46</v>
      </c>
      <c r="B19" s="24" t="s">
        <v>2211</v>
      </c>
      <c r="C19" s="24">
        <v>3899</v>
      </c>
      <c r="D19" s="24" t="s">
        <v>1243</v>
      </c>
      <c r="E19" s="24">
        <v>3612.5456197519802</v>
      </c>
      <c r="F19" s="24">
        <v>3614.45</v>
      </c>
      <c r="G19" s="24">
        <v>3200</v>
      </c>
      <c r="H19" s="24" t="s">
        <v>2212</v>
      </c>
      <c r="I19" s="24" t="s">
        <v>2212</v>
      </c>
      <c r="J19" s="24" t="s">
        <v>804</v>
      </c>
      <c r="K19" s="24">
        <v>300</v>
      </c>
      <c r="L19" s="24">
        <v>3.45</v>
      </c>
      <c r="M19" s="24">
        <v>25</v>
      </c>
      <c r="N19" s="24" t="s">
        <v>2228</v>
      </c>
      <c r="O19" s="24">
        <v>770</v>
      </c>
      <c r="P19" s="24">
        <v>580</v>
      </c>
      <c r="Q19" s="24">
        <v>80</v>
      </c>
      <c r="R19" s="24">
        <v>2900</v>
      </c>
      <c r="S19" s="24" t="s">
        <v>2212</v>
      </c>
      <c r="T19" s="24">
        <v>8</v>
      </c>
      <c r="U19" s="24">
        <v>776</v>
      </c>
      <c r="V19" s="24" t="s">
        <v>804</v>
      </c>
      <c r="W19" s="24" t="s">
        <v>488</v>
      </c>
      <c r="X19" s="24" t="s">
        <v>804</v>
      </c>
      <c r="Y19" s="24" t="s">
        <v>804</v>
      </c>
      <c r="Z19" s="24" t="s">
        <v>804</v>
      </c>
      <c r="AA19" s="24" t="s">
        <v>804</v>
      </c>
      <c r="AB19" s="24" t="s">
        <v>804</v>
      </c>
      <c r="AC19" s="24" t="s">
        <v>804</v>
      </c>
      <c r="AD19" s="24" t="s">
        <v>804</v>
      </c>
      <c r="AE19" s="24" t="s">
        <v>804</v>
      </c>
      <c r="AF19" s="24">
        <v>144.75115883000001</v>
      </c>
      <c r="AG19" s="24">
        <v>-25.238183190000001</v>
      </c>
      <c r="AH19" s="24">
        <v>337.09</v>
      </c>
      <c r="AI19" s="50">
        <v>24211</v>
      </c>
      <c r="AK19" s="24" t="s">
        <v>2229</v>
      </c>
      <c r="AM19" s="24" t="s">
        <v>2212</v>
      </c>
      <c r="AN19" s="24">
        <v>30</v>
      </c>
      <c r="AO19" s="24" t="s">
        <v>2226</v>
      </c>
      <c r="AP19" s="24" t="s">
        <v>2212</v>
      </c>
      <c r="AQ19" s="24">
        <v>720</v>
      </c>
      <c r="AR19" s="24">
        <v>708</v>
      </c>
      <c r="AS19" s="24" t="s">
        <v>2212</v>
      </c>
      <c r="AT19" s="24" t="s">
        <v>2212</v>
      </c>
      <c r="AU19" s="24" t="s">
        <v>2212</v>
      </c>
      <c r="AV19" s="24" t="s">
        <v>2212</v>
      </c>
      <c r="AW19" s="24" t="s">
        <v>2212</v>
      </c>
      <c r="AX19" s="24" t="s">
        <v>2212</v>
      </c>
      <c r="AY19" s="24" t="s">
        <v>2212</v>
      </c>
      <c r="AZ19" s="24" t="s">
        <v>2212</v>
      </c>
      <c r="BA19" s="24" t="s">
        <v>2212</v>
      </c>
      <c r="BB19" s="24" t="s">
        <v>2212</v>
      </c>
      <c r="BC19" s="24" t="s">
        <v>2212</v>
      </c>
      <c r="BD19" s="24" t="s">
        <v>2212</v>
      </c>
      <c r="BE19" s="24" t="s">
        <v>2212</v>
      </c>
      <c r="BF19" s="24" t="s">
        <v>2212</v>
      </c>
      <c r="BG19" s="24" t="s">
        <v>2212</v>
      </c>
      <c r="BH19" s="24" t="s">
        <v>2212</v>
      </c>
      <c r="BI19" s="24" t="s">
        <v>2212</v>
      </c>
      <c r="BJ19" s="24" t="s">
        <v>2212</v>
      </c>
      <c r="BK19" s="24" t="s">
        <v>2212</v>
      </c>
    </row>
    <row r="20" spans="1:63" x14ac:dyDescent="0.25">
      <c r="A20" s="24">
        <v>47</v>
      </c>
      <c r="B20" s="24" t="s">
        <v>2211</v>
      </c>
      <c r="C20" s="24">
        <v>3899</v>
      </c>
      <c r="D20" s="24" t="s">
        <v>1243</v>
      </c>
      <c r="E20" s="24">
        <v>3717.3793356377</v>
      </c>
      <c r="F20" s="24">
        <v>3719.29</v>
      </c>
      <c r="G20" s="24">
        <v>185000</v>
      </c>
      <c r="H20" s="24" t="s">
        <v>2212</v>
      </c>
      <c r="I20" s="24" t="s">
        <v>2212</v>
      </c>
      <c r="J20" s="24" t="s">
        <v>804</v>
      </c>
      <c r="K20" s="24">
        <v>77100</v>
      </c>
      <c r="L20" s="24">
        <v>7.4999999999999997E-2</v>
      </c>
      <c r="M20" s="24">
        <v>25</v>
      </c>
      <c r="N20" s="24" t="s">
        <v>2217</v>
      </c>
      <c r="O20" s="24">
        <v>34125</v>
      </c>
      <c r="P20" s="24">
        <v>70</v>
      </c>
      <c r="Q20" s="24">
        <v>35000</v>
      </c>
      <c r="R20" s="24">
        <v>133000</v>
      </c>
      <c r="S20" s="24" t="s">
        <v>2212</v>
      </c>
      <c r="T20" s="24">
        <v>5.3</v>
      </c>
      <c r="U20" s="24">
        <v>778</v>
      </c>
      <c r="V20" s="24" t="s">
        <v>804</v>
      </c>
      <c r="W20" s="24" t="s">
        <v>488</v>
      </c>
      <c r="X20" s="24" t="s">
        <v>804</v>
      </c>
      <c r="Y20" s="24" t="s">
        <v>804</v>
      </c>
      <c r="Z20" s="24" t="s">
        <v>804</v>
      </c>
      <c r="AA20" s="24" t="s">
        <v>804</v>
      </c>
      <c r="AB20" s="24" t="s">
        <v>804</v>
      </c>
      <c r="AC20" s="24" t="s">
        <v>804</v>
      </c>
      <c r="AD20" s="24" t="s">
        <v>804</v>
      </c>
      <c r="AE20" s="24" t="s">
        <v>804</v>
      </c>
      <c r="AF20" s="24">
        <v>144.75115883000001</v>
      </c>
      <c r="AG20" s="24">
        <v>-25.238183190000001</v>
      </c>
      <c r="AH20" s="24">
        <v>337.09</v>
      </c>
      <c r="AI20" s="50">
        <v>24211</v>
      </c>
      <c r="AK20" s="24" t="s">
        <v>2229</v>
      </c>
      <c r="AM20" s="24" t="s">
        <v>2212</v>
      </c>
      <c r="AN20" s="24">
        <v>13640</v>
      </c>
      <c r="AO20" s="24">
        <v>219</v>
      </c>
      <c r="AP20" s="24" t="s">
        <v>2212</v>
      </c>
      <c r="AQ20" s="24">
        <v>388</v>
      </c>
      <c r="AR20" s="24">
        <v>85</v>
      </c>
      <c r="AS20" s="24" t="s">
        <v>2212</v>
      </c>
      <c r="AT20" s="24" t="s">
        <v>2212</v>
      </c>
      <c r="AU20" s="24" t="s">
        <v>2212</v>
      </c>
      <c r="AV20" s="24" t="s">
        <v>2212</v>
      </c>
      <c r="AW20" s="24" t="s">
        <v>2212</v>
      </c>
      <c r="AX20" s="24" t="s">
        <v>2212</v>
      </c>
      <c r="AY20" s="24" t="s">
        <v>2212</v>
      </c>
      <c r="AZ20" s="24" t="s">
        <v>2212</v>
      </c>
      <c r="BA20" s="24" t="s">
        <v>2212</v>
      </c>
      <c r="BB20" s="24" t="s">
        <v>2212</v>
      </c>
      <c r="BC20" s="24" t="s">
        <v>2212</v>
      </c>
      <c r="BD20" s="24" t="s">
        <v>2212</v>
      </c>
      <c r="BE20" s="24" t="s">
        <v>2212</v>
      </c>
      <c r="BF20" s="24" t="s">
        <v>2212</v>
      </c>
      <c r="BG20" s="24" t="s">
        <v>2212</v>
      </c>
      <c r="BH20" s="24" t="s">
        <v>2212</v>
      </c>
      <c r="BI20" s="24" t="s">
        <v>2212</v>
      </c>
      <c r="BJ20" s="24" t="s">
        <v>2212</v>
      </c>
      <c r="BK20" s="24" t="s">
        <v>2212</v>
      </c>
    </row>
    <row r="21" spans="1:63" x14ac:dyDescent="0.25">
      <c r="A21" s="24">
        <v>48</v>
      </c>
      <c r="B21" s="24" t="s">
        <v>2211</v>
      </c>
      <c r="C21" s="24">
        <v>3899</v>
      </c>
      <c r="D21" s="24" t="s">
        <v>1243</v>
      </c>
      <c r="E21" s="24">
        <v>3812.4626211260102</v>
      </c>
      <c r="F21" s="24">
        <v>3814.39</v>
      </c>
      <c r="G21" s="24">
        <v>169000</v>
      </c>
      <c r="H21" s="24" t="s">
        <v>2212</v>
      </c>
      <c r="I21" s="24" t="s">
        <v>2212</v>
      </c>
      <c r="J21" s="24" t="s">
        <v>804</v>
      </c>
      <c r="K21" s="24">
        <v>95000</v>
      </c>
      <c r="L21" s="24">
        <v>6.6000000000000003E-2</v>
      </c>
      <c r="M21" s="24">
        <v>25</v>
      </c>
      <c r="N21" s="24" t="s">
        <v>2217</v>
      </c>
      <c r="O21" s="24">
        <v>44980</v>
      </c>
      <c r="P21" s="24">
        <v>30</v>
      </c>
      <c r="Q21" s="24">
        <v>36400</v>
      </c>
      <c r="R21" s="24">
        <v>150000</v>
      </c>
      <c r="S21" s="24" t="s">
        <v>2212</v>
      </c>
      <c r="T21" s="24">
        <v>5.5</v>
      </c>
      <c r="U21" s="24">
        <v>777</v>
      </c>
      <c r="V21" s="24" t="s">
        <v>804</v>
      </c>
      <c r="W21" s="24" t="s">
        <v>488</v>
      </c>
      <c r="X21" s="24" t="s">
        <v>804</v>
      </c>
      <c r="Y21" s="24" t="s">
        <v>804</v>
      </c>
      <c r="Z21" s="24" t="s">
        <v>804</v>
      </c>
      <c r="AA21" s="24" t="s">
        <v>804</v>
      </c>
      <c r="AB21" s="24" t="s">
        <v>804</v>
      </c>
      <c r="AC21" s="24" t="s">
        <v>804</v>
      </c>
      <c r="AD21" s="24" t="s">
        <v>804</v>
      </c>
      <c r="AE21" s="24" t="s">
        <v>804</v>
      </c>
      <c r="AF21" s="24">
        <v>144.75115883000001</v>
      </c>
      <c r="AG21" s="24">
        <v>-25.238183190000001</v>
      </c>
      <c r="AH21" s="24">
        <v>337.09</v>
      </c>
      <c r="AI21" s="50">
        <v>24211</v>
      </c>
      <c r="AK21" s="24" t="s">
        <v>2229</v>
      </c>
      <c r="AM21" s="24" t="s">
        <v>2212</v>
      </c>
      <c r="AN21" s="24">
        <v>13680</v>
      </c>
      <c r="AO21" s="24">
        <v>537</v>
      </c>
      <c r="AP21" s="24" t="s">
        <v>2212</v>
      </c>
      <c r="AQ21" s="24">
        <v>190</v>
      </c>
      <c r="AR21" s="24">
        <v>37</v>
      </c>
      <c r="AS21" s="24" t="s">
        <v>2212</v>
      </c>
      <c r="AT21" s="24" t="s">
        <v>2212</v>
      </c>
      <c r="AU21" s="24" t="s">
        <v>2212</v>
      </c>
      <c r="AV21" s="24" t="s">
        <v>2212</v>
      </c>
      <c r="AW21" s="24" t="s">
        <v>2212</v>
      </c>
      <c r="AX21" s="24" t="s">
        <v>2212</v>
      </c>
      <c r="AY21" s="24" t="s">
        <v>2212</v>
      </c>
      <c r="AZ21" s="24" t="s">
        <v>2212</v>
      </c>
      <c r="BA21" s="24" t="s">
        <v>2212</v>
      </c>
      <c r="BB21" s="24" t="s">
        <v>2212</v>
      </c>
      <c r="BC21" s="24" t="s">
        <v>2212</v>
      </c>
      <c r="BD21" s="24" t="s">
        <v>2212</v>
      </c>
      <c r="BE21" s="24" t="s">
        <v>2212</v>
      </c>
      <c r="BF21" s="24" t="s">
        <v>2212</v>
      </c>
      <c r="BG21" s="24" t="s">
        <v>2212</v>
      </c>
      <c r="BH21" s="24" t="s">
        <v>2212</v>
      </c>
      <c r="BI21" s="24" t="s">
        <v>2212</v>
      </c>
      <c r="BJ21" s="24" t="s">
        <v>2212</v>
      </c>
      <c r="BK21" s="24" t="s">
        <v>2212</v>
      </c>
    </row>
    <row r="22" spans="1:63" x14ac:dyDescent="0.25">
      <c r="A22" s="24">
        <v>21</v>
      </c>
      <c r="B22" s="24" t="s">
        <v>2211</v>
      </c>
      <c r="C22" s="24">
        <v>3824</v>
      </c>
      <c r="D22" s="24" t="s">
        <v>1257</v>
      </c>
      <c r="E22" s="24">
        <v>741.79763290600795</v>
      </c>
      <c r="F22" s="24">
        <v>741.85</v>
      </c>
      <c r="G22" s="24">
        <v>675</v>
      </c>
      <c r="H22" s="24" t="s">
        <v>2212</v>
      </c>
      <c r="I22" s="24" t="s">
        <v>2212</v>
      </c>
      <c r="J22" s="24" t="s">
        <v>804</v>
      </c>
      <c r="K22" s="24">
        <v>146</v>
      </c>
      <c r="L22" s="24">
        <v>8.3000000000000007</v>
      </c>
      <c r="M22" s="24">
        <v>25</v>
      </c>
      <c r="N22" s="24" t="s">
        <v>2213</v>
      </c>
      <c r="O22" s="24">
        <v>244</v>
      </c>
      <c r="P22" s="24">
        <v>383</v>
      </c>
      <c r="Q22" s="24">
        <v>79</v>
      </c>
      <c r="R22" s="24" t="s">
        <v>2212</v>
      </c>
      <c r="S22" s="24" t="s">
        <v>2212</v>
      </c>
      <c r="T22" s="24">
        <v>7.3</v>
      </c>
      <c r="U22" s="24" t="s">
        <v>2230</v>
      </c>
      <c r="V22" s="24" t="s">
        <v>804</v>
      </c>
      <c r="W22" s="24" t="s">
        <v>488</v>
      </c>
      <c r="X22" s="24" t="s">
        <v>804</v>
      </c>
      <c r="Y22" s="24" t="s">
        <v>804</v>
      </c>
      <c r="Z22" s="24" t="s">
        <v>804</v>
      </c>
      <c r="AA22" s="24" t="s">
        <v>804</v>
      </c>
      <c r="AB22" s="24" t="s">
        <v>804</v>
      </c>
      <c r="AC22" s="24" t="s">
        <v>804</v>
      </c>
      <c r="AD22" s="24" t="s">
        <v>804</v>
      </c>
      <c r="AE22" s="24" t="s">
        <v>804</v>
      </c>
      <c r="AF22" s="24">
        <v>145.38974435</v>
      </c>
      <c r="AG22" s="24">
        <v>-23.313179909999999</v>
      </c>
      <c r="AH22" s="24">
        <v>253.89</v>
      </c>
      <c r="AI22" s="50">
        <v>25610</v>
      </c>
      <c r="AK22" s="24" t="s">
        <v>2218</v>
      </c>
      <c r="AM22" s="24" t="s">
        <v>2212</v>
      </c>
      <c r="AN22" s="24">
        <v>31</v>
      </c>
      <c r="AO22" s="24" t="s">
        <v>2212</v>
      </c>
      <c r="AP22" s="24" t="s">
        <v>2212</v>
      </c>
      <c r="AQ22" s="24">
        <v>22</v>
      </c>
      <c r="AR22" s="24">
        <v>467</v>
      </c>
      <c r="AS22" s="24" t="s">
        <v>2212</v>
      </c>
      <c r="AT22" s="24" t="s">
        <v>2212</v>
      </c>
      <c r="AU22" s="24" t="s">
        <v>2212</v>
      </c>
      <c r="AV22" s="24" t="s">
        <v>2212</v>
      </c>
      <c r="AW22" s="24" t="s">
        <v>2212</v>
      </c>
      <c r="AX22" s="24" t="s">
        <v>2212</v>
      </c>
      <c r="AY22" s="24" t="s">
        <v>2212</v>
      </c>
      <c r="AZ22" s="24" t="s">
        <v>2212</v>
      </c>
      <c r="BA22" s="24">
        <v>0.6</v>
      </c>
      <c r="BB22" s="24" t="s">
        <v>2212</v>
      </c>
      <c r="BC22" s="24" t="s">
        <v>2212</v>
      </c>
      <c r="BD22" s="24" t="s">
        <v>2212</v>
      </c>
      <c r="BE22" s="24" t="s">
        <v>2212</v>
      </c>
      <c r="BF22" s="24" t="s">
        <v>2212</v>
      </c>
      <c r="BG22" s="24" t="s">
        <v>2212</v>
      </c>
      <c r="BH22" s="24" t="s">
        <v>2212</v>
      </c>
      <c r="BI22" s="24" t="s">
        <v>2212</v>
      </c>
      <c r="BJ22" s="24" t="s">
        <v>2212</v>
      </c>
      <c r="BK22" s="24" t="s">
        <v>2212</v>
      </c>
    </row>
    <row r="23" spans="1:63" x14ac:dyDescent="0.25">
      <c r="A23" s="24">
        <v>22</v>
      </c>
      <c r="B23" s="24" t="s">
        <v>2211</v>
      </c>
      <c r="C23" s="24">
        <v>3824</v>
      </c>
      <c r="D23" s="24" t="s">
        <v>1257</v>
      </c>
      <c r="E23" s="24">
        <v>1099.2600297108399</v>
      </c>
      <c r="F23" s="24">
        <v>1099.3599999999999</v>
      </c>
      <c r="G23" s="24">
        <v>960</v>
      </c>
      <c r="H23" s="24" t="s">
        <v>2212</v>
      </c>
      <c r="I23" s="24" t="s">
        <v>2212</v>
      </c>
      <c r="J23" s="24" t="s">
        <v>804</v>
      </c>
      <c r="K23" s="24">
        <v>390</v>
      </c>
      <c r="L23" s="24">
        <v>6.5</v>
      </c>
      <c r="M23" s="24">
        <v>25</v>
      </c>
      <c r="N23" s="24" t="s">
        <v>2213</v>
      </c>
      <c r="O23" s="24">
        <v>359</v>
      </c>
      <c r="P23" s="24">
        <v>300</v>
      </c>
      <c r="Q23" s="24">
        <v>70</v>
      </c>
      <c r="R23" s="24" t="s">
        <v>2212</v>
      </c>
      <c r="S23" s="24" t="s">
        <v>2212</v>
      </c>
      <c r="T23" s="24">
        <v>802</v>
      </c>
      <c r="U23" s="24" t="s">
        <v>2231</v>
      </c>
      <c r="V23" s="24" t="s">
        <v>804</v>
      </c>
      <c r="W23" s="24" t="s">
        <v>488</v>
      </c>
      <c r="X23" s="24" t="s">
        <v>804</v>
      </c>
      <c r="Y23" s="24" t="s">
        <v>804</v>
      </c>
      <c r="Z23" s="24" t="s">
        <v>804</v>
      </c>
      <c r="AA23" s="24" t="s">
        <v>804</v>
      </c>
      <c r="AB23" s="24" t="s">
        <v>804</v>
      </c>
      <c r="AC23" s="24" t="s">
        <v>804</v>
      </c>
      <c r="AD23" s="24" t="s">
        <v>804</v>
      </c>
      <c r="AE23" s="24" t="s">
        <v>804</v>
      </c>
      <c r="AF23" s="24">
        <v>145.38974435</v>
      </c>
      <c r="AG23" s="24">
        <v>-23.313179909999999</v>
      </c>
      <c r="AH23" s="24">
        <v>253.89</v>
      </c>
      <c r="AI23" s="50">
        <v>25610</v>
      </c>
      <c r="AK23" s="24" t="s">
        <v>2232</v>
      </c>
      <c r="AM23" s="24" t="s">
        <v>2212</v>
      </c>
      <c r="AN23" s="24">
        <v>28</v>
      </c>
      <c r="AO23" s="24" t="s">
        <v>2212</v>
      </c>
      <c r="AP23" s="24" t="s">
        <v>2212</v>
      </c>
      <c r="AQ23" s="24" t="s">
        <v>2212</v>
      </c>
      <c r="AR23" s="24">
        <v>366</v>
      </c>
      <c r="AS23" s="24" t="s">
        <v>2212</v>
      </c>
      <c r="AT23" s="24" t="s">
        <v>2212</v>
      </c>
      <c r="AU23" s="24" t="s">
        <v>2212</v>
      </c>
      <c r="AV23" s="24" t="s">
        <v>2212</v>
      </c>
      <c r="AW23" s="24" t="s">
        <v>2212</v>
      </c>
      <c r="AX23" s="24" t="s">
        <v>2212</v>
      </c>
      <c r="AY23" s="24" t="s">
        <v>2212</v>
      </c>
      <c r="AZ23" s="24" t="s">
        <v>2212</v>
      </c>
      <c r="BA23" s="24">
        <v>1</v>
      </c>
      <c r="BB23" s="24" t="s">
        <v>2212</v>
      </c>
      <c r="BC23" s="24" t="s">
        <v>2212</v>
      </c>
      <c r="BD23" s="24" t="s">
        <v>2212</v>
      </c>
      <c r="BE23" s="24" t="s">
        <v>2212</v>
      </c>
      <c r="BF23" s="24" t="s">
        <v>2212</v>
      </c>
      <c r="BG23" s="24" t="s">
        <v>2212</v>
      </c>
      <c r="BH23" s="24" t="s">
        <v>2212</v>
      </c>
      <c r="BI23" s="24" t="s">
        <v>2212</v>
      </c>
      <c r="BJ23" s="24" t="s">
        <v>2212</v>
      </c>
      <c r="BK23" s="24" t="s">
        <v>2212</v>
      </c>
    </row>
    <row r="24" spans="1:63" x14ac:dyDescent="0.25">
      <c r="A24" s="24">
        <v>9</v>
      </c>
      <c r="B24" s="24" t="s">
        <v>2211</v>
      </c>
      <c r="C24" s="24">
        <v>3816</v>
      </c>
      <c r="D24" s="24" t="s">
        <v>1275</v>
      </c>
      <c r="E24" s="24">
        <v>819.38</v>
      </c>
      <c r="F24" s="24">
        <v>819.5</v>
      </c>
      <c r="G24" s="24">
        <v>1088</v>
      </c>
      <c r="H24" s="24">
        <v>1034</v>
      </c>
      <c r="I24" s="24" t="s">
        <v>2212</v>
      </c>
      <c r="J24" s="24" t="s">
        <v>804</v>
      </c>
      <c r="K24" s="24">
        <v>100</v>
      </c>
      <c r="L24" s="24">
        <v>5.46</v>
      </c>
      <c r="M24" s="24">
        <v>25</v>
      </c>
      <c r="N24" s="24" t="s">
        <v>2217</v>
      </c>
      <c r="O24" s="24">
        <v>450</v>
      </c>
      <c r="P24" s="24">
        <v>804</v>
      </c>
      <c r="Q24" s="24">
        <v>47</v>
      </c>
      <c r="R24" s="24">
        <v>1830</v>
      </c>
      <c r="S24" s="24" t="s">
        <v>2212</v>
      </c>
      <c r="T24" s="24">
        <v>7.9</v>
      </c>
      <c r="U24" s="24">
        <v>6</v>
      </c>
      <c r="V24" s="24" t="s">
        <v>804</v>
      </c>
      <c r="W24" s="24" t="s">
        <v>488</v>
      </c>
      <c r="X24" s="24" t="s">
        <v>804</v>
      </c>
      <c r="Y24" s="24" t="s">
        <v>804</v>
      </c>
      <c r="Z24" s="24" t="s">
        <v>804</v>
      </c>
      <c r="AA24" s="24" t="s">
        <v>804</v>
      </c>
      <c r="AB24" s="24" t="s">
        <v>804</v>
      </c>
      <c r="AC24" s="24" t="s">
        <v>804</v>
      </c>
      <c r="AD24" s="24" t="s">
        <v>804</v>
      </c>
      <c r="AE24" s="24" t="s">
        <v>804</v>
      </c>
      <c r="AF24" s="24">
        <v>144.57197134</v>
      </c>
      <c r="AG24" s="24">
        <v>-22.90707596</v>
      </c>
      <c r="AH24" s="24">
        <v>219.7</v>
      </c>
      <c r="AI24" s="50">
        <v>34210</v>
      </c>
      <c r="AK24" s="24" t="s">
        <v>2218</v>
      </c>
      <c r="AM24" s="24">
        <v>15</v>
      </c>
      <c r="AN24" s="24">
        <v>16</v>
      </c>
      <c r="AO24" s="24">
        <v>1.8</v>
      </c>
      <c r="AP24" s="24" t="s">
        <v>2212</v>
      </c>
      <c r="AQ24" s="24">
        <v>2.9</v>
      </c>
      <c r="AR24" s="24">
        <v>1005</v>
      </c>
      <c r="AS24" s="24" t="s">
        <v>2212</v>
      </c>
      <c r="AT24" s="24" t="s">
        <v>2212</v>
      </c>
      <c r="AU24" s="24" t="s">
        <v>2212</v>
      </c>
      <c r="AV24" s="24" t="s">
        <v>2212</v>
      </c>
      <c r="AW24" s="24" t="s">
        <v>2212</v>
      </c>
      <c r="AX24" s="24" t="s">
        <v>2212</v>
      </c>
      <c r="AY24" s="24" t="s">
        <v>2212</v>
      </c>
      <c r="AZ24" s="24" t="s">
        <v>2212</v>
      </c>
      <c r="BA24" s="24" t="s">
        <v>2212</v>
      </c>
      <c r="BB24" s="24" t="s">
        <v>2212</v>
      </c>
      <c r="BC24" s="24" t="s">
        <v>2212</v>
      </c>
      <c r="BD24" s="24" t="s">
        <v>2212</v>
      </c>
      <c r="BE24" s="24" t="s">
        <v>2212</v>
      </c>
      <c r="BF24" s="24" t="s">
        <v>564</v>
      </c>
      <c r="BG24" s="24" t="s">
        <v>2212</v>
      </c>
      <c r="BH24" s="24" t="s">
        <v>2212</v>
      </c>
      <c r="BI24" s="24" t="s">
        <v>2212</v>
      </c>
      <c r="BJ24" s="24" t="s">
        <v>2212</v>
      </c>
      <c r="BK24" s="24" t="s">
        <v>2212</v>
      </c>
    </row>
    <row r="25" spans="1:63" x14ac:dyDescent="0.25">
      <c r="A25" s="24">
        <v>10</v>
      </c>
      <c r="B25" s="24" t="s">
        <v>2211</v>
      </c>
      <c r="C25" s="24">
        <v>3816</v>
      </c>
      <c r="D25" s="24" t="s">
        <v>1275</v>
      </c>
      <c r="E25" s="24">
        <v>825.38</v>
      </c>
      <c r="F25" s="24">
        <v>825.5</v>
      </c>
      <c r="G25" s="24">
        <v>1088</v>
      </c>
      <c r="H25" s="24">
        <v>1028</v>
      </c>
      <c r="I25" s="24" t="s">
        <v>2212</v>
      </c>
      <c r="J25" s="24" t="s">
        <v>804</v>
      </c>
      <c r="K25" s="24">
        <v>103</v>
      </c>
      <c r="L25" s="24">
        <v>5.49</v>
      </c>
      <c r="M25" s="24">
        <v>25</v>
      </c>
      <c r="N25" s="24" t="s">
        <v>2217</v>
      </c>
      <c r="O25" s="24">
        <v>445</v>
      </c>
      <c r="P25" s="24">
        <v>795</v>
      </c>
      <c r="Q25" s="24">
        <v>39</v>
      </c>
      <c r="R25" s="24">
        <v>1820</v>
      </c>
      <c r="S25" s="24" t="s">
        <v>2212</v>
      </c>
      <c r="T25" s="24">
        <v>8</v>
      </c>
      <c r="U25" s="24">
        <v>5</v>
      </c>
      <c r="V25" s="24" t="s">
        <v>804</v>
      </c>
      <c r="W25" s="24" t="s">
        <v>488</v>
      </c>
      <c r="X25" s="24" t="s">
        <v>804</v>
      </c>
      <c r="Y25" s="24" t="s">
        <v>804</v>
      </c>
      <c r="Z25" s="24" t="s">
        <v>804</v>
      </c>
      <c r="AA25" s="24" t="s">
        <v>804</v>
      </c>
      <c r="AB25" s="24" t="s">
        <v>804</v>
      </c>
      <c r="AC25" s="24" t="s">
        <v>804</v>
      </c>
      <c r="AD25" s="24" t="s">
        <v>804</v>
      </c>
      <c r="AE25" s="24" t="s">
        <v>804</v>
      </c>
      <c r="AF25" s="24">
        <v>144.57197134</v>
      </c>
      <c r="AG25" s="24">
        <v>-22.90707596</v>
      </c>
      <c r="AH25" s="24">
        <v>219.7</v>
      </c>
      <c r="AI25" s="50">
        <v>34210</v>
      </c>
      <c r="AK25" s="24" t="s">
        <v>2218</v>
      </c>
      <c r="AM25" s="24">
        <v>14</v>
      </c>
      <c r="AN25" s="24">
        <v>13</v>
      </c>
      <c r="AO25" s="24">
        <v>1.5</v>
      </c>
      <c r="AP25" s="24" t="s">
        <v>2212</v>
      </c>
      <c r="AQ25" s="24">
        <v>13.6</v>
      </c>
      <c r="AR25" s="24">
        <v>994.5</v>
      </c>
      <c r="AS25" s="24" t="s">
        <v>2212</v>
      </c>
      <c r="AT25" s="24" t="s">
        <v>2212</v>
      </c>
      <c r="AU25" s="24" t="s">
        <v>2212</v>
      </c>
      <c r="AV25" s="24" t="s">
        <v>2212</v>
      </c>
      <c r="AW25" s="24" t="s">
        <v>2212</v>
      </c>
      <c r="AX25" s="24" t="s">
        <v>2212</v>
      </c>
      <c r="AY25" s="24" t="s">
        <v>2212</v>
      </c>
      <c r="AZ25" s="24" t="s">
        <v>2212</v>
      </c>
      <c r="BA25" s="24" t="s">
        <v>2212</v>
      </c>
      <c r="BB25" s="24" t="s">
        <v>2212</v>
      </c>
      <c r="BC25" s="24" t="s">
        <v>2212</v>
      </c>
      <c r="BD25" s="24" t="s">
        <v>2212</v>
      </c>
      <c r="BE25" s="24" t="s">
        <v>2212</v>
      </c>
      <c r="BF25" s="24" t="s">
        <v>564</v>
      </c>
      <c r="BG25" s="24" t="s">
        <v>2212</v>
      </c>
      <c r="BH25" s="24" t="s">
        <v>2212</v>
      </c>
      <c r="BI25" s="24" t="s">
        <v>2212</v>
      </c>
      <c r="BJ25" s="24" t="s">
        <v>2212</v>
      </c>
      <c r="BK25" s="24" t="s">
        <v>2212</v>
      </c>
    </row>
    <row r="26" spans="1:63" x14ac:dyDescent="0.25">
      <c r="A26" s="24">
        <v>11</v>
      </c>
      <c r="B26" s="24" t="s">
        <v>2211</v>
      </c>
      <c r="C26" s="24">
        <v>3816</v>
      </c>
      <c r="D26" s="24" t="s">
        <v>1275</v>
      </c>
      <c r="E26" s="24">
        <v>846.38</v>
      </c>
      <c r="F26" s="24">
        <v>846.5</v>
      </c>
      <c r="G26" s="24">
        <v>1119</v>
      </c>
      <c r="H26" s="24">
        <v>1051</v>
      </c>
      <c r="I26" s="24" t="s">
        <v>2212</v>
      </c>
      <c r="J26" s="24" t="s">
        <v>804</v>
      </c>
      <c r="K26" s="24">
        <v>93</v>
      </c>
      <c r="L26" s="24">
        <v>5.38</v>
      </c>
      <c r="M26" s="24">
        <v>25</v>
      </c>
      <c r="N26" s="24" t="s">
        <v>2217</v>
      </c>
      <c r="O26" s="24">
        <v>459</v>
      </c>
      <c r="P26" s="24">
        <v>833</v>
      </c>
      <c r="Q26" s="24">
        <v>46</v>
      </c>
      <c r="R26" s="24">
        <v>1860</v>
      </c>
      <c r="S26" s="24" t="s">
        <v>2212</v>
      </c>
      <c r="T26" s="24">
        <v>7.8</v>
      </c>
      <c r="U26" s="24">
        <v>4</v>
      </c>
      <c r="V26" s="24" t="s">
        <v>804</v>
      </c>
      <c r="W26" s="24" t="s">
        <v>488</v>
      </c>
      <c r="X26" s="24" t="s">
        <v>804</v>
      </c>
      <c r="Y26" s="24" t="s">
        <v>804</v>
      </c>
      <c r="Z26" s="24" t="s">
        <v>804</v>
      </c>
      <c r="AA26" s="24" t="s">
        <v>804</v>
      </c>
      <c r="AB26" s="24" t="s">
        <v>804</v>
      </c>
      <c r="AC26" s="24" t="s">
        <v>804</v>
      </c>
      <c r="AD26" s="24" t="s">
        <v>804</v>
      </c>
      <c r="AE26" s="24" t="s">
        <v>804</v>
      </c>
      <c r="AF26" s="24">
        <v>144.57197134</v>
      </c>
      <c r="AG26" s="24">
        <v>-22.90707596</v>
      </c>
      <c r="AH26" s="24">
        <v>219.7</v>
      </c>
      <c r="AI26" s="50">
        <v>34210</v>
      </c>
      <c r="AK26" s="24" t="s">
        <v>2218</v>
      </c>
      <c r="AM26" s="24">
        <v>16</v>
      </c>
      <c r="AN26" s="24">
        <v>14</v>
      </c>
      <c r="AO26" s="24">
        <v>2.8</v>
      </c>
      <c r="AP26" s="24" t="s">
        <v>2212</v>
      </c>
      <c r="AQ26" s="24">
        <v>13.1</v>
      </c>
      <c r="AR26" s="24">
        <v>1041</v>
      </c>
      <c r="AS26" s="24" t="s">
        <v>2212</v>
      </c>
      <c r="AT26" s="24" t="s">
        <v>2212</v>
      </c>
      <c r="AU26" s="24" t="s">
        <v>2212</v>
      </c>
      <c r="AV26" s="24" t="s">
        <v>2212</v>
      </c>
      <c r="AW26" s="24" t="s">
        <v>2212</v>
      </c>
      <c r="AX26" s="24" t="s">
        <v>2212</v>
      </c>
      <c r="AY26" s="24" t="s">
        <v>2212</v>
      </c>
      <c r="AZ26" s="24" t="s">
        <v>2212</v>
      </c>
      <c r="BA26" s="24" t="s">
        <v>2212</v>
      </c>
      <c r="BB26" s="24" t="s">
        <v>2212</v>
      </c>
      <c r="BC26" s="24" t="s">
        <v>2212</v>
      </c>
      <c r="BD26" s="24" t="s">
        <v>2212</v>
      </c>
      <c r="BE26" s="24" t="s">
        <v>2212</v>
      </c>
      <c r="BF26" s="24" t="s">
        <v>564</v>
      </c>
      <c r="BG26" s="24" t="s">
        <v>2212</v>
      </c>
      <c r="BH26" s="24" t="s">
        <v>2212</v>
      </c>
      <c r="BI26" s="24" t="s">
        <v>2212</v>
      </c>
      <c r="BJ26" s="24" t="s">
        <v>2212</v>
      </c>
      <c r="BK26" s="24" t="s">
        <v>2212</v>
      </c>
    </row>
    <row r="27" spans="1:63" x14ac:dyDescent="0.25">
      <c r="A27" s="24">
        <v>12</v>
      </c>
      <c r="B27" s="24" t="s">
        <v>2211</v>
      </c>
      <c r="C27" s="24">
        <v>3816</v>
      </c>
      <c r="D27" s="24" t="s">
        <v>1275</v>
      </c>
      <c r="E27" s="24">
        <v>872.88</v>
      </c>
      <c r="F27" s="24">
        <v>873</v>
      </c>
      <c r="G27" s="24">
        <v>1151</v>
      </c>
      <c r="H27" s="24">
        <v>1219</v>
      </c>
      <c r="I27" s="24" t="s">
        <v>2212</v>
      </c>
      <c r="J27" s="24" t="s">
        <v>804</v>
      </c>
      <c r="K27" s="24">
        <v>192</v>
      </c>
      <c r="L27" s="24">
        <v>4.6500000000000004</v>
      </c>
      <c r="M27" s="24">
        <v>25</v>
      </c>
      <c r="N27" s="24" t="s">
        <v>2213</v>
      </c>
      <c r="O27" s="24">
        <v>387</v>
      </c>
      <c r="P27" s="24">
        <v>810</v>
      </c>
      <c r="Q27" s="24">
        <v>107</v>
      </c>
      <c r="R27" s="24">
        <v>2150</v>
      </c>
      <c r="S27" s="24" t="s">
        <v>2212</v>
      </c>
      <c r="T27" s="24">
        <v>7.9</v>
      </c>
      <c r="U27" s="24">
        <v>3</v>
      </c>
      <c r="V27" s="24" t="s">
        <v>804</v>
      </c>
      <c r="W27" s="24" t="s">
        <v>488</v>
      </c>
      <c r="X27" s="24" t="s">
        <v>804</v>
      </c>
      <c r="Y27" s="24" t="s">
        <v>804</v>
      </c>
      <c r="Z27" s="24" t="s">
        <v>804</v>
      </c>
      <c r="AA27" s="24" t="s">
        <v>804</v>
      </c>
      <c r="AB27" s="24" t="s">
        <v>804</v>
      </c>
      <c r="AC27" s="24" t="s">
        <v>804</v>
      </c>
      <c r="AD27" s="24" t="s">
        <v>804</v>
      </c>
      <c r="AE27" s="24" t="s">
        <v>804</v>
      </c>
      <c r="AF27" s="24">
        <v>144.57197134</v>
      </c>
      <c r="AG27" s="24">
        <v>-22.90707596</v>
      </c>
      <c r="AH27" s="24">
        <v>219.7</v>
      </c>
      <c r="AI27" s="50">
        <v>34210</v>
      </c>
      <c r="AK27" s="24" t="s">
        <v>2218</v>
      </c>
      <c r="AM27" s="24">
        <v>17</v>
      </c>
      <c r="AN27" s="24">
        <v>10</v>
      </c>
      <c r="AO27" s="24">
        <v>20</v>
      </c>
      <c r="AP27" s="24" t="s">
        <v>2212</v>
      </c>
      <c r="AQ27" s="24">
        <v>18</v>
      </c>
      <c r="AR27" s="24">
        <v>1013.3</v>
      </c>
      <c r="AS27" s="24" t="s">
        <v>2212</v>
      </c>
      <c r="AT27" s="24" t="s">
        <v>2212</v>
      </c>
      <c r="AU27" s="24" t="s">
        <v>2212</v>
      </c>
      <c r="AV27" s="24" t="s">
        <v>2212</v>
      </c>
      <c r="AW27" s="24" t="s">
        <v>2212</v>
      </c>
      <c r="AX27" s="24" t="s">
        <v>2212</v>
      </c>
      <c r="AY27" s="24" t="s">
        <v>2212</v>
      </c>
      <c r="AZ27" s="24" t="s">
        <v>2212</v>
      </c>
      <c r="BA27" s="24" t="s">
        <v>2212</v>
      </c>
      <c r="BB27" s="24" t="s">
        <v>2212</v>
      </c>
      <c r="BC27" s="24" t="s">
        <v>2212</v>
      </c>
      <c r="BD27" s="24" t="s">
        <v>2212</v>
      </c>
      <c r="BE27" s="24" t="s">
        <v>2212</v>
      </c>
      <c r="BF27" s="24" t="s">
        <v>564</v>
      </c>
      <c r="BG27" s="24" t="s">
        <v>2212</v>
      </c>
      <c r="BH27" s="24" t="s">
        <v>2212</v>
      </c>
      <c r="BI27" s="24" t="s">
        <v>2212</v>
      </c>
      <c r="BJ27" s="24" t="s">
        <v>2212</v>
      </c>
      <c r="BK27" s="24" t="s">
        <v>2212</v>
      </c>
    </row>
    <row r="28" spans="1:63" x14ac:dyDescent="0.25">
      <c r="A28" s="24">
        <v>13</v>
      </c>
      <c r="B28" s="24" t="s">
        <v>2211</v>
      </c>
      <c r="C28" s="24">
        <v>3816</v>
      </c>
      <c r="D28" s="24" t="s">
        <v>1275</v>
      </c>
      <c r="E28" s="24">
        <v>915.88</v>
      </c>
      <c r="F28" s="24">
        <v>916</v>
      </c>
      <c r="G28" s="24">
        <v>1425</v>
      </c>
      <c r="H28" s="24">
        <v>1422</v>
      </c>
      <c r="I28" s="24" t="s">
        <v>2212</v>
      </c>
      <c r="J28" s="24" t="s">
        <v>804</v>
      </c>
      <c r="K28" s="24">
        <v>346</v>
      </c>
      <c r="L28" s="24">
        <v>4</v>
      </c>
      <c r="M28" s="24">
        <v>25</v>
      </c>
      <c r="N28" s="24" t="s">
        <v>2217</v>
      </c>
      <c r="O28" s="24">
        <v>570</v>
      </c>
      <c r="P28" s="24">
        <v>726</v>
      </c>
      <c r="Q28" s="24">
        <v>61</v>
      </c>
      <c r="R28" s="24">
        <v>2500</v>
      </c>
      <c r="S28" s="24" t="s">
        <v>2212</v>
      </c>
      <c r="T28" s="24">
        <v>7.8</v>
      </c>
      <c r="U28" s="24">
        <v>2</v>
      </c>
      <c r="V28" s="24" t="s">
        <v>804</v>
      </c>
      <c r="W28" s="24" t="s">
        <v>488</v>
      </c>
      <c r="X28" s="24" t="s">
        <v>804</v>
      </c>
      <c r="Y28" s="24" t="s">
        <v>804</v>
      </c>
      <c r="Z28" s="24" t="s">
        <v>804</v>
      </c>
      <c r="AA28" s="24" t="s">
        <v>804</v>
      </c>
      <c r="AB28" s="24" t="s">
        <v>804</v>
      </c>
      <c r="AC28" s="24" t="s">
        <v>804</v>
      </c>
      <c r="AD28" s="24" t="s">
        <v>804</v>
      </c>
      <c r="AE28" s="24" t="s">
        <v>804</v>
      </c>
      <c r="AF28" s="24">
        <v>144.57197134</v>
      </c>
      <c r="AG28" s="24">
        <v>-22.90707596</v>
      </c>
      <c r="AH28" s="24">
        <v>219.7</v>
      </c>
      <c r="AI28" s="50">
        <v>34210</v>
      </c>
      <c r="AK28" s="24" t="s">
        <v>2233</v>
      </c>
      <c r="AM28" s="24">
        <v>22</v>
      </c>
      <c r="AN28" s="24">
        <v>20</v>
      </c>
      <c r="AO28" s="24">
        <v>2.8</v>
      </c>
      <c r="AP28" s="24" t="s">
        <v>2212</v>
      </c>
      <c r="AQ28" s="24">
        <v>10.5</v>
      </c>
      <c r="AR28" s="24">
        <v>907.5</v>
      </c>
      <c r="AS28" s="24" t="s">
        <v>2212</v>
      </c>
      <c r="AT28" s="24" t="s">
        <v>2212</v>
      </c>
      <c r="AU28" s="24" t="s">
        <v>2212</v>
      </c>
      <c r="AV28" s="24" t="s">
        <v>2212</v>
      </c>
      <c r="AW28" s="24" t="s">
        <v>2212</v>
      </c>
      <c r="AX28" s="24" t="s">
        <v>2212</v>
      </c>
      <c r="AY28" s="24" t="s">
        <v>2212</v>
      </c>
      <c r="AZ28" s="24" t="s">
        <v>2212</v>
      </c>
      <c r="BA28" s="24" t="s">
        <v>2212</v>
      </c>
      <c r="BB28" s="24" t="s">
        <v>2212</v>
      </c>
      <c r="BC28" s="24" t="s">
        <v>2212</v>
      </c>
      <c r="BD28" s="24" t="s">
        <v>2212</v>
      </c>
      <c r="BE28" s="24" t="s">
        <v>2212</v>
      </c>
      <c r="BF28" s="24" t="s">
        <v>564</v>
      </c>
      <c r="BG28" s="24" t="s">
        <v>2212</v>
      </c>
      <c r="BH28" s="24" t="s">
        <v>2212</v>
      </c>
      <c r="BI28" s="24" t="s">
        <v>2212</v>
      </c>
      <c r="BJ28" s="24" t="s">
        <v>2212</v>
      </c>
      <c r="BK28" s="24" t="s">
        <v>2212</v>
      </c>
    </row>
    <row r="29" spans="1:63" x14ac:dyDescent="0.25">
      <c r="A29" s="24">
        <v>29</v>
      </c>
      <c r="B29" s="24" t="s">
        <v>2211</v>
      </c>
      <c r="C29" s="24">
        <v>3827</v>
      </c>
      <c r="D29" s="24" t="s">
        <v>1387</v>
      </c>
      <c r="E29" s="24">
        <v>781.94279284164804</v>
      </c>
      <c r="F29" s="24">
        <v>782.08</v>
      </c>
      <c r="G29" s="24">
        <v>850</v>
      </c>
      <c r="H29" s="24" t="s">
        <v>2212</v>
      </c>
      <c r="I29" s="24" t="s">
        <v>2212</v>
      </c>
      <c r="J29" s="24" t="s">
        <v>804</v>
      </c>
      <c r="K29" s="24">
        <v>62</v>
      </c>
      <c r="L29" s="24">
        <v>11.49</v>
      </c>
      <c r="M29" s="24">
        <v>25</v>
      </c>
      <c r="N29" s="24" t="s">
        <v>2213</v>
      </c>
      <c r="O29" s="24">
        <v>212</v>
      </c>
      <c r="P29" s="24">
        <v>375</v>
      </c>
      <c r="Q29" s="24">
        <v>10</v>
      </c>
      <c r="R29" s="24" t="s">
        <v>2212</v>
      </c>
      <c r="S29" s="24" t="s">
        <v>2212</v>
      </c>
      <c r="T29" s="24">
        <v>8.8000000000000007</v>
      </c>
      <c r="U29" s="24">
        <v>1437</v>
      </c>
      <c r="V29" s="24" t="s">
        <v>804</v>
      </c>
      <c r="W29" s="24" t="s">
        <v>488</v>
      </c>
      <c r="X29" s="24" t="s">
        <v>804</v>
      </c>
      <c r="Y29" s="24" t="s">
        <v>804</v>
      </c>
      <c r="Z29" s="24" t="s">
        <v>804</v>
      </c>
      <c r="AA29" s="24" t="s">
        <v>804</v>
      </c>
      <c r="AB29" s="24" t="s">
        <v>804</v>
      </c>
      <c r="AC29" s="24" t="s">
        <v>804</v>
      </c>
      <c r="AD29" s="24" t="s">
        <v>804</v>
      </c>
      <c r="AE29" s="24" t="s">
        <v>804</v>
      </c>
      <c r="AF29" s="24">
        <v>144.72419199999999</v>
      </c>
      <c r="AG29" s="24">
        <v>-23.096242</v>
      </c>
      <c r="AH29" s="24">
        <v>238.95</v>
      </c>
      <c r="AI29" s="50">
        <v>24354</v>
      </c>
      <c r="AK29" s="24" t="s">
        <v>2225</v>
      </c>
      <c r="AM29" s="24" t="s">
        <v>2212</v>
      </c>
      <c r="AN29" s="24">
        <v>4</v>
      </c>
      <c r="AO29" s="24" t="s">
        <v>2212</v>
      </c>
      <c r="AP29" s="24" t="s">
        <v>2212</v>
      </c>
      <c r="AQ29" s="24">
        <v>9</v>
      </c>
      <c r="AR29" s="24">
        <v>340</v>
      </c>
      <c r="AS29" s="24">
        <v>58</v>
      </c>
      <c r="AT29" s="24" t="s">
        <v>2212</v>
      </c>
      <c r="AU29" s="24" t="s">
        <v>2212</v>
      </c>
      <c r="AV29" s="24" t="s">
        <v>2212</v>
      </c>
      <c r="AW29" s="24" t="s">
        <v>2212</v>
      </c>
      <c r="AX29" s="24" t="s">
        <v>2212</v>
      </c>
      <c r="AY29" s="24" t="s">
        <v>2212</v>
      </c>
      <c r="AZ29" s="24" t="s">
        <v>2212</v>
      </c>
      <c r="BA29" s="24" t="s">
        <v>2212</v>
      </c>
      <c r="BB29" s="24" t="s">
        <v>2212</v>
      </c>
      <c r="BC29" s="24" t="s">
        <v>2212</v>
      </c>
      <c r="BD29" s="24" t="s">
        <v>2212</v>
      </c>
      <c r="BE29" s="24" t="s">
        <v>2212</v>
      </c>
      <c r="BF29" s="24" t="s">
        <v>2212</v>
      </c>
      <c r="BG29" s="24" t="s">
        <v>2212</v>
      </c>
      <c r="BH29" s="24" t="s">
        <v>2212</v>
      </c>
      <c r="BI29" s="24" t="s">
        <v>2212</v>
      </c>
      <c r="BJ29" s="24" t="s">
        <v>2212</v>
      </c>
      <c r="BK29" s="24" t="s">
        <v>2212</v>
      </c>
    </row>
    <row r="30" spans="1:63" x14ac:dyDescent="0.25">
      <c r="A30" s="24">
        <v>30</v>
      </c>
      <c r="B30" s="24" t="s">
        <v>2211</v>
      </c>
      <c r="C30" s="24">
        <v>3827</v>
      </c>
      <c r="D30" s="24" t="s">
        <v>1387</v>
      </c>
      <c r="E30" s="24">
        <v>900.08644356955301</v>
      </c>
      <c r="F30" s="24">
        <v>900.34</v>
      </c>
      <c r="G30" s="24">
        <v>1150</v>
      </c>
      <c r="H30" s="24" t="s">
        <v>2212</v>
      </c>
      <c r="I30" s="24" t="s">
        <v>2212</v>
      </c>
      <c r="J30" s="24" t="s">
        <v>804</v>
      </c>
      <c r="K30" s="24">
        <v>90</v>
      </c>
      <c r="L30" s="24">
        <v>6.49</v>
      </c>
      <c r="M30" s="24">
        <v>25</v>
      </c>
      <c r="N30" s="24" t="s">
        <v>2213</v>
      </c>
      <c r="O30" s="24">
        <v>338</v>
      </c>
      <c r="P30" s="24">
        <v>615</v>
      </c>
      <c r="Q30" s="24">
        <v>25</v>
      </c>
      <c r="R30" s="24" t="s">
        <v>2212</v>
      </c>
      <c r="S30" s="24" t="s">
        <v>2212</v>
      </c>
      <c r="T30" s="24">
        <v>8</v>
      </c>
      <c r="U30" s="24">
        <v>1435</v>
      </c>
      <c r="V30" s="24" t="s">
        <v>804</v>
      </c>
      <c r="W30" s="24" t="s">
        <v>488</v>
      </c>
      <c r="X30" s="24" t="s">
        <v>804</v>
      </c>
      <c r="Y30" s="24" t="s">
        <v>804</v>
      </c>
      <c r="Z30" s="24" t="s">
        <v>804</v>
      </c>
      <c r="AA30" s="24" t="s">
        <v>804</v>
      </c>
      <c r="AB30" s="24" t="s">
        <v>804</v>
      </c>
      <c r="AC30" s="24" t="s">
        <v>804</v>
      </c>
      <c r="AD30" s="24" t="s">
        <v>804</v>
      </c>
      <c r="AE30" s="24" t="s">
        <v>804</v>
      </c>
      <c r="AF30" s="24">
        <v>144.72419199999999</v>
      </c>
      <c r="AG30" s="24">
        <v>-23.096242</v>
      </c>
      <c r="AH30" s="24">
        <v>238.95</v>
      </c>
      <c r="AI30" s="50">
        <v>24354</v>
      </c>
      <c r="AK30" s="24" t="s">
        <v>2218</v>
      </c>
      <c r="AM30" s="24" t="s">
        <v>2212</v>
      </c>
      <c r="AN30" s="24">
        <v>10</v>
      </c>
      <c r="AO30" s="24" t="s">
        <v>2212</v>
      </c>
      <c r="AP30" s="24" t="s">
        <v>2212</v>
      </c>
      <c r="AQ30" s="24">
        <v>18</v>
      </c>
      <c r="AR30" s="24">
        <v>750</v>
      </c>
      <c r="AS30" s="24" t="s">
        <v>2212</v>
      </c>
      <c r="AT30" s="24" t="s">
        <v>2212</v>
      </c>
      <c r="AU30" s="24" t="s">
        <v>2212</v>
      </c>
      <c r="AV30" s="24" t="s">
        <v>2212</v>
      </c>
      <c r="AW30" s="24" t="s">
        <v>2212</v>
      </c>
      <c r="AX30" s="24" t="s">
        <v>2212</v>
      </c>
      <c r="AY30" s="24" t="s">
        <v>2212</v>
      </c>
      <c r="AZ30" s="24" t="s">
        <v>2212</v>
      </c>
      <c r="BA30" s="24" t="s">
        <v>2212</v>
      </c>
      <c r="BB30" s="24" t="s">
        <v>2212</v>
      </c>
      <c r="BC30" s="24" t="s">
        <v>2212</v>
      </c>
      <c r="BD30" s="24" t="s">
        <v>2212</v>
      </c>
      <c r="BE30" s="24" t="s">
        <v>2212</v>
      </c>
      <c r="BF30" s="24" t="s">
        <v>2212</v>
      </c>
      <c r="BG30" s="24" t="s">
        <v>2212</v>
      </c>
      <c r="BH30" s="24" t="s">
        <v>2212</v>
      </c>
      <c r="BI30" s="24" t="s">
        <v>2212</v>
      </c>
      <c r="BJ30" s="24" t="s">
        <v>2212</v>
      </c>
      <c r="BK30" s="24" t="s">
        <v>2212</v>
      </c>
    </row>
    <row r="31" spans="1:63" x14ac:dyDescent="0.25">
      <c r="A31" s="24">
        <v>31</v>
      </c>
      <c r="B31" s="24" t="s">
        <v>2211</v>
      </c>
      <c r="C31" s="24">
        <v>3827</v>
      </c>
      <c r="D31" s="24" t="s">
        <v>1387</v>
      </c>
      <c r="E31" s="24">
        <v>1528.76064853963</v>
      </c>
      <c r="F31" s="24">
        <v>1529.41</v>
      </c>
      <c r="G31" s="24">
        <v>1300</v>
      </c>
      <c r="H31" s="24" t="s">
        <v>2212</v>
      </c>
      <c r="I31" s="24" t="s">
        <v>2212</v>
      </c>
      <c r="J31" s="24" t="s">
        <v>804</v>
      </c>
      <c r="K31" s="24">
        <v>140</v>
      </c>
      <c r="L31" s="24">
        <v>9.09</v>
      </c>
      <c r="M31" s="24">
        <v>25</v>
      </c>
      <c r="N31" s="24" t="s">
        <v>2213</v>
      </c>
      <c r="O31" s="24">
        <v>235</v>
      </c>
      <c r="P31" s="24">
        <v>270</v>
      </c>
      <c r="Q31" s="24" t="s">
        <v>2212</v>
      </c>
      <c r="R31" s="24" t="s">
        <v>2212</v>
      </c>
      <c r="S31" s="24" t="s">
        <v>2212</v>
      </c>
      <c r="T31" s="24">
        <v>7.7</v>
      </c>
      <c r="U31" s="24">
        <v>1436</v>
      </c>
      <c r="V31" s="24" t="s">
        <v>804</v>
      </c>
      <c r="W31" s="24" t="s">
        <v>488</v>
      </c>
      <c r="X31" s="24" t="s">
        <v>804</v>
      </c>
      <c r="Y31" s="24" t="s">
        <v>804</v>
      </c>
      <c r="Z31" s="24" t="s">
        <v>804</v>
      </c>
      <c r="AA31" s="24" t="s">
        <v>804</v>
      </c>
      <c r="AB31" s="24" t="s">
        <v>804</v>
      </c>
      <c r="AC31" s="24" t="s">
        <v>804</v>
      </c>
      <c r="AD31" s="24" t="s">
        <v>804</v>
      </c>
      <c r="AE31" s="24" t="s">
        <v>804</v>
      </c>
      <c r="AF31" s="24">
        <v>144.72419199999999</v>
      </c>
      <c r="AG31" s="24">
        <v>-23.096242</v>
      </c>
      <c r="AH31" s="24">
        <v>238.95</v>
      </c>
      <c r="AI31" s="50">
        <v>24354</v>
      </c>
      <c r="AK31" s="24" t="s">
        <v>2232</v>
      </c>
      <c r="AM31" s="24" t="s">
        <v>2212</v>
      </c>
      <c r="AN31" s="24" t="s">
        <v>2212</v>
      </c>
      <c r="AO31" s="24" t="s">
        <v>2212</v>
      </c>
      <c r="AP31" s="24" t="s">
        <v>2212</v>
      </c>
      <c r="AQ31" s="24">
        <v>44</v>
      </c>
      <c r="AR31" s="24">
        <v>330</v>
      </c>
      <c r="AS31" s="24" t="s">
        <v>2212</v>
      </c>
      <c r="AT31" s="24" t="s">
        <v>2212</v>
      </c>
      <c r="AU31" s="24" t="s">
        <v>2212</v>
      </c>
      <c r="AV31" s="24" t="s">
        <v>2212</v>
      </c>
      <c r="AW31" s="24" t="s">
        <v>2212</v>
      </c>
      <c r="AX31" s="24" t="s">
        <v>2212</v>
      </c>
      <c r="AY31" s="24" t="s">
        <v>2212</v>
      </c>
      <c r="AZ31" s="24" t="s">
        <v>2212</v>
      </c>
      <c r="BA31" s="24" t="s">
        <v>2212</v>
      </c>
      <c r="BB31" s="24" t="s">
        <v>2212</v>
      </c>
      <c r="BC31" s="24" t="s">
        <v>2212</v>
      </c>
      <c r="BD31" s="24" t="s">
        <v>2212</v>
      </c>
      <c r="BE31" s="24" t="s">
        <v>2212</v>
      </c>
      <c r="BF31" s="24" t="s">
        <v>2212</v>
      </c>
      <c r="BG31" s="24" t="s">
        <v>2212</v>
      </c>
      <c r="BH31" s="24" t="s">
        <v>2212</v>
      </c>
      <c r="BI31" s="24" t="s">
        <v>2212</v>
      </c>
      <c r="BJ31" s="24" t="s">
        <v>2212</v>
      </c>
      <c r="BK31" s="24" t="s">
        <v>2212</v>
      </c>
    </row>
    <row r="32" spans="1:63" x14ac:dyDescent="0.25">
      <c r="A32" s="24">
        <v>32</v>
      </c>
      <c r="B32" s="24" t="s">
        <v>2211</v>
      </c>
      <c r="C32" s="24">
        <v>3828</v>
      </c>
      <c r="D32" s="24" t="s">
        <v>1486</v>
      </c>
      <c r="E32" s="24">
        <v>1643.0795078922899</v>
      </c>
      <c r="F32" s="24">
        <v>1643.4</v>
      </c>
      <c r="G32" s="24">
        <v>2000</v>
      </c>
      <c r="H32" s="24" t="s">
        <v>2212</v>
      </c>
      <c r="I32" s="24" t="s">
        <v>2212</v>
      </c>
      <c r="J32" s="24" t="s">
        <v>804</v>
      </c>
      <c r="K32" s="24">
        <v>320</v>
      </c>
      <c r="L32" s="24">
        <v>4.8</v>
      </c>
      <c r="M32" s="24">
        <v>25</v>
      </c>
      <c r="N32" s="24" t="s">
        <v>2213</v>
      </c>
      <c r="O32" s="24">
        <v>468</v>
      </c>
      <c r="P32" s="24">
        <v>540</v>
      </c>
      <c r="Q32" s="24">
        <v>20</v>
      </c>
      <c r="R32" s="24" t="s">
        <v>2212</v>
      </c>
      <c r="S32" s="24" t="s">
        <v>2212</v>
      </c>
      <c r="T32" s="24">
        <v>7.5</v>
      </c>
      <c r="U32" s="24" t="s">
        <v>2234</v>
      </c>
      <c r="V32" s="24" t="s">
        <v>804</v>
      </c>
      <c r="W32" s="24" t="s">
        <v>488</v>
      </c>
      <c r="X32" s="24" t="s">
        <v>804</v>
      </c>
      <c r="Y32" s="24" t="s">
        <v>804</v>
      </c>
      <c r="Z32" s="24" t="s">
        <v>804</v>
      </c>
      <c r="AA32" s="24" t="s">
        <v>804</v>
      </c>
      <c r="AB32" s="24" t="s">
        <v>804</v>
      </c>
      <c r="AC32" s="24" t="s">
        <v>804</v>
      </c>
      <c r="AD32" s="24" t="s">
        <v>804</v>
      </c>
      <c r="AE32" s="24" t="s">
        <v>804</v>
      </c>
      <c r="AF32" s="24">
        <v>146.08473914000001</v>
      </c>
      <c r="AG32" s="24">
        <v>-23.77039461</v>
      </c>
      <c r="AH32" s="24">
        <v>395.92</v>
      </c>
      <c r="AI32" s="50">
        <v>23834</v>
      </c>
      <c r="AK32" s="24" t="s">
        <v>2232</v>
      </c>
      <c r="AM32" s="24" t="s">
        <v>2212</v>
      </c>
      <c r="AN32" s="24">
        <v>6</v>
      </c>
      <c r="AO32" s="24" t="s">
        <v>2212</v>
      </c>
      <c r="AP32" s="24" t="s">
        <v>2212</v>
      </c>
      <c r="AQ32" s="24">
        <v>45</v>
      </c>
      <c r="AR32" s="24">
        <v>660</v>
      </c>
      <c r="AS32" s="24" t="s">
        <v>2212</v>
      </c>
      <c r="AT32" s="24" t="s">
        <v>2212</v>
      </c>
      <c r="AU32" s="24" t="s">
        <v>2212</v>
      </c>
      <c r="AV32" s="24" t="s">
        <v>2212</v>
      </c>
      <c r="AW32" s="24" t="s">
        <v>2212</v>
      </c>
      <c r="AX32" s="24" t="s">
        <v>2212</v>
      </c>
      <c r="AY32" s="24" t="s">
        <v>2212</v>
      </c>
      <c r="AZ32" s="24" t="s">
        <v>2212</v>
      </c>
      <c r="BA32" s="24" t="s">
        <v>2212</v>
      </c>
      <c r="BB32" s="24" t="s">
        <v>2212</v>
      </c>
      <c r="BC32" s="24" t="s">
        <v>2212</v>
      </c>
      <c r="BD32" s="24" t="s">
        <v>2212</v>
      </c>
      <c r="BE32" s="24" t="s">
        <v>2212</v>
      </c>
      <c r="BF32" s="24" t="s">
        <v>2212</v>
      </c>
      <c r="BG32" s="24" t="s">
        <v>2212</v>
      </c>
      <c r="BH32" s="24" t="s">
        <v>2212</v>
      </c>
      <c r="BI32" s="24" t="s">
        <v>2212</v>
      </c>
      <c r="BJ32" s="24" t="s">
        <v>2212</v>
      </c>
      <c r="BK32" s="24" t="s">
        <v>2212</v>
      </c>
    </row>
    <row r="33" spans="1:63" x14ac:dyDescent="0.25">
      <c r="A33" s="24">
        <v>33</v>
      </c>
      <c r="B33" s="24" t="s">
        <v>2211</v>
      </c>
      <c r="C33" s="24">
        <v>3828</v>
      </c>
      <c r="D33" s="24" t="s">
        <v>1486</v>
      </c>
      <c r="E33" s="24">
        <v>1702.1706626987</v>
      </c>
      <c r="F33" s="24">
        <v>1702.53</v>
      </c>
      <c r="G33" s="24">
        <v>4550</v>
      </c>
      <c r="H33" s="24" t="s">
        <v>2212</v>
      </c>
      <c r="I33" s="24" t="s">
        <v>2212</v>
      </c>
      <c r="J33" s="24" t="s">
        <v>804</v>
      </c>
      <c r="K33" s="24">
        <v>2450</v>
      </c>
      <c r="L33" s="24">
        <v>1.25</v>
      </c>
      <c r="M33" s="24">
        <v>25</v>
      </c>
      <c r="N33" s="24" t="s">
        <v>2217</v>
      </c>
      <c r="O33" s="24">
        <v>1622</v>
      </c>
      <c r="P33" s="24">
        <v>255</v>
      </c>
      <c r="Q33" s="24">
        <v>230</v>
      </c>
      <c r="R33" s="24" t="s">
        <v>2212</v>
      </c>
      <c r="S33" s="24" t="s">
        <v>2212</v>
      </c>
      <c r="T33" s="24">
        <v>7.2</v>
      </c>
      <c r="U33" s="24" t="s">
        <v>2235</v>
      </c>
      <c r="V33" s="24" t="s">
        <v>804</v>
      </c>
      <c r="W33" s="24" t="s">
        <v>488</v>
      </c>
      <c r="X33" s="24" t="s">
        <v>804</v>
      </c>
      <c r="Y33" s="24" t="s">
        <v>804</v>
      </c>
      <c r="Z33" s="24" t="s">
        <v>804</v>
      </c>
      <c r="AA33" s="24" t="s">
        <v>804</v>
      </c>
      <c r="AB33" s="24" t="s">
        <v>804</v>
      </c>
      <c r="AC33" s="24" t="s">
        <v>804</v>
      </c>
      <c r="AD33" s="24" t="s">
        <v>804</v>
      </c>
      <c r="AE33" s="24" t="s">
        <v>804</v>
      </c>
      <c r="AF33" s="24">
        <v>146.08473914000001</v>
      </c>
      <c r="AG33" s="24">
        <v>-23.77039461</v>
      </c>
      <c r="AH33" s="24">
        <v>395.92</v>
      </c>
      <c r="AI33" s="50">
        <v>23834</v>
      </c>
      <c r="AK33" s="24" t="s">
        <v>2236</v>
      </c>
      <c r="AM33" s="24" t="s">
        <v>2212</v>
      </c>
      <c r="AN33" s="24">
        <v>46</v>
      </c>
      <c r="AO33" s="24">
        <v>25</v>
      </c>
      <c r="AP33" s="24" t="s">
        <v>2212</v>
      </c>
      <c r="AQ33" s="24">
        <v>43</v>
      </c>
      <c r="AR33" s="24">
        <v>310</v>
      </c>
      <c r="AS33" s="24" t="s">
        <v>2212</v>
      </c>
      <c r="AT33" s="24" t="s">
        <v>2212</v>
      </c>
      <c r="AU33" s="24" t="s">
        <v>2212</v>
      </c>
      <c r="AV33" s="24" t="s">
        <v>2212</v>
      </c>
      <c r="AW33" s="24" t="s">
        <v>2212</v>
      </c>
      <c r="AX33" s="24" t="s">
        <v>2212</v>
      </c>
      <c r="AY33" s="24" t="s">
        <v>2212</v>
      </c>
      <c r="AZ33" s="24" t="s">
        <v>2212</v>
      </c>
      <c r="BA33" s="24" t="s">
        <v>2212</v>
      </c>
      <c r="BB33" s="24" t="s">
        <v>2212</v>
      </c>
      <c r="BC33" s="24" t="s">
        <v>2212</v>
      </c>
      <c r="BD33" s="24" t="s">
        <v>2212</v>
      </c>
      <c r="BE33" s="24" t="s">
        <v>2212</v>
      </c>
      <c r="BF33" s="24" t="s">
        <v>2212</v>
      </c>
      <c r="BG33" s="24" t="s">
        <v>2212</v>
      </c>
      <c r="BH33" s="24" t="s">
        <v>2212</v>
      </c>
      <c r="BI33" s="24" t="s">
        <v>2212</v>
      </c>
      <c r="BJ33" s="24" t="s">
        <v>2212</v>
      </c>
      <c r="BK33" s="24" t="s">
        <v>2212</v>
      </c>
    </row>
    <row r="34" spans="1:63" x14ac:dyDescent="0.25">
      <c r="A34" s="24">
        <v>35</v>
      </c>
      <c r="B34" s="24" t="s">
        <v>2211</v>
      </c>
      <c r="C34" s="24">
        <v>3830</v>
      </c>
      <c r="D34" s="24" t="s">
        <v>103</v>
      </c>
      <c r="E34" s="24">
        <v>2738.1</v>
      </c>
      <c r="F34" s="24">
        <v>2738.49</v>
      </c>
      <c r="G34" s="24">
        <v>3500</v>
      </c>
      <c r="H34" s="24" t="s">
        <v>2212</v>
      </c>
      <c r="I34" s="24" t="s">
        <v>2212</v>
      </c>
      <c r="J34" s="24" t="s">
        <v>804</v>
      </c>
      <c r="K34" s="24">
        <v>1305</v>
      </c>
      <c r="L34" s="24">
        <v>2.2000000000000002</v>
      </c>
      <c r="M34" s="24">
        <v>25</v>
      </c>
      <c r="N34" s="24" t="s">
        <v>2213</v>
      </c>
      <c r="O34" s="24">
        <v>955</v>
      </c>
      <c r="P34" s="24">
        <v>285</v>
      </c>
      <c r="Q34" s="24">
        <v>130</v>
      </c>
      <c r="R34" s="24" t="s">
        <v>2212</v>
      </c>
      <c r="S34" s="24" t="s">
        <v>2212</v>
      </c>
      <c r="T34" s="24">
        <v>7.3</v>
      </c>
      <c r="U34" s="24" t="s">
        <v>2237</v>
      </c>
      <c r="V34" s="24" t="s">
        <v>804</v>
      </c>
      <c r="W34" s="24" t="s">
        <v>488</v>
      </c>
      <c r="X34" s="24" t="s">
        <v>804</v>
      </c>
      <c r="Y34" s="24" t="s">
        <v>804</v>
      </c>
      <c r="Z34" s="24" t="s">
        <v>804</v>
      </c>
      <c r="AA34" s="24" t="s">
        <v>804</v>
      </c>
      <c r="AB34" s="24" t="s">
        <v>804</v>
      </c>
      <c r="AC34" s="24" t="s">
        <v>804</v>
      </c>
      <c r="AD34" s="24" t="s">
        <v>804</v>
      </c>
      <c r="AE34" s="24" t="s">
        <v>804</v>
      </c>
      <c r="AF34" s="24">
        <v>145.97667823</v>
      </c>
      <c r="AG34" s="24">
        <v>-22.190957690000001</v>
      </c>
      <c r="AH34" s="24">
        <v>293.81</v>
      </c>
      <c r="AI34" s="50">
        <v>23568</v>
      </c>
      <c r="AK34" s="24" t="s">
        <v>2221</v>
      </c>
      <c r="AM34" s="24" t="s">
        <v>2212</v>
      </c>
      <c r="AN34" s="24">
        <v>50</v>
      </c>
      <c r="AO34" s="24" t="s">
        <v>2212</v>
      </c>
      <c r="AP34" s="24" t="s">
        <v>2212</v>
      </c>
      <c r="AQ34" s="24">
        <v>76</v>
      </c>
      <c r="AR34" s="24">
        <v>348</v>
      </c>
      <c r="AS34" s="24" t="s">
        <v>2212</v>
      </c>
      <c r="AT34" s="24" t="s">
        <v>2212</v>
      </c>
      <c r="AU34" s="24" t="s">
        <v>2212</v>
      </c>
      <c r="AV34" s="24" t="s">
        <v>2212</v>
      </c>
      <c r="AW34" s="24" t="s">
        <v>2212</v>
      </c>
      <c r="AX34" s="24" t="s">
        <v>2212</v>
      </c>
      <c r="AY34" s="24" t="s">
        <v>2212</v>
      </c>
      <c r="AZ34" s="24" t="s">
        <v>2212</v>
      </c>
      <c r="BA34" s="24" t="s">
        <v>2212</v>
      </c>
      <c r="BB34" s="24" t="s">
        <v>2212</v>
      </c>
      <c r="BC34" s="24" t="s">
        <v>2212</v>
      </c>
      <c r="BD34" s="24" t="s">
        <v>2212</v>
      </c>
      <c r="BE34" s="24" t="s">
        <v>2212</v>
      </c>
      <c r="BF34" s="24" t="s">
        <v>2212</v>
      </c>
      <c r="BG34" s="24" t="s">
        <v>2212</v>
      </c>
      <c r="BH34" s="24" t="s">
        <v>2212</v>
      </c>
      <c r="BI34" s="24" t="s">
        <v>2212</v>
      </c>
      <c r="BJ34" s="24" t="s">
        <v>2212</v>
      </c>
      <c r="BK34" s="24" t="s">
        <v>2212</v>
      </c>
    </row>
    <row r="35" spans="1:63" x14ac:dyDescent="0.25">
      <c r="A35" s="24">
        <v>39</v>
      </c>
      <c r="B35" s="24" t="s">
        <v>2211</v>
      </c>
      <c r="C35" s="24">
        <v>3834</v>
      </c>
      <c r="D35" s="24" t="s">
        <v>1603</v>
      </c>
      <c r="E35" s="24">
        <v>1150.48005744125</v>
      </c>
      <c r="F35" s="24">
        <v>1150.56</v>
      </c>
      <c r="G35" s="24">
        <v>750</v>
      </c>
      <c r="H35" s="24" t="s">
        <v>2212</v>
      </c>
      <c r="I35" s="24" t="s">
        <v>2212</v>
      </c>
      <c r="J35" s="24" t="s">
        <v>804</v>
      </c>
      <c r="K35" s="24">
        <v>280</v>
      </c>
      <c r="L35" s="24">
        <v>8.4659999999999993</v>
      </c>
      <c r="M35" s="24">
        <v>25</v>
      </c>
      <c r="N35" s="24" t="s">
        <v>2213</v>
      </c>
      <c r="O35" s="24">
        <v>180</v>
      </c>
      <c r="P35" s="24">
        <v>95</v>
      </c>
      <c r="Q35" s="24">
        <v>25</v>
      </c>
      <c r="R35" s="24" t="s">
        <v>2212</v>
      </c>
      <c r="S35" s="24" t="s">
        <v>2212</v>
      </c>
      <c r="T35" s="24">
        <v>8.1999999999999993</v>
      </c>
      <c r="U35" s="24" t="s">
        <v>2238</v>
      </c>
      <c r="V35" s="24" t="s">
        <v>804</v>
      </c>
      <c r="W35" s="24" t="s">
        <v>488</v>
      </c>
      <c r="X35" s="24" t="s">
        <v>804</v>
      </c>
      <c r="Y35" s="24" t="s">
        <v>804</v>
      </c>
      <c r="Z35" s="24" t="s">
        <v>804</v>
      </c>
      <c r="AA35" s="24" t="s">
        <v>804</v>
      </c>
      <c r="AB35" s="24" t="s">
        <v>804</v>
      </c>
      <c r="AC35" s="24" t="s">
        <v>804</v>
      </c>
      <c r="AD35" s="24" t="s">
        <v>804</v>
      </c>
      <c r="AE35" s="24" t="s">
        <v>804</v>
      </c>
      <c r="AF35" s="24">
        <v>145.44557276</v>
      </c>
      <c r="AG35" s="24">
        <v>-23.202349659999999</v>
      </c>
      <c r="AH35" s="24">
        <v>262.76</v>
      </c>
      <c r="AI35" s="50">
        <v>22908</v>
      </c>
      <c r="AK35" s="24" t="s">
        <v>2239</v>
      </c>
      <c r="AM35" s="24" t="s">
        <v>2212</v>
      </c>
      <c r="AN35" s="24">
        <v>10</v>
      </c>
      <c r="AO35" s="24" t="s">
        <v>2212</v>
      </c>
      <c r="AP35" s="24" t="s">
        <v>2212</v>
      </c>
      <c r="AQ35" s="24" t="s">
        <v>2212</v>
      </c>
      <c r="AR35" s="24">
        <v>116</v>
      </c>
      <c r="AS35" s="24" t="s">
        <v>2212</v>
      </c>
      <c r="AT35" s="24" t="s">
        <v>2212</v>
      </c>
      <c r="AU35" s="24" t="s">
        <v>2212</v>
      </c>
      <c r="AV35" s="24" t="s">
        <v>2212</v>
      </c>
      <c r="AW35" s="24" t="s">
        <v>2212</v>
      </c>
      <c r="AX35" s="24" t="s">
        <v>2212</v>
      </c>
      <c r="AY35" s="24" t="s">
        <v>2212</v>
      </c>
      <c r="AZ35" s="24" t="s">
        <v>2212</v>
      </c>
      <c r="BA35" s="24" t="s">
        <v>2212</v>
      </c>
      <c r="BB35" s="24" t="s">
        <v>2212</v>
      </c>
      <c r="BC35" s="24" t="s">
        <v>2212</v>
      </c>
      <c r="BD35" s="24" t="s">
        <v>2212</v>
      </c>
      <c r="BE35" s="24" t="s">
        <v>2212</v>
      </c>
      <c r="BF35" s="24" t="s">
        <v>2212</v>
      </c>
      <c r="BG35" s="24" t="s">
        <v>2212</v>
      </c>
      <c r="BH35" s="24" t="s">
        <v>2212</v>
      </c>
      <c r="BI35" s="24" t="s">
        <v>2212</v>
      </c>
      <c r="BJ35" s="24" t="s">
        <v>2212</v>
      </c>
      <c r="BK35" s="24" t="s">
        <v>2212</v>
      </c>
    </row>
    <row r="36" spans="1:63" x14ac:dyDescent="0.25">
      <c r="A36" s="24">
        <v>40</v>
      </c>
      <c r="B36" s="24" t="s">
        <v>2211</v>
      </c>
      <c r="C36" s="24">
        <v>3834</v>
      </c>
      <c r="D36" s="24" t="s">
        <v>1603</v>
      </c>
      <c r="E36" s="24">
        <v>1365.0320358671199</v>
      </c>
      <c r="F36" s="24">
        <v>1365.13</v>
      </c>
      <c r="G36" s="24">
        <v>1255</v>
      </c>
      <c r="H36" s="24" t="s">
        <v>2212</v>
      </c>
      <c r="I36" s="24" t="s">
        <v>2212</v>
      </c>
      <c r="J36" s="24" t="s">
        <v>804</v>
      </c>
      <c r="K36" s="24">
        <v>405</v>
      </c>
      <c r="L36" s="24">
        <v>5.4930000000000003</v>
      </c>
      <c r="M36" s="24">
        <v>25</v>
      </c>
      <c r="N36" s="24" t="s">
        <v>2217</v>
      </c>
      <c r="O36" s="24">
        <v>429</v>
      </c>
      <c r="P36" s="24">
        <v>410</v>
      </c>
      <c r="Q36" s="24">
        <v>90</v>
      </c>
      <c r="R36" s="24" t="s">
        <v>2212</v>
      </c>
      <c r="S36" s="24" t="s">
        <v>2212</v>
      </c>
      <c r="T36" s="24">
        <v>802</v>
      </c>
      <c r="U36" s="24" t="s">
        <v>2240</v>
      </c>
      <c r="V36" s="24" t="s">
        <v>804</v>
      </c>
      <c r="W36" s="24" t="s">
        <v>488</v>
      </c>
      <c r="X36" s="24" t="s">
        <v>804</v>
      </c>
      <c r="Y36" s="24" t="s">
        <v>804</v>
      </c>
      <c r="Z36" s="24" t="s">
        <v>804</v>
      </c>
      <c r="AA36" s="24" t="s">
        <v>804</v>
      </c>
      <c r="AB36" s="24" t="s">
        <v>804</v>
      </c>
      <c r="AC36" s="24" t="s">
        <v>804</v>
      </c>
      <c r="AD36" s="24" t="s">
        <v>804</v>
      </c>
      <c r="AE36" s="24" t="s">
        <v>804</v>
      </c>
      <c r="AF36" s="24">
        <v>145.44557276</v>
      </c>
      <c r="AG36" s="24">
        <v>-23.202349659999999</v>
      </c>
      <c r="AH36" s="24">
        <v>262.76</v>
      </c>
      <c r="AI36" s="50">
        <v>22908</v>
      </c>
      <c r="AK36" s="24" t="s">
        <v>2239</v>
      </c>
      <c r="AM36" s="24" t="s">
        <v>2212</v>
      </c>
      <c r="AN36" s="24">
        <v>28</v>
      </c>
      <c r="AO36" s="24">
        <v>5</v>
      </c>
      <c r="AP36" s="24" t="s">
        <v>2212</v>
      </c>
      <c r="AQ36" s="24">
        <v>46</v>
      </c>
      <c r="AR36" s="24">
        <v>500</v>
      </c>
      <c r="AS36" s="24" t="s">
        <v>2212</v>
      </c>
      <c r="AT36" s="24" t="s">
        <v>2212</v>
      </c>
      <c r="AU36" s="24" t="s">
        <v>2212</v>
      </c>
      <c r="AV36" s="24" t="s">
        <v>2212</v>
      </c>
      <c r="AW36" s="24" t="s">
        <v>2212</v>
      </c>
      <c r="AX36" s="24" t="s">
        <v>2212</v>
      </c>
      <c r="AY36" s="24" t="s">
        <v>2212</v>
      </c>
      <c r="AZ36" s="24" t="s">
        <v>2212</v>
      </c>
      <c r="BA36" s="24" t="s">
        <v>2212</v>
      </c>
      <c r="BB36" s="24" t="s">
        <v>2212</v>
      </c>
      <c r="BC36" s="24" t="s">
        <v>2212</v>
      </c>
      <c r="BD36" s="24" t="s">
        <v>2212</v>
      </c>
      <c r="BE36" s="24" t="s">
        <v>2212</v>
      </c>
      <c r="BF36" s="24" t="s">
        <v>2212</v>
      </c>
      <c r="BG36" s="24" t="s">
        <v>2212</v>
      </c>
      <c r="BH36" s="24" t="s">
        <v>2212</v>
      </c>
      <c r="BI36" s="24" t="s">
        <v>2212</v>
      </c>
      <c r="BJ36" s="24" t="s">
        <v>2212</v>
      </c>
      <c r="BK36" s="24" t="s">
        <v>2212</v>
      </c>
    </row>
    <row r="37" spans="1:63" x14ac:dyDescent="0.25">
      <c r="A37" s="24">
        <v>41</v>
      </c>
      <c r="B37" s="24" t="s">
        <v>2211</v>
      </c>
      <c r="C37" s="24">
        <v>3834</v>
      </c>
      <c r="D37" s="24" t="s">
        <v>1603</v>
      </c>
      <c r="E37" s="24">
        <v>1445.8008853118699</v>
      </c>
      <c r="F37" s="24">
        <v>1445.9</v>
      </c>
      <c r="G37" s="24">
        <v>2625</v>
      </c>
      <c r="H37" s="24" t="s">
        <v>2212</v>
      </c>
      <c r="I37" s="24" t="s">
        <v>2212</v>
      </c>
      <c r="J37" s="24" t="s">
        <v>804</v>
      </c>
      <c r="K37" s="24">
        <v>240</v>
      </c>
      <c r="L37" s="24">
        <v>7.41</v>
      </c>
      <c r="M37" s="24">
        <v>25</v>
      </c>
      <c r="N37" s="24" t="s">
        <v>2213</v>
      </c>
      <c r="O37" s="24">
        <v>240</v>
      </c>
      <c r="P37" s="24">
        <v>290</v>
      </c>
      <c r="Q37" s="24">
        <v>100</v>
      </c>
      <c r="R37" s="24" t="s">
        <v>2212</v>
      </c>
      <c r="S37" s="24" t="s">
        <v>2212</v>
      </c>
      <c r="T37" s="24" t="s">
        <v>2212</v>
      </c>
      <c r="U37" s="51">
        <v>23043</v>
      </c>
      <c r="V37" s="24" t="s">
        <v>804</v>
      </c>
      <c r="W37" s="24" t="s">
        <v>488</v>
      </c>
      <c r="X37" s="24" t="s">
        <v>804</v>
      </c>
      <c r="Y37" s="24" t="s">
        <v>804</v>
      </c>
      <c r="Z37" s="24" t="s">
        <v>804</v>
      </c>
      <c r="AA37" s="24" t="s">
        <v>804</v>
      </c>
      <c r="AB37" s="24" t="s">
        <v>804</v>
      </c>
      <c r="AC37" s="24" t="s">
        <v>804</v>
      </c>
      <c r="AD37" s="24" t="s">
        <v>804</v>
      </c>
      <c r="AE37" s="24" t="s">
        <v>804</v>
      </c>
      <c r="AF37" s="24">
        <v>145.44557276</v>
      </c>
      <c r="AG37" s="24">
        <v>-23.202349659999999</v>
      </c>
      <c r="AH37" s="24">
        <v>262.76</v>
      </c>
      <c r="AI37" s="50">
        <v>22908</v>
      </c>
      <c r="AK37" s="24" t="s">
        <v>2239</v>
      </c>
      <c r="AM37" s="24" t="s">
        <v>2212</v>
      </c>
      <c r="AN37" s="24" t="s">
        <v>2212</v>
      </c>
      <c r="AO37" s="24">
        <v>24</v>
      </c>
      <c r="AP37" s="24" t="s">
        <v>2212</v>
      </c>
      <c r="AQ37" s="24" t="s">
        <v>2212</v>
      </c>
      <c r="AR37" s="24" t="s">
        <v>2212</v>
      </c>
      <c r="AS37" s="24" t="s">
        <v>2212</v>
      </c>
      <c r="AT37" s="24" t="s">
        <v>2212</v>
      </c>
      <c r="AU37" s="24" t="s">
        <v>2212</v>
      </c>
      <c r="AV37" s="24" t="s">
        <v>2212</v>
      </c>
      <c r="AW37" s="24" t="s">
        <v>2212</v>
      </c>
      <c r="AX37" s="24" t="s">
        <v>2212</v>
      </c>
      <c r="AY37" s="24" t="s">
        <v>2212</v>
      </c>
      <c r="AZ37" s="24" t="s">
        <v>2212</v>
      </c>
      <c r="BA37" s="24" t="s">
        <v>2212</v>
      </c>
      <c r="BB37" s="24" t="s">
        <v>2212</v>
      </c>
      <c r="BC37" s="24" t="s">
        <v>2212</v>
      </c>
      <c r="BD37" s="24" t="s">
        <v>2212</v>
      </c>
      <c r="BE37" s="24" t="s">
        <v>2212</v>
      </c>
      <c r="BF37" s="24" t="s">
        <v>2212</v>
      </c>
      <c r="BG37" s="24" t="s">
        <v>2212</v>
      </c>
      <c r="BH37" s="24" t="s">
        <v>2212</v>
      </c>
      <c r="BI37" s="24" t="s">
        <v>2212</v>
      </c>
      <c r="BJ37" s="24" t="s">
        <v>2212</v>
      </c>
      <c r="BK37" s="24" t="s">
        <v>2212</v>
      </c>
    </row>
    <row r="38" spans="1:63" x14ac:dyDescent="0.25">
      <c r="A38" s="24">
        <v>42</v>
      </c>
      <c r="B38" s="24" t="s">
        <v>2211</v>
      </c>
      <c r="C38" s="24">
        <v>3834</v>
      </c>
      <c r="D38" s="24" t="s">
        <v>1603</v>
      </c>
      <c r="E38" s="24">
        <v>1445.8008853118699</v>
      </c>
      <c r="F38" s="24">
        <v>1445.9</v>
      </c>
      <c r="G38" s="24">
        <v>24790</v>
      </c>
      <c r="H38" s="24" t="s">
        <v>2212</v>
      </c>
      <c r="I38" s="24" t="s">
        <v>2212</v>
      </c>
      <c r="J38" s="24" t="s">
        <v>804</v>
      </c>
      <c r="K38" s="24">
        <v>680</v>
      </c>
      <c r="L38" s="24">
        <v>2.2999999999999998</v>
      </c>
      <c r="M38" s="24">
        <v>25</v>
      </c>
      <c r="N38" s="24" t="s">
        <v>2213</v>
      </c>
      <c r="O38" s="24">
        <v>600</v>
      </c>
      <c r="P38" s="24">
        <v>900</v>
      </c>
      <c r="Q38" s="24">
        <v>580</v>
      </c>
      <c r="R38" s="24" t="s">
        <v>2212</v>
      </c>
      <c r="S38" s="24" t="s">
        <v>2212</v>
      </c>
      <c r="T38" s="24" t="s">
        <v>2212</v>
      </c>
      <c r="U38" s="51">
        <v>23071</v>
      </c>
      <c r="V38" s="24" t="s">
        <v>804</v>
      </c>
      <c r="W38" s="24" t="s">
        <v>488</v>
      </c>
      <c r="X38" s="24" t="s">
        <v>804</v>
      </c>
      <c r="Y38" s="24" t="s">
        <v>804</v>
      </c>
      <c r="Z38" s="24" t="s">
        <v>804</v>
      </c>
      <c r="AA38" s="24" t="s">
        <v>804</v>
      </c>
      <c r="AB38" s="24" t="s">
        <v>804</v>
      </c>
      <c r="AC38" s="24" t="s">
        <v>804</v>
      </c>
      <c r="AD38" s="24" t="s">
        <v>804</v>
      </c>
      <c r="AE38" s="24" t="s">
        <v>804</v>
      </c>
      <c r="AF38" s="24">
        <v>145.44557276</v>
      </c>
      <c r="AG38" s="24">
        <v>-23.202349659999999</v>
      </c>
      <c r="AH38" s="24">
        <v>262.76</v>
      </c>
      <c r="AI38" s="50">
        <v>22908</v>
      </c>
      <c r="AK38" s="24" t="s">
        <v>2239</v>
      </c>
      <c r="AM38" s="24" t="s">
        <v>2212</v>
      </c>
      <c r="AN38" s="24">
        <v>152</v>
      </c>
      <c r="AO38" s="24">
        <v>48</v>
      </c>
      <c r="AP38" s="24" t="s">
        <v>2212</v>
      </c>
      <c r="AQ38" s="24">
        <v>37</v>
      </c>
      <c r="AR38" s="24" t="s">
        <v>2212</v>
      </c>
      <c r="AS38" s="24" t="s">
        <v>2212</v>
      </c>
      <c r="AT38" s="24" t="s">
        <v>2212</v>
      </c>
      <c r="AU38" s="24" t="s">
        <v>2212</v>
      </c>
      <c r="AV38" s="24" t="s">
        <v>2212</v>
      </c>
      <c r="AW38" s="24" t="s">
        <v>2212</v>
      </c>
      <c r="AX38" s="24" t="s">
        <v>2212</v>
      </c>
      <c r="AY38" s="24" t="s">
        <v>2212</v>
      </c>
      <c r="AZ38" s="24" t="s">
        <v>2212</v>
      </c>
      <c r="BA38" s="24" t="s">
        <v>2212</v>
      </c>
      <c r="BB38" s="24" t="s">
        <v>2212</v>
      </c>
      <c r="BC38" s="24" t="s">
        <v>2212</v>
      </c>
      <c r="BD38" s="24" t="s">
        <v>2212</v>
      </c>
      <c r="BE38" s="24" t="s">
        <v>2212</v>
      </c>
      <c r="BF38" s="24" t="s">
        <v>2212</v>
      </c>
      <c r="BG38" s="24" t="s">
        <v>2212</v>
      </c>
      <c r="BH38" s="24" t="s">
        <v>2212</v>
      </c>
      <c r="BI38" s="24" t="s">
        <v>2212</v>
      </c>
      <c r="BJ38" s="24" t="s">
        <v>2212</v>
      </c>
      <c r="BK38" s="24" t="s">
        <v>2212</v>
      </c>
    </row>
    <row r="39" spans="1:63" x14ac:dyDescent="0.25">
      <c r="A39" s="24">
        <v>43</v>
      </c>
      <c r="B39" s="24" t="s">
        <v>2211</v>
      </c>
      <c r="C39" s="24">
        <v>3834</v>
      </c>
      <c r="D39" s="24" t="s">
        <v>1603</v>
      </c>
      <c r="E39" s="24">
        <v>1542.72967291583</v>
      </c>
      <c r="F39" s="24">
        <v>1542.82</v>
      </c>
      <c r="G39" s="24">
        <v>2420</v>
      </c>
      <c r="H39" s="24" t="s">
        <v>2212</v>
      </c>
      <c r="I39" s="24" t="s">
        <v>2212</v>
      </c>
      <c r="J39" s="24" t="s">
        <v>804</v>
      </c>
      <c r="K39" s="24">
        <v>250</v>
      </c>
      <c r="L39" s="24">
        <v>7.41</v>
      </c>
      <c r="M39" s="24">
        <v>25</v>
      </c>
      <c r="N39" s="24" t="s">
        <v>2213</v>
      </c>
      <c r="O39" s="24">
        <v>275</v>
      </c>
      <c r="P39" s="24">
        <v>350</v>
      </c>
      <c r="Q39" s="24">
        <v>100</v>
      </c>
      <c r="R39" s="24" t="s">
        <v>2212</v>
      </c>
      <c r="S39" s="24" t="s">
        <v>2212</v>
      </c>
      <c r="T39" s="24" t="s">
        <v>2212</v>
      </c>
      <c r="U39" s="51">
        <v>23102</v>
      </c>
      <c r="V39" s="24" t="s">
        <v>804</v>
      </c>
      <c r="W39" s="24" t="s">
        <v>488</v>
      </c>
      <c r="X39" s="24" t="s">
        <v>804</v>
      </c>
      <c r="Y39" s="24" t="s">
        <v>804</v>
      </c>
      <c r="Z39" s="24" t="s">
        <v>804</v>
      </c>
      <c r="AA39" s="24" t="s">
        <v>804</v>
      </c>
      <c r="AB39" s="24" t="s">
        <v>804</v>
      </c>
      <c r="AC39" s="24" t="s">
        <v>804</v>
      </c>
      <c r="AD39" s="24" t="s">
        <v>804</v>
      </c>
      <c r="AE39" s="24" t="s">
        <v>804</v>
      </c>
      <c r="AF39" s="24">
        <v>145.44557276</v>
      </c>
      <c r="AG39" s="24">
        <v>-23.202349659999999</v>
      </c>
      <c r="AH39" s="24">
        <v>262.76</v>
      </c>
      <c r="AI39" s="50">
        <v>22908</v>
      </c>
      <c r="AK39" s="24" t="s">
        <v>2239</v>
      </c>
      <c r="AM39" s="24" t="s">
        <v>2212</v>
      </c>
      <c r="AN39" s="24">
        <v>32</v>
      </c>
      <c r="AO39" s="24">
        <v>5</v>
      </c>
      <c r="AP39" s="24" t="s">
        <v>2212</v>
      </c>
      <c r="AQ39" s="24" t="s">
        <v>2212</v>
      </c>
      <c r="AR39" s="24" t="s">
        <v>2212</v>
      </c>
      <c r="AS39" s="24" t="s">
        <v>2212</v>
      </c>
      <c r="AT39" s="24" t="s">
        <v>2212</v>
      </c>
      <c r="AU39" s="24" t="s">
        <v>2212</v>
      </c>
      <c r="AV39" s="24" t="s">
        <v>2212</v>
      </c>
      <c r="AW39" s="24" t="s">
        <v>2212</v>
      </c>
      <c r="AX39" s="24" t="s">
        <v>2212</v>
      </c>
      <c r="AY39" s="24" t="s">
        <v>2212</v>
      </c>
      <c r="AZ39" s="24" t="s">
        <v>2212</v>
      </c>
      <c r="BA39" s="24" t="s">
        <v>2212</v>
      </c>
      <c r="BB39" s="24" t="s">
        <v>2212</v>
      </c>
      <c r="BC39" s="24" t="s">
        <v>2212</v>
      </c>
      <c r="BD39" s="24" t="s">
        <v>2212</v>
      </c>
      <c r="BE39" s="24" t="s">
        <v>2212</v>
      </c>
      <c r="BF39" s="24" t="s">
        <v>2212</v>
      </c>
      <c r="BG39" s="24" t="s">
        <v>2212</v>
      </c>
      <c r="BH39" s="24" t="s">
        <v>2212</v>
      </c>
      <c r="BI39" s="24" t="s">
        <v>2212</v>
      </c>
      <c r="BJ39" s="24" t="s">
        <v>2212</v>
      </c>
      <c r="BK39" s="24" t="s">
        <v>2212</v>
      </c>
    </row>
    <row r="40" spans="1:63" x14ac:dyDescent="0.25">
      <c r="A40" s="24">
        <v>19</v>
      </c>
      <c r="B40" s="24" t="s">
        <v>2211</v>
      </c>
      <c r="C40" s="24">
        <v>3819</v>
      </c>
      <c r="D40" s="24" t="s">
        <v>1658</v>
      </c>
      <c r="E40" s="24">
        <v>1390.5910694169499</v>
      </c>
      <c r="F40" s="24">
        <v>1390.74</v>
      </c>
      <c r="G40" s="24">
        <v>809</v>
      </c>
      <c r="H40" s="24" t="s">
        <v>2212</v>
      </c>
      <c r="I40" s="24" t="s">
        <v>2212</v>
      </c>
      <c r="J40" s="24" t="s">
        <v>804</v>
      </c>
      <c r="K40" s="24">
        <v>225</v>
      </c>
      <c r="L40" s="24">
        <v>6.25</v>
      </c>
      <c r="M40" s="24">
        <v>25</v>
      </c>
      <c r="N40" s="24" t="s">
        <v>2217</v>
      </c>
      <c r="O40" s="24">
        <v>280</v>
      </c>
      <c r="P40" s="24">
        <v>350</v>
      </c>
      <c r="Q40" s="24">
        <v>120</v>
      </c>
      <c r="R40" s="24" t="s">
        <v>2212</v>
      </c>
      <c r="S40" s="24" t="s">
        <v>2212</v>
      </c>
      <c r="T40" s="24">
        <v>7.9</v>
      </c>
      <c r="U40" s="24">
        <v>1</v>
      </c>
      <c r="V40" s="24" t="s">
        <v>804</v>
      </c>
      <c r="W40" s="24" t="s">
        <v>488</v>
      </c>
      <c r="X40" s="24" t="s">
        <v>804</v>
      </c>
      <c r="Y40" s="24" t="s">
        <v>804</v>
      </c>
      <c r="Z40" s="24" t="s">
        <v>804</v>
      </c>
      <c r="AA40" s="24" t="s">
        <v>804</v>
      </c>
      <c r="AB40" s="24" t="s">
        <v>804</v>
      </c>
      <c r="AC40" s="24" t="s">
        <v>804</v>
      </c>
      <c r="AD40" s="24" t="s">
        <v>804</v>
      </c>
      <c r="AE40" s="24" t="s">
        <v>804</v>
      </c>
      <c r="AF40" s="24">
        <v>144.50114081999999</v>
      </c>
      <c r="AG40" s="24">
        <v>-22.731526649999999</v>
      </c>
      <c r="AH40" s="24">
        <v>214.87</v>
      </c>
      <c r="AI40" s="50">
        <v>25532</v>
      </c>
      <c r="AK40" s="24" t="s">
        <v>2241</v>
      </c>
      <c r="AM40" s="24" t="s">
        <v>2212</v>
      </c>
      <c r="AN40" s="24">
        <v>12</v>
      </c>
      <c r="AO40" s="24">
        <v>22</v>
      </c>
      <c r="AP40" s="24" t="s">
        <v>2212</v>
      </c>
      <c r="AQ40" s="24">
        <v>60</v>
      </c>
      <c r="AR40" s="24">
        <v>427</v>
      </c>
      <c r="AS40" s="24" t="s">
        <v>2212</v>
      </c>
      <c r="AT40" s="24" t="s">
        <v>2212</v>
      </c>
      <c r="AU40" s="24" t="s">
        <v>2212</v>
      </c>
      <c r="AV40" s="24" t="s">
        <v>2212</v>
      </c>
      <c r="AW40" s="24" t="s">
        <v>2212</v>
      </c>
      <c r="AX40" s="24" t="s">
        <v>2212</v>
      </c>
      <c r="AY40" s="24" t="s">
        <v>2212</v>
      </c>
      <c r="AZ40" s="24" t="s">
        <v>2212</v>
      </c>
      <c r="BA40" s="24" t="s">
        <v>2212</v>
      </c>
      <c r="BB40" s="24" t="s">
        <v>2212</v>
      </c>
      <c r="BC40" s="24" t="s">
        <v>2212</v>
      </c>
      <c r="BD40" s="24" t="s">
        <v>2212</v>
      </c>
      <c r="BE40" s="24" t="s">
        <v>2212</v>
      </c>
      <c r="BF40" s="24" t="s">
        <v>2212</v>
      </c>
      <c r="BG40" s="24" t="s">
        <v>2212</v>
      </c>
      <c r="BH40" s="24" t="s">
        <v>2212</v>
      </c>
      <c r="BI40" s="24" t="s">
        <v>2212</v>
      </c>
      <c r="BJ40" s="24" t="s">
        <v>2212</v>
      </c>
      <c r="BK40" s="24" t="s">
        <v>2212</v>
      </c>
    </row>
    <row r="41" spans="1:63" x14ac:dyDescent="0.25">
      <c r="A41" s="24">
        <v>23</v>
      </c>
      <c r="B41" s="24" t="s">
        <v>2211</v>
      </c>
      <c r="C41" s="24">
        <v>3825</v>
      </c>
      <c r="D41" s="24" t="s">
        <v>1721</v>
      </c>
      <c r="E41" s="24">
        <v>1726.0689506507499</v>
      </c>
      <c r="F41" s="24">
        <v>1726.61</v>
      </c>
      <c r="G41" s="24" t="s">
        <v>2212</v>
      </c>
      <c r="H41" s="24" t="s">
        <v>2212</v>
      </c>
      <c r="I41" s="24" t="s">
        <v>2212</v>
      </c>
      <c r="J41" s="24" t="s">
        <v>804</v>
      </c>
      <c r="K41" s="24">
        <v>240</v>
      </c>
      <c r="L41" s="24">
        <v>3500</v>
      </c>
      <c r="M41" s="24">
        <v>25</v>
      </c>
      <c r="N41" s="24" t="s">
        <v>2213</v>
      </c>
      <c r="O41" s="24" t="s">
        <v>2212</v>
      </c>
      <c r="P41" s="24">
        <v>1440</v>
      </c>
      <c r="Q41" s="24" t="s">
        <v>2212</v>
      </c>
      <c r="R41" s="24" t="s">
        <v>2212</v>
      </c>
      <c r="S41" s="24" t="s">
        <v>2212</v>
      </c>
      <c r="T41" s="24">
        <v>9.5</v>
      </c>
      <c r="U41" s="24" t="s">
        <v>2242</v>
      </c>
      <c r="V41" s="24" t="s">
        <v>804</v>
      </c>
      <c r="W41" s="24" t="s">
        <v>488</v>
      </c>
      <c r="X41" s="24" t="s">
        <v>804</v>
      </c>
      <c r="Y41" s="24" t="s">
        <v>804</v>
      </c>
      <c r="Z41" s="24" t="s">
        <v>804</v>
      </c>
      <c r="AA41" s="24" t="s">
        <v>804</v>
      </c>
      <c r="AB41" s="24" t="s">
        <v>804</v>
      </c>
      <c r="AC41" s="24" t="s">
        <v>804</v>
      </c>
      <c r="AD41" s="24" t="s">
        <v>804</v>
      </c>
      <c r="AE41" s="24" t="s">
        <v>804</v>
      </c>
      <c r="AF41" s="24">
        <v>144.71947122</v>
      </c>
      <c r="AG41" s="24">
        <v>-23.12152472</v>
      </c>
      <c r="AH41" s="24">
        <v>235.9</v>
      </c>
      <c r="AI41" s="50">
        <v>25344</v>
      </c>
      <c r="AK41" s="24" t="s">
        <v>2232</v>
      </c>
      <c r="AM41" s="24" t="s">
        <v>2212</v>
      </c>
      <c r="AN41" s="24" t="s">
        <v>2212</v>
      </c>
      <c r="AO41" s="24" t="s">
        <v>2212</v>
      </c>
      <c r="AP41" s="24" t="s">
        <v>2212</v>
      </c>
      <c r="AQ41" s="24" t="s">
        <v>2212</v>
      </c>
      <c r="AR41" s="24" t="s">
        <v>2212</v>
      </c>
      <c r="AS41" s="24" t="s">
        <v>2212</v>
      </c>
      <c r="AT41" s="24" t="s">
        <v>2212</v>
      </c>
      <c r="AU41" s="24" t="s">
        <v>2212</v>
      </c>
      <c r="AV41" s="24" t="s">
        <v>2212</v>
      </c>
      <c r="AW41" s="24" t="s">
        <v>2212</v>
      </c>
      <c r="AX41" s="24" t="s">
        <v>2212</v>
      </c>
      <c r="AY41" s="24" t="s">
        <v>2212</v>
      </c>
      <c r="AZ41" s="24" t="s">
        <v>2212</v>
      </c>
      <c r="BA41" s="24" t="s">
        <v>2212</v>
      </c>
      <c r="BB41" s="24" t="s">
        <v>2212</v>
      </c>
      <c r="BC41" s="24" t="s">
        <v>2212</v>
      </c>
      <c r="BD41" s="24" t="s">
        <v>2212</v>
      </c>
      <c r="BE41" s="24" t="s">
        <v>2212</v>
      </c>
      <c r="BF41" s="24" t="s">
        <v>2212</v>
      </c>
      <c r="BG41" s="24" t="s">
        <v>2212</v>
      </c>
      <c r="BH41" s="24" t="s">
        <v>2212</v>
      </c>
      <c r="BI41" s="24" t="s">
        <v>2212</v>
      </c>
      <c r="BJ41" s="24" t="s">
        <v>2212</v>
      </c>
      <c r="BK41" s="24" t="s">
        <v>2212</v>
      </c>
    </row>
    <row r="42" spans="1:63" x14ac:dyDescent="0.25">
      <c r="A42" s="24">
        <v>24</v>
      </c>
      <c r="B42" s="24" t="s">
        <v>2211</v>
      </c>
      <c r="C42" s="24">
        <v>3825</v>
      </c>
      <c r="D42" s="24" t="s">
        <v>1721</v>
      </c>
      <c r="E42" s="24">
        <v>1876.85654425435</v>
      </c>
      <c r="F42" s="24">
        <v>1877.48</v>
      </c>
      <c r="G42" s="24" t="s">
        <v>2212</v>
      </c>
      <c r="H42" s="24" t="s">
        <v>2212</v>
      </c>
      <c r="I42" s="24" t="s">
        <v>2212</v>
      </c>
      <c r="J42" s="24" t="s">
        <v>804</v>
      </c>
      <c r="K42" s="24">
        <v>340</v>
      </c>
      <c r="L42" s="24">
        <v>2700</v>
      </c>
      <c r="M42" s="24">
        <v>25</v>
      </c>
      <c r="N42" s="24" t="s">
        <v>2213</v>
      </c>
      <c r="O42" s="24" t="s">
        <v>2212</v>
      </c>
      <c r="P42" s="24">
        <v>840</v>
      </c>
      <c r="Q42" s="24" t="s">
        <v>2212</v>
      </c>
      <c r="R42" s="24" t="s">
        <v>2212</v>
      </c>
      <c r="S42" s="24" t="s">
        <v>2212</v>
      </c>
      <c r="T42" s="24">
        <v>8.1</v>
      </c>
      <c r="U42" s="24" t="s">
        <v>2243</v>
      </c>
      <c r="V42" s="24" t="s">
        <v>804</v>
      </c>
      <c r="W42" s="24" t="s">
        <v>488</v>
      </c>
      <c r="X42" s="24" t="s">
        <v>804</v>
      </c>
      <c r="Y42" s="24" t="s">
        <v>804</v>
      </c>
      <c r="Z42" s="24" t="s">
        <v>804</v>
      </c>
      <c r="AA42" s="24" t="s">
        <v>804</v>
      </c>
      <c r="AB42" s="24" t="s">
        <v>804</v>
      </c>
      <c r="AC42" s="24" t="s">
        <v>804</v>
      </c>
      <c r="AD42" s="24" t="s">
        <v>804</v>
      </c>
      <c r="AE42" s="24" t="s">
        <v>804</v>
      </c>
      <c r="AF42" s="24">
        <v>144.71947122</v>
      </c>
      <c r="AG42" s="24">
        <v>-23.12152472</v>
      </c>
      <c r="AH42" s="24">
        <v>235.9</v>
      </c>
      <c r="AI42" s="50">
        <v>25344</v>
      </c>
      <c r="AK42" s="24" t="s">
        <v>2244</v>
      </c>
      <c r="AM42" s="24" t="s">
        <v>2212</v>
      </c>
      <c r="AN42" s="24" t="s">
        <v>2212</v>
      </c>
      <c r="AO42" s="24" t="s">
        <v>2212</v>
      </c>
      <c r="AP42" s="24" t="s">
        <v>2212</v>
      </c>
      <c r="AQ42" s="24" t="s">
        <v>2212</v>
      </c>
      <c r="AR42" s="24" t="s">
        <v>2212</v>
      </c>
      <c r="AS42" s="24" t="s">
        <v>2212</v>
      </c>
      <c r="AT42" s="24" t="s">
        <v>2212</v>
      </c>
      <c r="AU42" s="24" t="s">
        <v>2212</v>
      </c>
      <c r="AV42" s="24" t="s">
        <v>2212</v>
      </c>
      <c r="AW42" s="24" t="s">
        <v>2212</v>
      </c>
      <c r="AX42" s="24" t="s">
        <v>2212</v>
      </c>
      <c r="AY42" s="24" t="s">
        <v>2212</v>
      </c>
      <c r="AZ42" s="24" t="s">
        <v>2212</v>
      </c>
      <c r="BA42" s="24" t="s">
        <v>2212</v>
      </c>
      <c r="BB42" s="24" t="s">
        <v>2212</v>
      </c>
      <c r="BC42" s="24" t="s">
        <v>2212</v>
      </c>
      <c r="BD42" s="24" t="s">
        <v>2212</v>
      </c>
      <c r="BE42" s="24" t="s">
        <v>2212</v>
      </c>
      <c r="BF42" s="24" t="s">
        <v>2212</v>
      </c>
      <c r="BG42" s="24" t="s">
        <v>2212</v>
      </c>
      <c r="BH42" s="24" t="s">
        <v>2212</v>
      </c>
      <c r="BI42" s="24" t="s">
        <v>2212</v>
      </c>
      <c r="BJ42" s="24" t="s">
        <v>2212</v>
      </c>
      <c r="BK42" s="24" t="s">
        <v>2212</v>
      </c>
    </row>
    <row r="43" spans="1:63" x14ac:dyDescent="0.25">
      <c r="A43" s="24">
        <v>14</v>
      </c>
      <c r="B43" s="24" t="s">
        <v>2211</v>
      </c>
      <c r="C43" s="24">
        <v>3818</v>
      </c>
      <c r="D43" s="24" t="s">
        <v>118</v>
      </c>
      <c r="E43" s="24">
        <v>975.09</v>
      </c>
      <c r="F43" s="24">
        <v>975.3</v>
      </c>
      <c r="G43" s="24">
        <v>963</v>
      </c>
      <c r="H43" s="24">
        <v>878</v>
      </c>
      <c r="I43" s="24" t="s">
        <v>2212</v>
      </c>
      <c r="J43" s="24" t="s">
        <v>804</v>
      </c>
      <c r="K43" s="24">
        <v>129</v>
      </c>
      <c r="L43" s="24">
        <v>6.41</v>
      </c>
      <c r="M43" s="24">
        <v>25</v>
      </c>
      <c r="N43" s="24" t="s">
        <v>2217</v>
      </c>
      <c r="O43" s="24">
        <v>389</v>
      </c>
      <c r="P43" s="24">
        <v>651</v>
      </c>
      <c r="Q43" s="24">
        <v>23</v>
      </c>
      <c r="R43" s="24">
        <v>1560</v>
      </c>
      <c r="S43" s="24" t="s">
        <v>2212</v>
      </c>
      <c r="T43" s="24">
        <v>7.7</v>
      </c>
      <c r="U43" s="52">
        <v>41981</v>
      </c>
      <c r="V43" s="24" t="s">
        <v>804</v>
      </c>
      <c r="W43" s="24" t="s">
        <v>488</v>
      </c>
      <c r="X43" s="24" t="s">
        <v>804</v>
      </c>
      <c r="Y43" s="24" t="s">
        <v>804</v>
      </c>
      <c r="Z43" s="24" t="s">
        <v>804</v>
      </c>
      <c r="AA43" s="24" t="s">
        <v>804</v>
      </c>
      <c r="AB43" s="24" t="s">
        <v>804</v>
      </c>
      <c r="AC43" s="24" t="s">
        <v>804</v>
      </c>
      <c r="AD43" s="24" t="s">
        <v>804</v>
      </c>
      <c r="AE43" s="24" t="s">
        <v>804</v>
      </c>
      <c r="AF43" s="24">
        <v>144.76755399999999</v>
      </c>
      <c r="AG43" s="24">
        <v>-23.065804</v>
      </c>
      <c r="AH43" s="24">
        <v>216.2</v>
      </c>
      <c r="AI43" s="50">
        <v>34179</v>
      </c>
      <c r="AK43" s="24" t="s">
        <v>2222</v>
      </c>
      <c r="AM43" s="24">
        <v>14.6</v>
      </c>
      <c r="AN43" s="24">
        <v>8.3000000000000007</v>
      </c>
      <c r="AO43" s="24">
        <v>0.5</v>
      </c>
      <c r="AP43" s="24" t="s">
        <v>2212</v>
      </c>
      <c r="AQ43" s="24">
        <v>14</v>
      </c>
      <c r="AR43" s="24">
        <v>814</v>
      </c>
      <c r="AS43" s="24" t="s">
        <v>2212</v>
      </c>
      <c r="AT43" s="24" t="s">
        <v>2212</v>
      </c>
      <c r="AU43" s="24" t="s">
        <v>2212</v>
      </c>
      <c r="AV43" s="24" t="s">
        <v>2212</v>
      </c>
      <c r="AW43" s="24" t="s">
        <v>2212</v>
      </c>
      <c r="AX43" s="24" t="s">
        <v>2212</v>
      </c>
      <c r="AY43" s="24" t="s">
        <v>2212</v>
      </c>
      <c r="AZ43" s="24" t="s">
        <v>2212</v>
      </c>
      <c r="BA43" s="24" t="s">
        <v>2212</v>
      </c>
      <c r="BB43" s="24" t="s">
        <v>2212</v>
      </c>
      <c r="BC43" s="24" t="s">
        <v>2212</v>
      </c>
      <c r="BD43" s="24" t="s">
        <v>2212</v>
      </c>
      <c r="BE43" s="24" t="s">
        <v>2212</v>
      </c>
      <c r="BF43" s="24">
        <v>0.1</v>
      </c>
      <c r="BG43" s="24" t="s">
        <v>2212</v>
      </c>
      <c r="BH43" s="24" t="s">
        <v>2212</v>
      </c>
      <c r="BI43" s="24" t="s">
        <v>2212</v>
      </c>
      <c r="BJ43" s="24" t="s">
        <v>2212</v>
      </c>
      <c r="BK43" s="24" t="s">
        <v>2212</v>
      </c>
    </row>
    <row r="44" spans="1:63" x14ac:dyDescent="0.25">
      <c r="A44" s="24">
        <v>15</v>
      </c>
      <c r="B44" s="24" t="s">
        <v>2211</v>
      </c>
      <c r="C44" s="24">
        <v>3818</v>
      </c>
      <c r="D44" s="24" t="s">
        <v>118</v>
      </c>
      <c r="E44" s="24">
        <v>1022.79</v>
      </c>
      <c r="F44" s="24">
        <v>1023</v>
      </c>
      <c r="G44" s="24">
        <v>1245</v>
      </c>
      <c r="H44" s="24">
        <v>1149</v>
      </c>
      <c r="I44" s="24" t="s">
        <v>2212</v>
      </c>
      <c r="J44" s="24" t="s">
        <v>804</v>
      </c>
      <c r="K44" s="24">
        <v>135</v>
      </c>
      <c r="L44" s="24">
        <v>4.93</v>
      </c>
      <c r="M44" s="24">
        <v>25</v>
      </c>
      <c r="N44" s="24" t="s">
        <v>2217</v>
      </c>
      <c r="O44" s="24">
        <v>475</v>
      </c>
      <c r="P44" s="24">
        <v>796</v>
      </c>
      <c r="Q44" s="24">
        <v>70</v>
      </c>
      <c r="R44" s="24">
        <v>2030</v>
      </c>
      <c r="S44" s="24" t="s">
        <v>2212</v>
      </c>
      <c r="T44" s="24">
        <v>7.8</v>
      </c>
      <c r="U44" s="51">
        <v>43313</v>
      </c>
      <c r="V44" s="24" t="s">
        <v>804</v>
      </c>
      <c r="W44" s="24" t="s">
        <v>488</v>
      </c>
      <c r="X44" s="24" t="s">
        <v>804</v>
      </c>
      <c r="Y44" s="24" t="s">
        <v>804</v>
      </c>
      <c r="Z44" s="24" t="s">
        <v>804</v>
      </c>
      <c r="AA44" s="24" t="s">
        <v>804</v>
      </c>
      <c r="AB44" s="24" t="s">
        <v>804</v>
      </c>
      <c r="AC44" s="24" t="s">
        <v>804</v>
      </c>
      <c r="AD44" s="24" t="s">
        <v>804</v>
      </c>
      <c r="AE44" s="24" t="s">
        <v>804</v>
      </c>
      <c r="AF44" s="24">
        <v>144.76755399999999</v>
      </c>
      <c r="AG44" s="24">
        <v>-23.065804</v>
      </c>
      <c r="AH44" s="24">
        <v>216.2</v>
      </c>
      <c r="AI44" s="50">
        <v>34179</v>
      </c>
      <c r="AK44" s="24" t="s">
        <v>2222</v>
      </c>
      <c r="AM44" s="24">
        <v>4</v>
      </c>
      <c r="AN44" s="24">
        <v>21</v>
      </c>
      <c r="AO44" s="24">
        <v>4.2</v>
      </c>
      <c r="AP44" s="24" t="s">
        <v>2212</v>
      </c>
      <c r="AQ44" s="24">
        <v>108</v>
      </c>
      <c r="AR44" s="24">
        <v>995.2</v>
      </c>
      <c r="AS44" s="24" t="s">
        <v>2212</v>
      </c>
      <c r="AT44" s="24" t="s">
        <v>2212</v>
      </c>
      <c r="AU44" s="24" t="s">
        <v>2212</v>
      </c>
      <c r="AV44" s="24" t="s">
        <v>2212</v>
      </c>
      <c r="AW44" s="24" t="s">
        <v>2212</v>
      </c>
      <c r="AX44" s="24" t="s">
        <v>2212</v>
      </c>
      <c r="AY44" s="24" t="s">
        <v>2212</v>
      </c>
      <c r="AZ44" s="24" t="s">
        <v>2212</v>
      </c>
      <c r="BA44" s="24" t="s">
        <v>2212</v>
      </c>
      <c r="BB44" s="24" t="s">
        <v>2212</v>
      </c>
      <c r="BC44" s="24" t="s">
        <v>2212</v>
      </c>
      <c r="BD44" s="24" t="s">
        <v>2212</v>
      </c>
      <c r="BE44" s="24" t="s">
        <v>2212</v>
      </c>
      <c r="BF44" s="24" t="s">
        <v>564</v>
      </c>
      <c r="BG44" s="24" t="s">
        <v>2212</v>
      </c>
      <c r="BH44" s="24" t="s">
        <v>2212</v>
      </c>
      <c r="BI44" s="24" t="s">
        <v>2212</v>
      </c>
      <c r="BJ44" s="24" t="s">
        <v>2212</v>
      </c>
      <c r="BK44" s="24" t="s">
        <v>2212</v>
      </c>
    </row>
    <row r="45" spans="1:63" x14ac:dyDescent="0.25">
      <c r="A45" s="24">
        <v>16</v>
      </c>
      <c r="B45" s="24" t="s">
        <v>2211</v>
      </c>
      <c r="C45" s="24">
        <v>3818</v>
      </c>
      <c r="D45" s="24" t="s">
        <v>118</v>
      </c>
      <c r="E45" s="24">
        <v>1040.69</v>
      </c>
      <c r="F45" s="24">
        <v>1040.9000000000001</v>
      </c>
      <c r="G45" s="24">
        <v>4023</v>
      </c>
      <c r="H45" s="24">
        <v>3721</v>
      </c>
      <c r="I45" s="24" t="s">
        <v>2212</v>
      </c>
      <c r="J45" s="24" t="s">
        <v>804</v>
      </c>
      <c r="K45" s="24">
        <v>1503</v>
      </c>
      <c r="L45" s="24">
        <v>1.58</v>
      </c>
      <c r="M45" s="24">
        <v>25</v>
      </c>
      <c r="N45" s="24" t="s">
        <v>2245</v>
      </c>
      <c r="O45" s="24">
        <v>534</v>
      </c>
      <c r="P45" s="24">
        <v>727</v>
      </c>
      <c r="Q45" s="24">
        <v>88</v>
      </c>
      <c r="R45" s="24">
        <v>6310</v>
      </c>
      <c r="S45" s="24" t="s">
        <v>2212</v>
      </c>
      <c r="T45" s="24">
        <v>7.6</v>
      </c>
      <c r="U45" s="51">
        <v>42583</v>
      </c>
      <c r="V45" s="24" t="s">
        <v>804</v>
      </c>
      <c r="W45" s="24" t="s">
        <v>488</v>
      </c>
      <c r="X45" s="24" t="s">
        <v>804</v>
      </c>
      <c r="Y45" s="24" t="s">
        <v>804</v>
      </c>
      <c r="Z45" s="24" t="s">
        <v>804</v>
      </c>
      <c r="AA45" s="24" t="s">
        <v>804</v>
      </c>
      <c r="AB45" s="24" t="s">
        <v>804</v>
      </c>
      <c r="AC45" s="24" t="s">
        <v>804</v>
      </c>
      <c r="AD45" s="24" t="s">
        <v>804</v>
      </c>
      <c r="AE45" s="24" t="s">
        <v>804</v>
      </c>
      <c r="AF45" s="24">
        <v>144.76755399999999</v>
      </c>
      <c r="AG45" s="24">
        <v>-23.065804</v>
      </c>
      <c r="AH45" s="24">
        <v>216.2</v>
      </c>
      <c r="AI45" s="50">
        <v>34179</v>
      </c>
      <c r="AK45" s="24" t="s">
        <v>2222</v>
      </c>
      <c r="AM45" s="24">
        <v>1492</v>
      </c>
      <c r="AN45" s="24">
        <v>28</v>
      </c>
      <c r="AO45" s="24">
        <v>4.4000000000000004</v>
      </c>
      <c r="AP45" s="24" t="s">
        <v>2212</v>
      </c>
      <c r="AQ45" s="24">
        <v>7.5</v>
      </c>
      <c r="AR45" s="24">
        <v>908.9</v>
      </c>
      <c r="AS45" s="24" t="s">
        <v>2212</v>
      </c>
      <c r="AT45" s="24" t="s">
        <v>2212</v>
      </c>
      <c r="AU45" s="24" t="s">
        <v>2212</v>
      </c>
      <c r="AV45" s="24" t="s">
        <v>2212</v>
      </c>
      <c r="AW45" s="24" t="s">
        <v>2212</v>
      </c>
      <c r="AX45" s="24" t="s">
        <v>2212</v>
      </c>
      <c r="AY45" s="24" t="s">
        <v>2212</v>
      </c>
      <c r="AZ45" s="24" t="s">
        <v>2212</v>
      </c>
      <c r="BA45" s="24" t="s">
        <v>2212</v>
      </c>
      <c r="BB45" s="24" t="s">
        <v>2212</v>
      </c>
      <c r="BC45" s="24" t="s">
        <v>2212</v>
      </c>
      <c r="BD45" s="24" t="s">
        <v>2212</v>
      </c>
      <c r="BE45" s="24" t="s">
        <v>2212</v>
      </c>
      <c r="BF45" s="24" t="s">
        <v>564</v>
      </c>
      <c r="BG45" s="24" t="s">
        <v>2212</v>
      </c>
      <c r="BH45" s="24" t="s">
        <v>2212</v>
      </c>
      <c r="BI45" s="24" t="s">
        <v>2212</v>
      </c>
      <c r="BJ45" s="24" t="s">
        <v>2212</v>
      </c>
      <c r="BK45" s="24" t="s">
        <v>2212</v>
      </c>
    </row>
    <row r="46" spans="1:63" x14ac:dyDescent="0.25">
      <c r="A46" s="24">
        <v>17</v>
      </c>
      <c r="B46" s="24" t="s">
        <v>2211</v>
      </c>
      <c r="C46" s="24">
        <v>3818</v>
      </c>
      <c r="D46" s="24" t="s">
        <v>118</v>
      </c>
      <c r="E46" s="24">
        <v>1054.3900000000001</v>
      </c>
      <c r="F46" s="24">
        <v>1054.5999999999999</v>
      </c>
      <c r="G46" s="24">
        <v>1938</v>
      </c>
      <c r="H46" s="24">
        <v>1816</v>
      </c>
      <c r="I46" s="24" t="s">
        <v>2212</v>
      </c>
      <c r="J46" s="24" t="s">
        <v>804</v>
      </c>
      <c r="K46" s="24">
        <v>592</v>
      </c>
      <c r="L46" s="24">
        <v>3.15</v>
      </c>
      <c r="M46" s="24">
        <v>25</v>
      </c>
      <c r="N46" s="24" t="s">
        <v>2217</v>
      </c>
      <c r="O46" s="24">
        <v>485</v>
      </c>
      <c r="P46" s="24">
        <v>678</v>
      </c>
      <c r="Q46" s="24">
        <v>65</v>
      </c>
      <c r="R46" s="24">
        <v>3170</v>
      </c>
      <c r="S46" s="24" t="s">
        <v>2212</v>
      </c>
      <c r="T46" s="24">
        <v>7.4</v>
      </c>
      <c r="U46" s="51">
        <v>44044</v>
      </c>
      <c r="V46" s="24" t="s">
        <v>804</v>
      </c>
      <c r="W46" s="24" t="s">
        <v>488</v>
      </c>
      <c r="X46" s="24" t="s">
        <v>804</v>
      </c>
      <c r="Y46" s="24" t="s">
        <v>804</v>
      </c>
      <c r="Z46" s="24" t="s">
        <v>804</v>
      </c>
      <c r="AA46" s="24" t="s">
        <v>804</v>
      </c>
      <c r="AB46" s="24" t="s">
        <v>804</v>
      </c>
      <c r="AC46" s="24" t="s">
        <v>804</v>
      </c>
      <c r="AD46" s="24" t="s">
        <v>804</v>
      </c>
      <c r="AE46" s="24" t="s">
        <v>804</v>
      </c>
      <c r="AF46" s="24">
        <v>144.76755399999999</v>
      </c>
      <c r="AG46" s="24">
        <v>-23.065804</v>
      </c>
      <c r="AH46" s="24">
        <v>216.2</v>
      </c>
      <c r="AI46" s="50">
        <v>34179</v>
      </c>
      <c r="AK46" s="24" t="s">
        <v>2222</v>
      </c>
      <c r="AM46" s="24">
        <v>410</v>
      </c>
      <c r="AN46" s="24">
        <v>21</v>
      </c>
      <c r="AO46" s="24">
        <v>3</v>
      </c>
      <c r="AP46" s="24" t="s">
        <v>2212</v>
      </c>
      <c r="AQ46" s="24">
        <v>3</v>
      </c>
      <c r="AR46" s="24">
        <v>847.9</v>
      </c>
      <c r="AS46" s="24" t="s">
        <v>2212</v>
      </c>
      <c r="AT46" s="24" t="s">
        <v>2212</v>
      </c>
      <c r="AU46" s="24" t="s">
        <v>2212</v>
      </c>
      <c r="AV46" s="24" t="s">
        <v>2212</v>
      </c>
      <c r="AW46" s="24" t="s">
        <v>2212</v>
      </c>
      <c r="AX46" s="24" t="s">
        <v>2212</v>
      </c>
      <c r="AY46" s="24" t="s">
        <v>2212</v>
      </c>
      <c r="AZ46" s="24" t="s">
        <v>2212</v>
      </c>
      <c r="BA46" s="24" t="s">
        <v>2212</v>
      </c>
      <c r="BB46" s="24" t="s">
        <v>2212</v>
      </c>
      <c r="BC46" s="24" t="s">
        <v>2212</v>
      </c>
      <c r="BD46" s="24" t="s">
        <v>2212</v>
      </c>
      <c r="BE46" s="24" t="s">
        <v>2212</v>
      </c>
      <c r="BF46" s="24">
        <v>0.3</v>
      </c>
      <c r="BG46" s="24" t="s">
        <v>2212</v>
      </c>
      <c r="BH46" s="24" t="s">
        <v>2212</v>
      </c>
      <c r="BI46" s="24" t="s">
        <v>2212</v>
      </c>
      <c r="BJ46" s="24" t="s">
        <v>2212</v>
      </c>
      <c r="BK46" s="24" t="s">
        <v>2212</v>
      </c>
    </row>
    <row r="47" spans="1:63" x14ac:dyDescent="0.25">
      <c r="A47" s="24">
        <v>18</v>
      </c>
      <c r="B47" s="24" t="s">
        <v>2211</v>
      </c>
      <c r="C47" s="24">
        <v>3818</v>
      </c>
      <c r="D47" s="24" t="s">
        <v>118</v>
      </c>
      <c r="E47" s="24">
        <v>1054.3900000000001</v>
      </c>
      <c r="F47" s="24">
        <v>1054.5999999999999</v>
      </c>
      <c r="G47" s="24">
        <v>2313</v>
      </c>
      <c r="H47" s="24">
        <v>2160</v>
      </c>
      <c r="I47" s="24" t="s">
        <v>2212</v>
      </c>
      <c r="J47" s="24" t="s">
        <v>804</v>
      </c>
      <c r="K47" s="24">
        <v>734</v>
      </c>
      <c r="L47" s="24">
        <v>2.67</v>
      </c>
      <c r="M47" s="24">
        <v>25</v>
      </c>
      <c r="N47" s="24" t="s">
        <v>2217</v>
      </c>
      <c r="O47" s="24">
        <v>520</v>
      </c>
      <c r="P47" s="24">
        <v>730</v>
      </c>
      <c r="Q47" s="24">
        <v>69</v>
      </c>
      <c r="R47" s="24">
        <v>3750</v>
      </c>
      <c r="S47" s="24" t="s">
        <v>2212</v>
      </c>
      <c r="T47" s="24">
        <v>7.5</v>
      </c>
      <c r="U47" s="24" t="s">
        <v>2246</v>
      </c>
      <c r="V47" s="24" t="s">
        <v>804</v>
      </c>
      <c r="W47" s="24" t="s">
        <v>488</v>
      </c>
      <c r="X47" s="24" t="s">
        <v>804</v>
      </c>
      <c r="Y47" s="24" t="s">
        <v>804</v>
      </c>
      <c r="Z47" s="24" t="s">
        <v>804</v>
      </c>
      <c r="AA47" s="24" t="s">
        <v>804</v>
      </c>
      <c r="AB47" s="24" t="s">
        <v>804</v>
      </c>
      <c r="AC47" s="24" t="s">
        <v>804</v>
      </c>
      <c r="AD47" s="24" t="s">
        <v>804</v>
      </c>
      <c r="AE47" s="24" t="s">
        <v>804</v>
      </c>
      <c r="AF47" s="24">
        <v>144.76755399999999</v>
      </c>
      <c r="AG47" s="24">
        <v>-23.065804</v>
      </c>
      <c r="AH47" s="24">
        <v>216.2</v>
      </c>
      <c r="AI47" s="50">
        <v>34179</v>
      </c>
      <c r="AK47" s="24" t="s">
        <v>2222</v>
      </c>
      <c r="AM47" s="24">
        <v>572</v>
      </c>
      <c r="AN47" s="24">
        <v>20</v>
      </c>
      <c r="AO47" s="24">
        <v>4.7</v>
      </c>
      <c r="AP47" s="24" t="s">
        <v>2212</v>
      </c>
      <c r="AQ47" s="24">
        <v>5</v>
      </c>
      <c r="AR47" s="24">
        <v>912.8</v>
      </c>
      <c r="AS47" s="24" t="s">
        <v>2212</v>
      </c>
      <c r="AT47" s="24" t="s">
        <v>2212</v>
      </c>
      <c r="AU47" s="24" t="s">
        <v>2212</v>
      </c>
      <c r="AV47" s="24" t="s">
        <v>2212</v>
      </c>
      <c r="AW47" s="24" t="s">
        <v>2212</v>
      </c>
      <c r="AX47" s="24" t="s">
        <v>2212</v>
      </c>
      <c r="AY47" s="24" t="s">
        <v>2212</v>
      </c>
      <c r="AZ47" s="24" t="s">
        <v>2212</v>
      </c>
      <c r="BA47" s="24" t="s">
        <v>2212</v>
      </c>
      <c r="BB47" s="24" t="s">
        <v>2212</v>
      </c>
      <c r="BC47" s="24" t="s">
        <v>2212</v>
      </c>
      <c r="BD47" s="24" t="s">
        <v>2212</v>
      </c>
      <c r="BE47" s="24" t="s">
        <v>2212</v>
      </c>
      <c r="BF47" s="24">
        <v>0.6</v>
      </c>
      <c r="BG47" s="24" t="s">
        <v>2212</v>
      </c>
      <c r="BH47" s="24" t="s">
        <v>2212</v>
      </c>
      <c r="BI47" s="24" t="s">
        <v>2212</v>
      </c>
      <c r="BJ47" s="24" t="s">
        <v>2212</v>
      </c>
      <c r="BK47" s="24" t="s">
        <v>2212</v>
      </c>
    </row>
    <row r="48" spans="1:63" x14ac:dyDescent="0.25">
      <c r="A48" s="24">
        <v>25</v>
      </c>
      <c r="B48" s="24" t="s">
        <v>2211</v>
      </c>
      <c r="C48" s="24">
        <v>3826</v>
      </c>
      <c r="D48" s="24" t="s">
        <v>1964</v>
      </c>
      <c r="E48" s="24">
        <v>1363.7722172850399</v>
      </c>
      <c r="F48" s="24">
        <v>1363.91</v>
      </c>
      <c r="G48" s="24">
        <v>820</v>
      </c>
      <c r="H48" s="24" t="s">
        <v>2212</v>
      </c>
      <c r="I48" s="24" t="s">
        <v>2212</v>
      </c>
      <c r="J48" s="24" t="s">
        <v>804</v>
      </c>
      <c r="K48" s="24">
        <v>300</v>
      </c>
      <c r="L48" s="24">
        <v>5.5</v>
      </c>
      <c r="M48" s="24">
        <v>25</v>
      </c>
      <c r="N48" s="24" t="s">
        <v>2217</v>
      </c>
      <c r="O48" s="24">
        <v>300</v>
      </c>
      <c r="P48" s="24">
        <v>200</v>
      </c>
      <c r="Q48" s="24">
        <v>50</v>
      </c>
      <c r="R48" s="24">
        <v>1800</v>
      </c>
      <c r="S48" s="24" t="s">
        <v>2212</v>
      </c>
      <c r="T48" s="24">
        <v>7.7</v>
      </c>
      <c r="U48" s="24">
        <v>170</v>
      </c>
      <c r="V48" s="24" t="s">
        <v>804</v>
      </c>
      <c r="W48" s="24" t="s">
        <v>488</v>
      </c>
      <c r="X48" s="24" t="s">
        <v>804</v>
      </c>
      <c r="Y48" s="24" t="s">
        <v>804</v>
      </c>
      <c r="Z48" s="24" t="s">
        <v>804</v>
      </c>
      <c r="AA48" s="24" t="s">
        <v>804</v>
      </c>
      <c r="AB48" s="24" t="s">
        <v>804</v>
      </c>
      <c r="AC48" s="24" t="s">
        <v>804</v>
      </c>
      <c r="AD48" s="24" t="s">
        <v>804</v>
      </c>
      <c r="AE48" s="24" t="s">
        <v>804</v>
      </c>
      <c r="AF48" s="24">
        <v>145.00280178</v>
      </c>
      <c r="AG48" s="24">
        <v>-22.36568377</v>
      </c>
      <c r="AH48" s="24">
        <v>231.94</v>
      </c>
      <c r="AI48" s="50">
        <v>24532</v>
      </c>
      <c r="AK48" s="24" t="s">
        <v>2221</v>
      </c>
      <c r="AM48" s="24" t="s">
        <v>2212</v>
      </c>
      <c r="AN48" s="24">
        <v>10</v>
      </c>
      <c r="AO48" s="24">
        <v>6</v>
      </c>
      <c r="AP48" s="24" t="s">
        <v>2212</v>
      </c>
      <c r="AQ48" s="24">
        <v>75</v>
      </c>
      <c r="AR48" s="24">
        <v>244</v>
      </c>
      <c r="AS48" s="24" t="s">
        <v>2212</v>
      </c>
      <c r="AT48" s="24" t="s">
        <v>2212</v>
      </c>
      <c r="AU48" s="24" t="s">
        <v>2212</v>
      </c>
      <c r="AV48" s="24" t="s">
        <v>2212</v>
      </c>
      <c r="AW48" s="24" t="s">
        <v>2212</v>
      </c>
      <c r="AX48" s="24" t="s">
        <v>2212</v>
      </c>
      <c r="AY48" s="24" t="s">
        <v>2212</v>
      </c>
      <c r="AZ48" s="24" t="s">
        <v>2212</v>
      </c>
      <c r="BA48" s="24" t="s">
        <v>2212</v>
      </c>
      <c r="BB48" s="24" t="s">
        <v>2212</v>
      </c>
      <c r="BC48" s="24" t="s">
        <v>2212</v>
      </c>
      <c r="BD48" s="24" t="s">
        <v>2212</v>
      </c>
      <c r="BE48" s="24" t="s">
        <v>2212</v>
      </c>
      <c r="BF48" s="24" t="s">
        <v>2212</v>
      </c>
      <c r="BG48" s="24" t="s">
        <v>2212</v>
      </c>
      <c r="BH48" s="24" t="s">
        <v>2212</v>
      </c>
      <c r="BI48" s="24" t="s">
        <v>2212</v>
      </c>
      <c r="BJ48" s="24" t="s">
        <v>2212</v>
      </c>
      <c r="BK48" s="24" t="s">
        <v>2212</v>
      </c>
    </row>
    <row r="49" spans="1:64" x14ac:dyDescent="0.25">
      <c r="A49" s="24">
        <v>26</v>
      </c>
      <c r="B49" s="24" t="s">
        <v>2211</v>
      </c>
      <c r="C49" s="24">
        <v>3826</v>
      </c>
      <c r="D49" s="24" t="s">
        <v>1964</v>
      </c>
      <c r="E49" s="24">
        <v>1363.7722172850399</v>
      </c>
      <c r="F49" s="24">
        <v>1363.91</v>
      </c>
      <c r="G49" s="24">
        <v>900</v>
      </c>
      <c r="H49" s="24" t="s">
        <v>2212</v>
      </c>
      <c r="I49" s="24" t="s">
        <v>2212</v>
      </c>
      <c r="J49" s="24" t="s">
        <v>804</v>
      </c>
      <c r="K49" s="24">
        <v>250</v>
      </c>
      <c r="L49" s="24" t="s">
        <v>2212</v>
      </c>
      <c r="N49" s="24" t="s">
        <v>2217</v>
      </c>
      <c r="O49" s="24">
        <v>298</v>
      </c>
      <c r="P49" s="24">
        <v>220</v>
      </c>
      <c r="Q49" s="24">
        <v>40</v>
      </c>
      <c r="R49" s="24" t="s">
        <v>2212</v>
      </c>
      <c r="S49" s="24" t="s">
        <v>2212</v>
      </c>
      <c r="T49" s="24">
        <v>8</v>
      </c>
      <c r="U49" s="24">
        <v>171</v>
      </c>
      <c r="V49" s="24" t="s">
        <v>804</v>
      </c>
      <c r="W49" s="24" t="s">
        <v>488</v>
      </c>
      <c r="X49" s="24" t="s">
        <v>804</v>
      </c>
      <c r="Y49" s="24" t="s">
        <v>804</v>
      </c>
      <c r="Z49" s="24" t="s">
        <v>804</v>
      </c>
      <c r="AA49" s="24" t="s">
        <v>804</v>
      </c>
      <c r="AB49" s="24" t="s">
        <v>804</v>
      </c>
      <c r="AC49" s="24" t="s">
        <v>804</v>
      </c>
      <c r="AD49" s="24" t="s">
        <v>804</v>
      </c>
      <c r="AE49" s="24" t="s">
        <v>804</v>
      </c>
      <c r="AF49" s="24">
        <v>145.00280178</v>
      </c>
      <c r="AG49" s="24">
        <v>-22.36568377</v>
      </c>
      <c r="AH49" s="24">
        <v>231.94</v>
      </c>
      <c r="AI49" s="50">
        <v>24532</v>
      </c>
      <c r="AK49" s="24" t="s">
        <v>2221</v>
      </c>
      <c r="AM49" s="24" t="s">
        <v>2212</v>
      </c>
      <c r="AN49" s="24">
        <v>8</v>
      </c>
      <c r="AO49" s="24">
        <v>5</v>
      </c>
      <c r="AP49" s="24" t="s">
        <v>2212</v>
      </c>
      <c r="AQ49" s="24">
        <v>112</v>
      </c>
      <c r="AR49" s="24">
        <v>268</v>
      </c>
      <c r="AS49" s="24" t="s">
        <v>2212</v>
      </c>
      <c r="AT49" s="24" t="s">
        <v>2212</v>
      </c>
      <c r="AU49" s="24" t="s">
        <v>2212</v>
      </c>
      <c r="AV49" s="24" t="s">
        <v>2212</v>
      </c>
      <c r="AW49" s="24" t="s">
        <v>2212</v>
      </c>
      <c r="AX49" s="24" t="s">
        <v>2212</v>
      </c>
      <c r="AY49" s="24" t="s">
        <v>2212</v>
      </c>
      <c r="AZ49" s="24" t="s">
        <v>2212</v>
      </c>
      <c r="BA49" s="24" t="s">
        <v>2212</v>
      </c>
      <c r="BB49" s="24" t="s">
        <v>2212</v>
      </c>
      <c r="BC49" s="24" t="s">
        <v>2212</v>
      </c>
      <c r="BD49" s="24" t="s">
        <v>2212</v>
      </c>
      <c r="BE49" s="24" t="s">
        <v>2212</v>
      </c>
      <c r="BF49" s="24" t="s">
        <v>2212</v>
      </c>
      <c r="BG49" s="24" t="s">
        <v>2212</v>
      </c>
      <c r="BH49" s="24" t="s">
        <v>2212</v>
      </c>
      <c r="BI49" s="24" t="s">
        <v>2212</v>
      </c>
      <c r="BJ49" s="24" t="s">
        <v>2212</v>
      </c>
      <c r="BK49" s="24" t="s">
        <v>2212</v>
      </c>
    </row>
    <row r="50" spans="1:64" x14ac:dyDescent="0.25">
      <c r="A50" s="24">
        <v>27</v>
      </c>
      <c r="B50" s="24" t="s">
        <v>2211</v>
      </c>
      <c r="C50" s="24">
        <v>3826</v>
      </c>
      <c r="D50" s="24" t="s">
        <v>1964</v>
      </c>
      <c r="E50" s="24">
        <v>1588.0809540866101</v>
      </c>
      <c r="F50" s="24">
        <v>1588.24</v>
      </c>
      <c r="G50" s="24">
        <v>6840</v>
      </c>
      <c r="H50" s="24" t="s">
        <v>2212</v>
      </c>
      <c r="I50" s="24" t="s">
        <v>2212</v>
      </c>
      <c r="J50" s="24" t="s">
        <v>804</v>
      </c>
      <c r="K50" s="24">
        <v>1500</v>
      </c>
      <c r="L50" s="24">
        <v>2.2999999999999998</v>
      </c>
      <c r="M50" s="24">
        <v>25</v>
      </c>
      <c r="N50" s="24" t="s">
        <v>2213</v>
      </c>
      <c r="O50" s="24" t="s">
        <v>2212</v>
      </c>
      <c r="P50" s="24" t="s">
        <v>2212</v>
      </c>
      <c r="Q50" s="24">
        <v>1800</v>
      </c>
      <c r="R50" s="24">
        <v>4400</v>
      </c>
      <c r="S50" s="24" t="s">
        <v>2212</v>
      </c>
      <c r="T50" s="24">
        <v>8.4</v>
      </c>
      <c r="U50" s="24">
        <v>172</v>
      </c>
      <c r="V50" s="24" t="s">
        <v>804</v>
      </c>
      <c r="W50" s="24" t="s">
        <v>488</v>
      </c>
      <c r="X50" s="24" t="s">
        <v>804</v>
      </c>
      <c r="Y50" s="24" t="s">
        <v>804</v>
      </c>
      <c r="Z50" s="24" t="s">
        <v>804</v>
      </c>
      <c r="AA50" s="24" t="s">
        <v>804</v>
      </c>
      <c r="AB50" s="24" t="s">
        <v>804</v>
      </c>
      <c r="AC50" s="24" t="s">
        <v>804</v>
      </c>
      <c r="AD50" s="24" t="s">
        <v>804</v>
      </c>
      <c r="AE50" s="24" t="s">
        <v>804</v>
      </c>
      <c r="AF50" s="24">
        <v>145.00280178</v>
      </c>
      <c r="AG50" s="24">
        <v>-22.36568377</v>
      </c>
      <c r="AH50" s="24">
        <v>231.94</v>
      </c>
      <c r="AI50" s="50">
        <v>24532</v>
      </c>
      <c r="AK50" s="24" t="s">
        <v>2221</v>
      </c>
      <c r="AM50" s="24" t="s">
        <v>2212</v>
      </c>
      <c r="AN50" s="24">
        <v>480</v>
      </c>
      <c r="AO50" s="24">
        <v>146</v>
      </c>
      <c r="AP50" s="24" t="s">
        <v>2212</v>
      </c>
      <c r="AQ50" s="24">
        <v>60</v>
      </c>
      <c r="AR50" s="24" t="s">
        <v>2212</v>
      </c>
      <c r="AS50" s="24" t="s">
        <v>2212</v>
      </c>
      <c r="AT50" s="24" t="s">
        <v>2212</v>
      </c>
      <c r="AU50" s="24" t="s">
        <v>2212</v>
      </c>
      <c r="AV50" s="24" t="s">
        <v>2212</v>
      </c>
      <c r="AW50" s="24" t="s">
        <v>2212</v>
      </c>
      <c r="AX50" s="24" t="s">
        <v>2212</v>
      </c>
      <c r="AY50" s="24" t="s">
        <v>2212</v>
      </c>
      <c r="AZ50" s="24" t="s">
        <v>2212</v>
      </c>
      <c r="BA50" s="24" t="s">
        <v>2212</v>
      </c>
      <c r="BB50" s="24" t="s">
        <v>2212</v>
      </c>
      <c r="BC50" s="24" t="s">
        <v>2212</v>
      </c>
      <c r="BD50" s="24" t="s">
        <v>2212</v>
      </c>
      <c r="BE50" s="24" t="s">
        <v>2212</v>
      </c>
      <c r="BF50" s="24" t="s">
        <v>2212</v>
      </c>
      <c r="BG50" s="24" t="s">
        <v>2212</v>
      </c>
      <c r="BH50" s="24" t="s">
        <v>2212</v>
      </c>
      <c r="BI50" s="24" t="s">
        <v>2212</v>
      </c>
      <c r="BJ50" s="24" t="s">
        <v>2212</v>
      </c>
      <c r="BK50" s="24" t="s">
        <v>2212</v>
      </c>
    </row>
    <row r="51" spans="1:64" x14ac:dyDescent="0.25">
      <c r="A51" s="24">
        <v>28</v>
      </c>
      <c r="B51" s="24" t="s">
        <v>2211</v>
      </c>
      <c r="C51" s="24">
        <v>3826</v>
      </c>
      <c r="D51" s="24" t="s">
        <v>1964</v>
      </c>
      <c r="E51" s="24">
        <v>1588.0809540866101</v>
      </c>
      <c r="F51" s="24">
        <v>1588.24</v>
      </c>
      <c r="G51" s="24">
        <v>2360</v>
      </c>
      <c r="H51" s="24" t="s">
        <v>2212</v>
      </c>
      <c r="I51" s="24" t="s">
        <v>2212</v>
      </c>
      <c r="J51" s="24" t="s">
        <v>804</v>
      </c>
      <c r="K51" s="24">
        <v>1220</v>
      </c>
      <c r="L51" s="24">
        <v>2.6</v>
      </c>
      <c r="M51" s="24">
        <v>25</v>
      </c>
      <c r="N51" s="24" t="s">
        <v>2217</v>
      </c>
      <c r="O51" s="24">
        <v>754</v>
      </c>
      <c r="P51" s="24">
        <v>160</v>
      </c>
      <c r="Q51" s="24">
        <v>350</v>
      </c>
      <c r="R51" s="24">
        <v>3800</v>
      </c>
      <c r="S51" s="24" t="s">
        <v>2212</v>
      </c>
      <c r="T51" s="24">
        <v>8.3000000000000007</v>
      </c>
      <c r="U51" s="24">
        <v>173</v>
      </c>
      <c r="V51" s="24" t="s">
        <v>804</v>
      </c>
      <c r="W51" s="24" t="s">
        <v>488</v>
      </c>
      <c r="X51" s="24" t="s">
        <v>804</v>
      </c>
      <c r="Y51" s="24" t="s">
        <v>804</v>
      </c>
      <c r="Z51" s="24" t="s">
        <v>804</v>
      </c>
      <c r="AA51" s="24" t="s">
        <v>804</v>
      </c>
      <c r="AB51" s="24" t="s">
        <v>804</v>
      </c>
      <c r="AC51" s="24" t="s">
        <v>804</v>
      </c>
      <c r="AD51" s="24" t="s">
        <v>804</v>
      </c>
      <c r="AE51" s="24" t="s">
        <v>804</v>
      </c>
      <c r="AF51" s="24">
        <v>145.00280178</v>
      </c>
      <c r="AG51" s="24">
        <v>-22.36568377</v>
      </c>
      <c r="AH51" s="24">
        <v>231.94</v>
      </c>
      <c r="AI51" s="50">
        <v>24532</v>
      </c>
      <c r="AK51" s="24" t="s">
        <v>2221</v>
      </c>
      <c r="AM51" s="24" t="s">
        <v>2212</v>
      </c>
      <c r="AN51" s="24">
        <v>134</v>
      </c>
      <c r="AO51" s="24">
        <v>4</v>
      </c>
      <c r="AP51" s="24" t="s">
        <v>2212</v>
      </c>
      <c r="AQ51" s="24">
        <v>104</v>
      </c>
      <c r="AR51" s="24">
        <v>176</v>
      </c>
      <c r="AS51" s="24">
        <v>10</v>
      </c>
      <c r="AT51" s="24" t="s">
        <v>2212</v>
      </c>
      <c r="AU51" s="24" t="s">
        <v>2212</v>
      </c>
      <c r="AV51" s="24" t="s">
        <v>2212</v>
      </c>
      <c r="AW51" s="24" t="s">
        <v>2212</v>
      </c>
      <c r="AX51" s="24" t="s">
        <v>2212</v>
      </c>
      <c r="AY51" s="24" t="s">
        <v>2212</v>
      </c>
      <c r="AZ51" s="24" t="s">
        <v>2212</v>
      </c>
      <c r="BA51" s="24" t="s">
        <v>2212</v>
      </c>
      <c r="BB51" s="24" t="s">
        <v>2212</v>
      </c>
      <c r="BC51" s="24" t="s">
        <v>2212</v>
      </c>
      <c r="BD51" s="24" t="s">
        <v>2212</v>
      </c>
      <c r="BE51" s="24" t="s">
        <v>2212</v>
      </c>
      <c r="BF51" s="24" t="s">
        <v>2212</v>
      </c>
      <c r="BG51" s="24" t="s">
        <v>2212</v>
      </c>
      <c r="BH51" s="24" t="s">
        <v>2212</v>
      </c>
      <c r="BI51" s="24" t="s">
        <v>2212</v>
      </c>
      <c r="BJ51" s="24" t="s">
        <v>2212</v>
      </c>
      <c r="BK51" s="24" t="s">
        <v>2212</v>
      </c>
    </row>
    <row r="52" spans="1:64" x14ac:dyDescent="0.25">
      <c r="A52" s="24">
        <v>3</v>
      </c>
      <c r="B52" s="24" t="s">
        <v>2207</v>
      </c>
      <c r="C52" s="24" t="s">
        <v>2172</v>
      </c>
      <c r="D52" s="24" t="s">
        <v>2173</v>
      </c>
      <c r="E52" s="24" t="s">
        <v>2174</v>
      </c>
      <c r="F52" s="24" t="s">
        <v>2175</v>
      </c>
      <c r="G52" s="24" t="s">
        <v>431</v>
      </c>
      <c r="H52" s="24" t="s">
        <v>2176</v>
      </c>
      <c r="I52" s="24" t="s">
        <v>2177</v>
      </c>
      <c r="J52" s="24" t="s">
        <v>2178</v>
      </c>
      <c r="K52" s="24" t="s">
        <v>2179</v>
      </c>
      <c r="L52" s="24" t="s">
        <v>2180</v>
      </c>
      <c r="M52" s="24" t="s">
        <v>2247</v>
      </c>
      <c r="N52" s="24" t="s">
        <v>2182</v>
      </c>
      <c r="O52" s="24" t="s">
        <v>2183</v>
      </c>
      <c r="P52" s="24" t="s">
        <v>2184</v>
      </c>
      <c r="Q52" s="24" t="s">
        <v>2185</v>
      </c>
      <c r="R52" s="24" t="s">
        <v>2186</v>
      </c>
      <c r="S52" s="24" t="s">
        <v>2187</v>
      </c>
      <c r="T52" s="24" t="s">
        <v>2188</v>
      </c>
      <c r="U52" s="24" t="s">
        <v>2189</v>
      </c>
      <c r="V52" s="24" t="s">
        <v>2190</v>
      </c>
      <c r="W52" s="24" t="s">
        <v>2191</v>
      </c>
      <c r="X52" s="24" t="s">
        <v>2192</v>
      </c>
      <c r="Y52" s="24" t="s">
        <v>2193</v>
      </c>
      <c r="Z52" s="24" t="s">
        <v>2194</v>
      </c>
      <c r="AA52" s="24" t="s">
        <v>2195</v>
      </c>
      <c r="AB52" s="24" t="s">
        <v>2196</v>
      </c>
      <c r="AC52" s="24" t="s">
        <v>2197</v>
      </c>
      <c r="AD52" s="24" t="s">
        <v>2198</v>
      </c>
      <c r="AE52" s="24" t="s">
        <v>2199</v>
      </c>
      <c r="AF52" s="24" t="s">
        <v>2200</v>
      </c>
      <c r="AG52" s="24" t="s">
        <v>2201</v>
      </c>
      <c r="AH52" s="24" t="s">
        <v>2202</v>
      </c>
      <c r="AI52" s="24" t="s">
        <v>2203</v>
      </c>
      <c r="AJ52" s="24" t="s">
        <v>2204</v>
      </c>
      <c r="AK52" s="24" t="s">
        <v>2205</v>
      </c>
      <c r="AL52" s="24" t="s">
        <v>2206</v>
      </c>
    </row>
    <row r="53" spans="1:64" x14ac:dyDescent="0.25">
      <c r="A53" s="24">
        <v>6</v>
      </c>
      <c r="B53" s="24" t="s">
        <v>2211</v>
      </c>
      <c r="C53" s="24" t="s">
        <v>2172</v>
      </c>
      <c r="D53" s="24" t="s">
        <v>2173</v>
      </c>
      <c r="E53" s="24" t="s">
        <v>2174</v>
      </c>
      <c r="F53" s="24" t="s">
        <v>2248</v>
      </c>
      <c r="G53" s="24" t="s">
        <v>2249</v>
      </c>
      <c r="H53" s="24" t="s">
        <v>2250</v>
      </c>
      <c r="I53" s="24" t="s">
        <v>2251</v>
      </c>
      <c r="J53" s="24" t="s">
        <v>2176</v>
      </c>
      <c r="K53" s="24" t="s">
        <v>2252</v>
      </c>
      <c r="L53" s="24" t="s">
        <v>2180</v>
      </c>
      <c r="M53" s="24" t="s">
        <v>2253</v>
      </c>
      <c r="N53" s="24" t="s">
        <v>2254</v>
      </c>
      <c r="O53" s="24" t="s">
        <v>2212</v>
      </c>
      <c r="P53" s="24" t="s">
        <v>2255</v>
      </c>
      <c r="Q53" s="24" t="s">
        <v>2256</v>
      </c>
      <c r="R53" s="24" t="s">
        <v>566</v>
      </c>
      <c r="S53" s="24" t="s">
        <v>2257</v>
      </c>
      <c r="T53" s="24" t="s">
        <v>424</v>
      </c>
      <c r="U53" s="24" t="s">
        <v>2258</v>
      </c>
      <c r="V53" s="24" t="s">
        <v>2177</v>
      </c>
      <c r="W53" s="24" t="s">
        <v>2259</v>
      </c>
      <c r="X53" s="24" t="s">
        <v>2182</v>
      </c>
      <c r="Y53" s="24" t="s">
        <v>2183</v>
      </c>
      <c r="Z53" s="24" t="s">
        <v>2184</v>
      </c>
      <c r="AA53" s="24" t="s">
        <v>2185</v>
      </c>
      <c r="AB53" s="24" t="s">
        <v>2186</v>
      </c>
      <c r="AC53" s="24" t="s">
        <v>2187</v>
      </c>
      <c r="AD53" s="24" t="s">
        <v>2188</v>
      </c>
      <c r="AE53" s="24" t="s">
        <v>2189</v>
      </c>
      <c r="AF53" s="24" t="s">
        <v>2200</v>
      </c>
      <c r="AG53" s="24" t="s">
        <v>2201</v>
      </c>
      <c r="AH53" s="24" t="s">
        <v>2202</v>
      </c>
      <c r="AI53" s="24" t="s">
        <v>2203</v>
      </c>
      <c r="AJ53" s="24" t="s">
        <v>2204</v>
      </c>
      <c r="AK53" s="24" t="s">
        <v>2205</v>
      </c>
      <c r="AL53" s="24" t="s">
        <v>2206</v>
      </c>
      <c r="AM53" s="24" t="s">
        <v>2260</v>
      </c>
      <c r="AN53" s="24" t="s">
        <v>2261</v>
      </c>
      <c r="AO53" s="24" t="s">
        <v>2262</v>
      </c>
      <c r="AP53" s="24" t="s">
        <v>2263</v>
      </c>
      <c r="AQ53" s="24" t="s">
        <v>2264</v>
      </c>
      <c r="AR53" s="24" t="s">
        <v>2265</v>
      </c>
      <c r="AS53" s="24" t="s">
        <v>2266</v>
      </c>
      <c r="AT53" s="24" t="s">
        <v>2267</v>
      </c>
      <c r="AU53" s="24" t="s">
        <v>2268</v>
      </c>
      <c r="AV53" s="24" t="s">
        <v>2269</v>
      </c>
      <c r="AW53" s="24" t="s">
        <v>2270</v>
      </c>
      <c r="AX53" s="24" t="s">
        <v>28</v>
      </c>
      <c r="AY53" s="24" t="s">
        <v>2271</v>
      </c>
      <c r="AZ53" s="24" t="s">
        <v>2272</v>
      </c>
      <c r="BA53" s="24" t="s">
        <v>2228</v>
      </c>
      <c r="BB53" s="24" t="s">
        <v>2273</v>
      </c>
      <c r="BC53" s="24" t="s">
        <v>2274</v>
      </c>
      <c r="BD53" s="24" t="s">
        <v>2275</v>
      </c>
      <c r="BE53" s="24" t="s">
        <v>2276</v>
      </c>
      <c r="BF53" s="24" t="s">
        <v>2277</v>
      </c>
      <c r="BG53" s="24" t="s">
        <v>2278</v>
      </c>
      <c r="BH53" s="24" t="s">
        <v>2279</v>
      </c>
      <c r="BI53" s="24" t="s">
        <v>2280</v>
      </c>
      <c r="BJ53" s="24" t="s">
        <v>2281</v>
      </c>
      <c r="BK53" s="24" t="s">
        <v>2282</v>
      </c>
      <c r="BL53" s="24" t="s">
        <v>2283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3"/>
  <sheetViews>
    <sheetView workbookViewId="0">
      <pane ySplit="1" topLeftCell="A2" activePane="bottomLeft" state="frozen"/>
      <selection pane="bottomLeft" activeCell="F88" sqref="F88"/>
    </sheetView>
  </sheetViews>
  <sheetFormatPr defaultRowHeight="15" x14ac:dyDescent="0.25"/>
  <cols>
    <col min="1" max="1" width="9.140625" style="14"/>
    <col min="2" max="2" width="30" customWidth="1"/>
    <col min="3" max="3" width="12.85546875" customWidth="1"/>
    <col min="4" max="8" width="13.42578125" customWidth="1"/>
    <col min="9" max="9" width="38.42578125" style="2" customWidth="1"/>
    <col min="10" max="10" width="28.7109375" style="4" customWidth="1"/>
    <col min="11" max="14" width="15.7109375" customWidth="1"/>
    <col min="15" max="15" width="15.85546875" customWidth="1"/>
    <col min="16" max="17" width="23.140625" customWidth="1"/>
    <col min="18" max="19" width="8.42578125" customWidth="1"/>
    <col min="20" max="20" width="12.28515625" customWidth="1"/>
    <col min="21" max="21" width="12" customWidth="1"/>
    <col min="22" max="22" width="11.85546875" customWidth="1"/>
    <col min="24" max="24" width="11" customWidth="1"/>
    <col min="25" max="25" width="11.42578125" customWidth="1"/>
    <col min="26" max="26" width="45.7109375" style="4" customWidth="1"/>
  </cols>
  <sheetData>
    <row r="1" spans="1:26" s="5" customFormat="1" ht="90" x14ac:dyDescent="0.25">
      <c r="A1" s="5" t="s">
        <v>903</v>
      </c>
      <c r="B1" s="5" t="s">
        <v>7</v>
      </c>
      <c r="C1" s="5" t="s">
        <v>8</v>
      </c>
      <c r="D1" s="5" t="s">
        <v>54</v>
      </c>
      <c r="E1" s="5" t="s">
        <v>55</v>
      </c>
      <c r="F1" s="5" t="s">
        <v>65</v>
      </c>
      <c r="G1" s="5" t="s">
        <v>2139</v>
      </c>
      <c r="H1" s="5" t="s">
        <v>57</v>
      </c>
      <c r="I1" s="7" t="s">
        <v>56</v>
      </c>
      <c r="J1" s="5" t="s">
        <v>6</v>
      </c>
      <c r="K1" s="5" t="s">
        <v>2015</v>
      </c>
      <c r="L1" s="5" t="s">
        <v>362</v>
      </c>
      <c r="M1" s="5" t="s">
        <v>503</v>
      </c>
      <c r="N1" s="5" t="s">
        <v>361</v>
      </c>
      <c r="O1" s="5" t="s">
        <v>502</v>
      </c>
      <c r="P1" s="5" t="s">
        <v>368</v>
      </c>
      <c r="Q1" s="5" t="s">
        <v>61</v>
      </c>
      <c r="R1" s="5" t="s">
        <v>50</v>
      </c>
      <c r="S1" s="5" t="s">
        <v>60</v>
      </c>
      <c r="T1" s="5" t="s">
        <v>59</v>
      </c>
      <c r="U1" s="5" t="s">
        <v>66</v>
      </c>
      <c r="V1" s="5" t="s">
        <v>493</v>
      </c>
      <c r="W1" s="5" t="s">
        <v>67</v>
      </c>
      <c r="X1" s="5" t="s">
        <v>68</v>
      </c>
      <c r="Y1" s="5" t="s">
        <v>491</v>
      </c>
      <c r="Z1" s="5" t="s">
        <v>46</v>
      </c>
    </row>
    <row r="2" spans="1:26" ht="30" x14ac:dyDescent="0.25">
      <c r="A2" s="16">
        <v>1</v>
      </c>
      <c r="B2" s="16" t="s">
        <v>76</v>
      </c>
      <c r="C2" s="16"/>
      <c r="D2" s="31">
        <v>34302</v>
      </c>
      <c r="E2" s="39">
        <v>1494.400024</v>
      </c>
      <c r="F2" s="34">
        <v>286.60000000000002</v>
      </c>
      <c r="G2" s="34">
        <v>288</v>
      </c>
      <c r="H2" s="16" t="s">
        <v>132</v>
      </c>
      <c r="I2" s="17"/>
      <c r="J2" s="38" t="s">
        <v>902</v>
      </c>
      <c r="K2" s="16" t="s">
        <v>132</v>
      </c>
      <c r="L2" s="16"/>
      <c r="M2" s="16"/>
      <c r="N2" s="16"/>
      <c r="O2" s="16"/>
      <c r="P2" s="16"/>
      <c r="Q2" s="16"/>
      <c r="R2" s="16"/>
      <c r="S2" s="16"/>
      <c r="T2" s="16"/>
      <c r="U2" s="16"/>
      <c r="V2" s="16"/>
      <c r="W2" s="16"/>
      <c r="X2" s="16"/>
      <c r="Y2" s="16"/>
      <c r="Z2" s="23"/>
    </row>
    <row r="3" spans="1:26" x14ac:dyDescent="0.25">
      <c r="A3" s="16">
        <v>2</v>
      </c>
      <c r="B3" s="16" t="s">
        <v>2014</v>
      </c>
      <c r="C3" s="16" t="s">
        <v>443</v>
      </c>
      <c r="D3" s="31">
        <v>40432</v>
      </c>
      <c r="E3" s="34">
        <v>1522.4</v>
      </c>
      <c r="F3" s="34">
        <v>217.428</v>
      </c>
      <c r="G3" s="34" t="s">
        <v>444</v>
      </c>
      <c r="H3" s="16"/>
      <c r="I3" s="17" t="s">
        <v>445</v>
      </c>
      <c r="J3" s="36" t="s">
        <v>446</v>
      </c>
      <c r="K3" s="18"/>
      <c r="L3" s="16"/>
      <c r="M3" s="16"/>
      <c r="N3" s="16"/>
      <c r="O3" s="16"/>
      <c r="P3" s="16"/>
      <c r="Q3" s="16"/>
      <c r="R3" s="16"/>
      <c r="S3" s="16"/>
      <c r="T3" s="16"/>
      <c r="U3" s="16"/>
      <c r="V3" s="16"/>
      <c r="W3" s="16"/>
      <c r="X3" s="16"/>
      <c r="Y3" s="16"/>
      <c r="Z3" s="23" t="s">
        <v>2046</v>
      </c>
    </row>
    <row r="4" spans="1:26" s="24" customFormat="1" x14ac:dyDescent="0.25">
      <c r="A4" s="16"/>
      <c r="B4" s="16" t="s">
        <v>2043</v>
      </c>
      <c r="C4" s="16" t="s">
        <v>443</v>
      </c>
      <c r="D4" s="31">
        <v>40432</v>
      </c>
      <c r="E4" s="34">
        <v>1354.9</v>
      </c>
      <c r="F4" s="34">
        <v>217.428</v>
      </c>
      <c r="G4" s="34" t="s">
        <v>444</v>
      </c>
      <c r="H4" s="16"/>
      <c r="I4" s="17" t="s">
        <v>445</v>
      </c>
      <c r="J4" s="36" t="s">
        <v>446</v>
      </c>
      <c r="K4" s="18"/>
      <c r="L4" s="16"/>
      <c r="M4" s="16"/>
      <c r="N4" s="16"/>
      <c r="O4" s="16" t="s">
        <v>447</v>
      </c>
      <c r="P4" s="16" t="s">
        <v>447</v>
      </c>
      <c r="Q4" s="16" t="s">
        <v>447</v>
      </c>
      <c r="R4" s="16"/>
      <c r="S4" s="16"/>
      <c r="T4" s="16"/>
      <c r="U4" s="16"/>
      <c r="V4" s="16"/>
      <c r="W4" s="16"/>
      <c r="X4" s="16"/>
      <c r="Y4" s="16"/>
      <c r="Z4" s="23" t="s">
        <v>2047</v>
      </c>
    </row>
    <row r="5" spans="1:26" s="24" customFormat="1" x14ac:dyDescent="0.25">
      <c r="A5" s="16"/>
      <c r="B5" s="16" t="s">
        <v>2044</v>
      </c>
      <c r="C5" s="16" t="s">
        <v>443</v>
      </c>
      <c r="D5" s="31">
        <v>40432</v>
      </c>
      <c r="E5" s="34">
        <v>1244.7</v>
      </c>
      <c r="F5" s="34">
        <v>217.428</v>
      </c>
      <c r="G5" s="34" t="s">
        <v>444</v>
      </c>
      <c r="H5" s="16"/>
      <c r="I5" s="17" t="s">
        <v>445</v>
      </c>
      <c r="J5" s="36" t="s">
        <v>446</v>
      </c>
      <c r="K5" s="18" t="s">
        <v>2045</v>
      </c>
      <c r="L5" s="16"/>
      <c r="M5" s="16"/>
      <c r="N5" s="16"/>
      <c r="O5" s="16" t="s">
        <v>447</v>
      </c>
      <c r="P5" s="16"/>
      <c r="Q5" s="16"/>
      <c r="R5" s="16"/>
      <c r="S5" s="16" t="s">
        <v>447</v>
      </c>
      <c r="T5" s="16" t="s">
        <v>447</v>
      </c>
      <c r="U5" s="16" t="s">
        <v>447</v>
      </c>
      <c r="V5" s="16" t="s">
        <v>447</v>
      </c>
      <c r="W5" s="16" t="s">
        <v>447</v>
      </c>
      <c r="X5" s="16" t="s">
        <v>447</v>
      </c>
      <c r="Y5" s="16"/>
      <c r="Z5" s="23" t="s">
        <v>2048</v>
      </c>
    </row>
    <row r="6" spans="1:26" x14ac:dyDescent="0.25">
      <c r="A6" s="16">
        <v>67</v>
      </c>
      <c r="B6" s="16" t="s">
        <v>772</v>
      </c>
      <c r="C6" s="16" t="s">
        <v>805</v>
      </c>
      <c r="D6" s="31">
        <v>40743</v>
      </c>
      <c r="E6" s="34">
        <v>474</v>
      </c>
      <c r="F6" s="34"/>
      <c r="G6" s="34"/>
      <c r="H6" s="16" t="s">
        <v>132</v>
      </c>
      <c r="I6" s="17"/>
      <c r="J6" s="23" t="s">
        <v>904</v>
      </c>
      <c r="K6" s="16"/>
      <c r="L6" s="16"/>
      <c r="M6" s="16"/>
      <c r="N6" s="16"/>
      <c r="O6" s="16"/>
      <c r="P6" s="16"/>
      <c r="Q6" s="16"/>
      <c r="R6" s="16"/>
      <c r="S6" s="16"/>
      <c r="T6" s="16"/>
      <c r="U6" s="16"/>
      <c r="V6" s="16"/>
      <c r="W6" s="16"/>
      <c r="X6" s="16"/>
      <c r="Y6" s="16"/>
      <c r="Z6" s="23" t="s">
        <v>844</v>
      </c>
    </row>
    <row r="7" spans="1:26" x14ac:dyDescent="0.25">
      <c r="A7" s="16">
        <v>68</v>
      </c>
      <c r="B7" s="16" t="s">
        <v>773</v>
      </c>
      <c r="C7" s="16" t="s">
        <v>806</v>
      </c>
      <c r="D7" s="31">
        <v>26637</v>
      </c>
      <c r="E7" s="34">
        <v>3585.9699700000001</v>
      </c>
      <c r="F7" s="34">
        <v>372.5</v>
      </c>
      <c r="G7" s="34">
        <v>377.71</v>
      </c>
      <c r="H7" s="16"/>
      <c r="I7" s="17" t="s">
        <v>2062</v>
      </c>
      <c r="J7" s="23" t="s">
        <v>446</v>
      </c>
      <c r="K7" s="16" t="s">
        <v>2058</v>
      </c>
      <c r="L7" s="16"/>
      <c r="M7" s="16" t="s">
        <v>447</v>
      </c>
      <c r="N7" s="16"/>
      <c r="O7" s="16" t="s">
        <v>447</v>
      </c>
      <c r="P7" s="16" t="s">
        <v>447</v>
      </c>
      <c r="Q7" s="16"/>
      <c r="R7" s="16" t="s">
        <v>447</v>
      </c>
      <c r="S7" s="16"/>
      <c r="T7" s="16"/>
      <c r="U7" s="16"/>
      <c r="V7" s="16"/>
      <c r="W7" s="16"/>
      <c r="X7" s="16" t="s">
        <v>447</v>
      </c>
      <c r="Y7" s="16" t="s">
        <v>447</v>
      </c>
      <c r="Z7" s="23" t="s">
        <v>2057</v>
      </c>
    </row>
    <row r="8" spans="1:26" ht="30" x14ac:dyDescent="0.25">
      <c r="A8" s="16">
        <v>3</v>
      </c>
      <c r="B8" s="16" t="s">
        <v>77</v>
      </c>
      <c r="C8" s="16"/>
      <c r="D8" s="31">
        <v>31253</v>
      </c>
      <c r="E8" s="34">
        <v>1966</v>
      </c>
      <c r="F8" s="34">
        <v>184.77</v>
      </c>
      <c r="G8" s="34">
        <v>184.77</v>
      </c>
      <c r="H8" s="16" t="s">
        <v>132</v>
      </c>
      <c r="I8" s="17" t="s">
        <v>880</v>
      </c>
      <c r="J8" s="38" t="s">
        <v>902</v>
      </c>
      <c r="K8" s="16"/>
      <c r="L8" s="16"/>
      <c r="M8" s="16"/>
      <c r="N8" s="16"/>
      <c r="O8" s="16"/>
      <c r="P8" s="16"/>
      <c r="Q8" s="16"/>
      <c r="R8" s="16"/>
      <c r="S8" s="16"/>
      <c r="T8" s="16"/>
      <c r="U8" s="16"/>
      <c r="V8" s="16"/>
      <c r="W8" s="16"/>
      <c r="X8" s="16"/>
      <c r="Y8" s="16"/>
      <c r="Z8" s="23"/>
    </row>
    <row r="9" spans="1:26" x14ac:dyDescent="0.25">
      <c r="A9" s="16">
        <v>4</v>
      </c>
      <c r="B9" s="16" t="s">
        <v>78</v>
      </c>
      <c r="C9" s="16" t="s">
        <v>486</v>
      </c>
      <c r="D9" s="31">
        <v>40158</v>
      </c>
      <c r="E9" s="34">
        <v>1118.8900000000001</v>
      </c>
      <c r="F9" s="34">
        <v>458.13</v>
      </c>
      <c r="G9" s="34">
        <v>462.63</v>
      </c>
      <c r="H9" s="16" t="s">
        <v>132</v>
      </c>
      <c r="I9" s="17" t="s">
        <v>445</v>
      </c>
      <c r="J9" s="23" t="s">
        <v>446</v>
      </c>
      <c r="K9" s="16" t="s">
        <v>132</v>
      </c>
      <c r="L9" s="16"/>
      <c r="M9" s="16"/>
      <c r="N9" s="16"/>
      <c r="O9" s="16"/>
      <c r="P9" s="16"/>
      <c r="Q9" s="16"/>
      <c r="R9" s="16"/>
      <c r="S9" s="16"/>
      <c r="T9" s="16" t="s">
        <v>447</v>
      </c>
      <c r="U9" s="16"/>
      <c r="V9" s="16" t="s">
        <v>447</v>
      </c>
      <c r="W9" s="16" t="s">
        <v>447</v>
      </c>
      <c r="X9" s="16"/>
      <c r="Y9" s="16"/>
      <c r="Z9" s="23" t="s">
        <v>494</v>
      </c>
    </row>
    <row r="10" spans="1:26" ht="45" x14ac:dyDescent="0.25">
      <c r="A10" s="16">
        <v>5</v>
      </c>
      <c r="B10" s="16" t="s">
        <v>79</v>
      </c>
      <c r="C10" s="16" t="s">
        <v>496</v>
      </c>
      <c r="D10" s="31">
        <v>40346</v>
      </c>
      <c r="E10" s="34">
        <v>1008.14</v>
      </c>
      <c r="F10" s="34">
        <v>329.1</v>
      </c>
      <c r="G10" s="34" t="s">
        <v>2050</v>
      </c>
      <c r="H10" s="16" t="s">
        <v>132</v>
      </c>
      <c r="I10" s="17" t="s">
        <v>445</v>
      </c>
      <c r="J10" s="36" t="s">
        <v>446</v>
      </c>
      <c r="K10" s="16" t="s">
        <v>132</v>
      </c>
      <c r="L10" s="16"/>
      <c r="M10" s="16" t="s">
        <v>447</v>
      </c>
      <c r="N10" s="16"/>
      <c r="O10" s="16"/>
      <c r="P10" s="16" t="s">
        <v>447</v>
      </c>
      <c r="Q10" s="16"/>
      <c r="R10" s="16" t="s">
        <v>447</v>
      </c>
      <c r="S10" s="16" t="s">
        <v>447</v>
      </c>
      <c r="T10" s="16" t="s">
        <v>447</v>
      </c>
      <c r="U10" s="16" t="s">
        <v>447</v>
      </c>
      <c r="V10" s="16" t="s">
        <v>447</v>
      </c>
      <c r="W10" s="16"/>
      <c r="X10" s="16" t="s">
        <v>447</v>
      </c>
      <c r="Y10" s="16"/>
      <c r="Z10" s="23" t="s">
        <v>492</v>
      </c>
    </row>
    <row r="11" spans="1:26" x14ac:dyDescent="0.25">
      <c r="A11" s="16">
        <v>6</v>
      </c>
      <c r="B11" s="16" t="s">
        <v>80</v>
      </c>
      <c r="C11" s="16" t="s">
        <v>495</v>
      </c>
      <c r="D11" s="31">
        <v>38998</v>
      </c>
      <c r="E11" s="34">
        <v>1650</v>
      </c>
      <c r="F11" s="34">
        <v>240</v>
      </c>
      <c r="G11" s="34" t="s">
        <v>497</v>
      </c>
      <c r="H11" s="16" t="s">
        <v>132</v>
      </c>
      <c r="I11" s="17" t="s">
        <v>299</v>
      </c>
      <c r="J11" s="36" t="s">
        <v>446</v>
      </c>
      <c r="K11" s="16"/>
      <c r="L11" s="16"/>
      <c r="M11" s="16"/>
      <c r="N11" s="16"/>
      <c r="O11" s="16" t="s">
        <v>447</v>
      </c>
      <c r="P11" s="16" t="s">
        <v>447</v>
      </c>
      <c r="Q11" s="16"/>
      <c r="R11" s="16"/>
      <c r="S11" s="16"/>
      <c r="T11" s="16"/>
      <c r="U11" s="16"/>
      <c r="V11" s="16" t="s">
        <v>447</v>
      </c>
      <c r="W11" s="16"/>
      <c r="X11" s="16" t="s">
        <v>499</v>
      </c>
      <c r="Y11" s="16"/>
      <c r="Z11" s="23" t="s">
        <v>498</v>
      </c>
    </row>
    <row r="12" spans="1:26" ht="30" x14ac:dyDescent="0.25">
      <c r="A12" s="16">
        <v>69</v>
      </c>
      <c r="B12" s="16" t="s">
        <v>774</v>
      </c>
      <c r="C12" s="16" t="s">
        <v>807</v>
      </c>
      <c r="D12" s="31">
        <v>31742</v>
      </c>
      <c r="E12" s="34">
        <v>2065</v>
      </c>
      <c r="F12" s="34">
        <v>217.08</v>
      </c>
      <c r="G12" s="34">
        <v>222.8</v>
      </c>
      <c r="H12" s="16"/>
      <c r="I12" s="17" t="s">
        <v>2060</v>
      </c>
      <c r="J12" s="23" t="s">
        <v>2059</v>
      </c>
      <c r="K12" s="16"/>
      <c r="L12" s="16"/>
      <c r="M12" s="16" t="s">
        <v>447</v>
      </c>
      <c r="N12" s="16" t="s">
        <v>447</v>
      </c>
      <c r="O12" s="16"/>
      <c r="P12" s="16"/>
      <c r="Q12" s="16"/>
      <c r="R12" s="16"/>
      <c r="S12" s="16"/>
      <c r="T12" s="16"/>
      <c r="U12" s="16"/>
      <c r="V12" s="16"/>
      <c r="W12" s="16" t="s">
        <v>447</v>
      </c>
      <c r="X12" s="16"/>
      <c r="Y12" s="16" t="s">
        <v>447</v>
      </c>
      <c r="Z12" s="23" t="s">
        <v>2061</v>
      </c>
    </row>
    <row r="13" spans="1:26" x14ac:dyDescent="0.25">
      <c r="A13" s="16">
        <v>70</v>
      </c>
      <c r="B13" s="16" t="s">
        <v>775</v>
      </c>
      <c r="C13" s="16" t="s">
        <v>806</v>
      </c>
      <c r="D13" s="31">
        <v>32493</v>
      </c>
      <c r="E13" s="34">
        <v>1721.5100090000001</v>
      </c>
      <c r="F13" s="34">
        <v>390.5</v>
      </c>
      <c r="G13" s="34">
        <v>395</v>
      </c>
      <c r="H13" s="16"/>
      <c r="I13" s="17" t="s">
        <v>870</v>
      </c>
      <c r="J13" s="23" t="s">
        <v>446</v>
      </c>
      <c r="K13" s="16" t="s">
        <v>879</v>
      </c>
      <c r="L13" s="16"/>
      <c r="M13" s="16" t="s">
        <v>447</v>
      </c>
      <c r="N13" s="16"/>
      <c r="O13" s="16"/>
      <c r="P13" s="16" t="s">
        <v>447</v>
      </c>
      <c r="Q13" s="16" t="s">
        <v>447</v>
      </c>
      <c r="R13" s="16" t="s">
        <v>447</v>
      </c>
      <c r="S13" s="16"/>
      <c r="T13" s="16"/>
      <c r="U13" s="16"/>
      <c r="V13" s="16"/>
      <c r="W13" s="16"/>
      <c r="X13" s="16"/>
      <c r="Y13" s="16"/>
      <c r="Z13" s="23"/>
    </row>
    <row r="14" spans="1:26" x14ac:dyDescent="0.25">
      <c r="A14" s="16">
        <v>71</v>
      </c>
      <c r="B14" s="16" t="s">
        <v>776</v>
      </c>
      <c r="C14" s="16" t="s">
        <v>808</v>
      </c>
      <c r="D14" s="31">
        <v>29926</v>
      </c>
      <c r="E14" s="34">
        <v>1848.5</v>
      </c>
      <c r="F14" s="34">
        <v>291</v>
      </c>
      <c r="G14" s="34">
        <v>297.7</v>
      </c>
      <c r="H14" s="16"/>
      <c r="I14" s="17" t="s">
        <v>880</v>
      </c>
      <c r="J14" s="23" t="s">
        <v>446</v>
      </c>
      <c r="K14" s="16" t="s">
        <v>878</v>
      </c>
      <c r="L14" s="16"/>
      <c r="M14" s="16" t="s">
        <v>447</v>
      </c>
      <c r="N14" s="16"/>
      <c r="O14" s="16"/>
      <c r="P14" s="16" t="s">
        <v>877</v>
      </c>
      <c r="Q14" s="16"/>
      <c r="R14" s="16" t="s">
        <v>447</v>
      </c>
      <c r="S14" s="16"/>
      <c r="T14" s="16"/>
      <c r="U14" s="16"/>
      <c r="V14" s="16"/>
      <c r="W14" s="16"/>
      <c r="X14" s="16" t="s">
        <v>447</v>
      </c>
      <c r="Y14" s="16" t="s">
        <v>447</v>
      </c>
      <c r="Z14" s="23"/>
    </row>
    <row r="15" spans="1:26" ht="60" x14ac:dyDescent="0.25">
      <c r="A15" s="16">
        <v>7</v>
      </c>
      <c r="B15" s="16" t="s">
        <v>81</v>
      </c>
      <c r="C15" s="16" t="s">
        <v>500</v>
      </c>
      <c r="D15" s="31">
        <v>40091</v>
      </c>
      <c r="E15" s="34">
        <v>1296.7</v>
      </c>
      <c r="F15" s="34">
        <v>428.71899999999999</v>
      </c>
      <c r="G15" s="34" t="s">
        <v>501</v>
      </c>
      <c r="H15" s="16" t="s">
        <v>132</v>
      </c>
      <c r="I15" s="17" t="s">
        <v>445</v>
      </c>
      <c r="J15" s="36" t="s">
        <v>446</v>
      </c>
      <c r="K15" s="16" t="s">
        <v>132</v>
      </c>
      <c r="L15" s="16"/>
      <c r="M15" s="16"/>
      <c r="N15" s="16"/>
      <c r="O15" s="16" t="s">
        <v>447</v>
      </c>
      <c r="P15" s="16"/>
      <c r="Q15" s="16"/>
      <c r="R15" s="16"/>
      <c r="S15" s="16" t="s">
        <v>447</v>
      </c>
      <c r="T15" s="16" t="s">
        <v>447</v>
      </c>
      <c r="U15" s="16" t="s">
        <v>447</v>
      </c>
      <c r="V15" s="16" t="s">
        <v>447</v>
      </c>
      <c r="W15" s="16" t="s">
        <v>447</v>
      </c>
      <c r="X15" s="16" t="s">
        <v>447</v>
      </c>
      <c r="Y15" s="16" t="s">
        <v>447</v>
      </c>
      <c r="Z15" s="23" t="s">
        <v>901</v>
      </c>
    </row>
    <row r="16" spans="1:26" x14ac:dyDescent="0.25">
      <c r="A16" s="16">
        <v>72</v>
      </c>
      <c r="B16" s="16" t="s">
        <v>777</v>
      </c>
      <c r="C16" s="16" t="s">
        <v>809</v>
      </c>
      <c r="D16" s="31">
        <v>31904</v>
      </c>
      <c r="E16" s="34">
        <v>1458.5</v>
      </c>
      <c r="F16" s="34">
        <v>344.8</v>
      </c>
      <c r="G16" s="34">
        <v>348.6</v>
      </c>
      <c r="H16" s="16"/>
      <c r="I16" s="17" t="s">
        <v>886</v>
      </c>
      <c r="J16" s="23" t="s">
        <v>446</v>
      </c>
      <c r="K16" s="16" t="s">
        <v>882</v>
      </c>
      <c r="L16" s="16"/>
      <c r="M16" s="16" t="s">
        <v>447</v>
      </c>
      <c r="N16" s="16" t="s">
        <v>447</v>
      </c>
      <c r="O16" s="16"/>
      <c r="P16" s="16" t="s">
        <v>447</v>
      </c>
      <c r="Q16" s="16"/>
      <c r="R16" s="16" t="s">
        <v>447</v>
      </c>
      <c r="S16" s="16"/>
      <c r="T16" s="16"/>
      <c r="U16" s="16"/>
      <c r="V16" s="16"/>
      <c r="W16" s="16"/>
      <c r="X16" s="16"/>
      <c r="Y16" s="16"/>
      <c r="Z16" s="23"/>
    </row>
    <row r="17" spans="1:26" x14ac:dyDescent="0.25">
      <c r="A17" s="16">
        <v>8</v>
      </c>
      <c r="B17" s="16" t="s">
        <v>82</v>
      </c>
      <c r="C17" s="16" t="s">
        <v>496</v>
      </c>
      <c r="D17" s="31">
        <v>39742</v>
      </c>
      <c r="E17" s="34">
        <v>1193.5</v>
      </c>
      <c r="F17" s="34">
        <v>289</v>
      </c>
      <c r="G17" s="34">
        <v>289</v>
      </c>
      <c r="H17" s="16" t="s">
        <v>132</v>
      </c>
      <c r="I17" s="17" t="s">
        <v>504</v>
      </c>
      <c r="J17" s="23" t="s">
        <v>446</v>
      </c>
      <c r="K17" s="16" t="s">
        <v>132</v>
      </c>
      <c r="L17" s="16"/>
      <c r="M17" s="16" t="s">
        <v>447</v>
      </c>
      <c r="N17" s="16"/>
      <c r="O17" s="16" t="s">
        <v>447</v>
      </c>
      <c r="P17" s="16"/>
      <c r="Q17" s="16"/>
      <c r="R17" s="16"/>
      <c r="S17" s="16"/>
      <c r="T17" s="16" t="s">
        <v>447</v>
      </c>
      <c r="U17" s="16" t="s">
        <v>447</v>
      </c>
      <c r="V17" s="16"/>
      <c r="W17" s="16" t="s">
        <v>447</v>
      </c>
      <c r="X17" s="16" t="s">
        <v>447</v>
      </c>
      <c r="Y17" s="16"/>
      <c r="Z17" s="23"/>
    </row>
    <row r="18" spans="1:26" x14ac:dyDescent="0.25">
      <c r="A18" s="16">
        <v>73</v>
      </c>
      <c r="B18" s="16" t="s">
        <v>803</v>
      </c>
      <c r="C18" s="16" t="s">
        <v>810</v>
      </c>
      <c r="D18" s="16" t="s">
        <v>804</v>
      </c>
      <c r="E18" s="34">
        <v>875</v>
      </c>
      <c r="F18" s="34"/>
      <c r="G18" s="34"/>
      <c r="H18" s="16"/>
      <c r="I18" s="17"/>
      <c r="J18" s="23" t="s">
        <v>904</v>
      </c>
      <c r="K18" s="16"/>
      <c r="L18" s="16"/>
      <c r="M18" s="16"/>
      <c r="N18" s="16"/>
      <c r="O18" s="16"/>
      <c r="P18" s="16"/>
      <c r="Q18" s="16"/>
      <c r="R18" s="16"/>
      <c r="S18" s="16"/>
      <c r="T18" s="16"/>
      <c r="U18" s="16"/>
      <c r="V18" s="16"/>
      <c r="W18" s="16"/>
      <c r="X18" s="16"/>
      <c r="Y18" s="16"/>
      <c r="Z18" s="23" t="s">
        <v>844</v>
      </c>
    </row>
    <row r="19" spans="1:26" x14ac:dyDescent="0.25">
      <c r="A19" s="16">
        <v>9</v>
      </c>
      <c r="B19" s="16" t="s">
        <v>83</v>
      </c>
      <c r="C19" s="16" t="s">
        <v>505</v>
      </c>
      <c r="D19" s="31">
        <v>34910</v>
      </c>
      <c r="E19" s="34">
        <v>1067</v>
      </c>
      <c r="F19" s="34">
        <v>218</v>
      </c>
      <c r="G19" s="34">
        <v>222.4</v>
      </c>
      <c r="H19" s="16" t="s">
        <v>132</v>
      </c>
      <c r="I19" s="17"/>
      <c r="J19" s="23" t="s">
        <v>446</v>
      </c>
      <c r="K19" s="16"/>
      <c r="L19" s="16" t="s">
        <v>447</v>
      </c>
      <c r="M19" s="16" t="s">
        <v>447</v>
      </c>
      <c r="N19" s="16" t="s">
        <v>447</v>
      </c>
      <c r="O19" s="16"/>
      <c r="P19" s="16" t="s">
        <v>447</v>
      </c>
      <c r="Q19" s="16" t="s">
        <v>447</v>
      </c>
      <c r="R19" s="16"/>
      <c r="S19" s="16"/>
      <c r="T19" s="16"/>
      <c r="U19" s="16"/>
      <c r="V19" s="16"/>
      <c r="W19" s="16"/>
      <c r="X19" s="16"/>
      <c r="Y19" s="16"/>
      <c r="Z19" s="23"/>
    </row>
    <row r="20" spans="1:26" x14ac:dyDescent="0.25">
      <c r="A20" s="16">
        <v>10</v>
      </c>
      <c r="B20" s="16" t="s">
        <v>84</v>
      </c>
      <c r="C20" s="16" t="s">
        <v>443</v>
      </c>
      <c r="D20" s="31">
        <v>40311</v>
      </c>
      <c r="E20" s="34">
        <v>1323.3</v>
      </c>
      <c r="F20" s="34">
        <v>196.49</v>
      </c>
      <c r="G20" s="34" t="s">
        <v>506</v>
      </c>
      <c r="H20" s="16" t="s">
        <v>132</v>
      </c>
      <c r="I20" s="17" t="s">
        <v>445</v>
      </c>
      <c r="J20" s="36" t="s">
        <v>446</v>
      </c>
      <c r="K20" s="16" t="s">
        <v>132</v>
      </c>
      <c r="L20" s="16"/>
      <c r="M20" s="16"/>
      <c r="N20" s="16"/>
      <c r="O20" s="16" t="s">
        <v>447</v>
      </c>
      <c r="P20" s="16" t="s">
        <v>447</v>
      </c>
      <c r="Q20" s="16" t="s">
        <v>447</v>
      </c>
      <c r="R20" s="16"/>
      <c r="S20" s="16"/>
      <c r="T20" s="16" t="s">
        <v>447</v>
      </c>
      <c r="U20" s="16" t="s">
        <v>447</v>
      </c>
      <c r="V20" s="16"/>
      <c r="W20" s="16" t="s">
        <v>447</v>
      </c>
      <c r="X20" s="16" t="s">
        <v>447</v>
      </c>
      <c r="Y20" s="16"/>
      <c r="Z20" s="23"/>
    </row>
    <row r="21" spans="1:26" x14ac:dyDescent="0.25">
      <c r="A21" s="16">
        <v>11</v>
      </c>
      <c r="B21" s="16" t="s">
        <v>85</v>
      </c>
      <c r="C21" s="16" t="s">
        <v>513</v>
      </c>
      <c r="D21" s="31">
        <v>32228</v>
      </c>
      <c r="E21" s="34">
        <v>1008.9</v>
      </c>
      <c r="F21" s="34">
        <v>218.6</v>
      </c>
      <c r="G21" s="34">
        <v>223.2</v>
      </c>
      <c r="H21" s="16" t="s">
        <v>132</v>
      </c>
      <c r="I21" s="17" t="s">
        <v>514</v>
      </c>
      <c r="J21" s="36" t="s">
        <v>446</v>
      </c>
      <c r="K21" s="16"/>
      <c r="L21" s="16"/>
      <c r="M21" s="16"/>
      <c r="N21" s="16"/>
      <c r="O21" s="16"/>
      <c r="P21" s="16" t="s">
        <v>447</v>
      </c>
      <c r="Q21" s="16"/>
      <c r="R21" s="16"/>
      <c r="S21" s="16"/>
      <c r="T21" s="16"/>
      <c r="U21" s="16"/>
      <c r="V21" s="16"/>
      <c r="W21" s="16" t="s">
        <v>447</v>
      </c>
      <c r="X21" s="16" t="s">
        <v>447</v>
      </c>
      <c r="Y21" s="16"/>
      <c r="Z21" s="23" t="s">
        <v>524</v>
      </c>
    </row>
    <row r="22" spans="1:26" x14ac:dyDescent="0.25">
      <c r="A22" s="16">
        <v>12</v>
      </c>
      <c r="B22" s="16" t="s">
        <v>86</v>
      </c>
      <c r="C22" s="16" t="s">
        <v>515</v>
      </c>
      <c r="D22" s="31">
        <v>40215</v>
      </c>
      <c r="E22" s="34">
        <v>1305.0999999999999</v>
      </c>
      <c r="F22" s="34">
        <v>236</v>
      </c>
      <c r="G22" s="34">
        <v>237.1</v>
      </c>
      <c r="H22" s="16" t="s">
        <v>132</v>
      </c>
      <c r="I22" s="17" t="s">
        <v>516</v>
      </c>
      <c r="J22" s="36" t="s">
        <v>446</v>
      </c>
      <c r="K22" s="16" t="s">
        <v>132</v>
      </c>
      <c r="L22" s="16"/>
      <c r="M22" s="16"/>
      <c r="N22" s="16"/>
      <c r="O22" s="16"/>
      <c r="P22" s="16" t="s">
        <v>447</v>
      </c>
      <c r="Q22" s="16"/>
      <c r="R22" s="16" t="s">
        <v>447</v>
      </c>
      <c r="S22" s="16" t="s">
        <v>447</v>
      </c>
      <c r="T22" s="16" t="s">
        <v>447</v>
      </c>
      <c r="U22" s="16" t="s">
        <v>447</v>
      </c>
      <c r="V22" s="16" t="s">
        <v>447</v>
      </c>
      <c r="W22" s="16" t="s">
        <v>447</v>
      </c>
      <c r="X22" s="16" t="s">
        <v>447</v>
      </c>
      <c r="Y22" s="16" t="s">
        <v>447</v>
      </c>
      <c r="Z22" s="23"/>
    </row>
    <row r="23" spans="1:26" x14ac:dyDescent="0.25">
      <c r="A23" s="16">
        <v>13</v>
      </c>
      <c r="B23" s="16" t="s">
        <v>87</v>
      </c>
      <c r="C23" s="16" t="s">
        <v>515</v>
      </c>
      <c r="D23" s="31">
        <v>40154</v>
      </c>
      <c r="E23" s="34">
        <v>1330.1</v>
      </c>
      <c r="F23" s="34">
        <v>261</v>
      </c>
      <c r="G23" s="34">
        <v>261.5</v>
      </c>
      <c r="H23" s="16" t="s">
        <v>132</v>
      </c>
      <c r="I23" s="17"/>
      <c r="J23" s="36" t="s">
        <v>446</v>
      </c>
      <c r="K23" s="16" t="s">
        <v>132</v>
      </c>
      <c r="L23" s="16"/>
      <c r="M23" s="16"/>
      <c r="N23" s="16"/>
      <c r="O23" s="16" t="s">
        <v>447</v>
      </c>
      <c r="P23" s="16" t="s">
        <v>447</v>
      </c>
      <c r="Q23" s="16"/>
      <c r="R23" s="16" t="s">
        <v>447</v>
      </c>
      <c r="S23" s="16" t="s">
        <v>447</v>
      </c>
      <c r="T23" s="16" t="s">
        <v>447</v>
      </c>
      <c r="U23" s="16" t="s">
        <v>447</v>
      </c>
      <c r="V23" s="16" t="s">
        <v>447</v>
      </c>
      <c r="W23" s="16" t="s">
        <v>447</v>
      </c>
      <c r="X23" s="16" t="s">
        <v>447</v>
      </c>
      <c r="Y23" s="16" t="s">
        <v>447</v>
      </c>
      <c r="Z23" s="23" t="s">
        <v>572</v>
      </c>
    </row>
    <row r="24" spans="1:26" x14ac:dyDescent="0.25">
      <c r="A24" s="16">
        <v>74</v>
      </c>
      <c r="B24" s="16" t="s">
        <v>778</v>
      </c>
      <c r="C24" s="16" t="s">
        <v>811</v>
      </c>
      <c r="D24" s="31">
        <v>32016</v>
      </c>
      <c r="E24" s="34">
        <v>1750</v>
      </c>
      <c r="F24" s="34">
        <v>192.7</v>
      </c>
      <c r="G24" s="34">
        <v>196.5</v>
      </c>
      <c r="H24" s="16"/>
      <c r="I24" s="17" t="s">
        <v>2065</v>
      </c>
      <c r="J24" s="23" t="s">
        <v>446</v>
      </c>
      <c r="K24" s="16"/>
      <c r="L24" s="16"/>
      <c r="M24" s="16" t="s">
        <v>447</v>
      </c>
      <c r="N24" s="16"/>
      <c r="O24" s="16"/>
      <c r="P24" s="16" t="s">
        <v>447</v>
      </c>
      <c r="Q24" s="16" t="s">
        <v>447</v>
      </c>
      <c r="R24" s="16" t="s">
        <v>447</v>
      </c>
      <c r="S24" s="16"/>
      <c r="T24" s="16"/>
      <c r="U24" s="16"/>
      <c r="V24" s="16"/>
      <c r="W24" s="16"/>
      <c r="X24" s="16" t="s">
        <v>447</v>
      </c>
      <c r="Y24" s="16" t="s">
        <v>447</v>
      </c>
      <c r="Z24" s="23" t="s">
        <v>2063</v>
      </c>
    </row>
    <row r="25" spans="1:26" x14ac:dyDescent="0.25">
      <c r="A25" s="16">
        <v>75</v>
      </c>
      <c r="B25" s="21" t="s">
        <v>779</v>
      </c>
      <c r="C25" s="21" t="s">
        <v>809</v>
      </c>
      <c r="D25" s="35">
        <v>31886</v>
      </c>
      <c r="E25" s="30">
        <v>1327</v>
      </c>
      <c r="F25" s="30">
        <v>377.1</v>
      </c>
      <c r="G25" s="30">
        <v>380.9</v>
      </c>
      <c r="H25" s="21"/>
      <c r="I25" s="22" t="s">
        <v>890</v>
      </c>
      <c r="J25" s="37" t="s">
        <v>446</v>
      </c>
      <c r="K25" s="21" t="s">
        <v>892</v>
      </c>
      <c r="L25" s="21"/>
      <c r="M25" s="21"/>
      <c r="N25" s="21"/>
      <c r="O25" s="21"/>
      <c r="P25" s="21"/>
      <c r="Q25" s="21"/>
      <c r="R25" s="21"/>
      <c r="S25" s="21"/>
      <c r="T25" s="21"/>
      <c r="U25" s="21"/>
      <c r="V25" s="21"/>
      <c r="W25" s="21"/>
      <c r="X25" s="21"/>
      <c r="Y25" s="21" t="s">
        <v>447</v>
      </c>
      <c r="Z25" s="37"/>
    </row>
    <row r="26" spans="1:26" x14ac:dyDescent="0.25">
      <c r="A26" s="16">
        <v>14</v>
      </c>
      <c r="B26" s="16" t="s">
        <v>88</v>
      </c>
      <c r="C26" s="16" t="s">
        <v>500</v>
      </c>
      <c r="D26" s="31">
        <v>40116</v>
      </c>
      <c r="E26" s="34">
        <v>1008.5</v>
      </c>
      <c r="F26" s="34">
        <v>331.93599999999998</v>
      </c>
      <c r="G26" s="34">
        <v>336.23599999999999</v>
      </c>
      <c r="H26" s="16" t="s">
        <v>132</v>
      </c>
      <c r="I26" s="17" t="s">
        <v>445</v>
      </c>
      <c r="J26" s="23" t="s">
        <v>446</v>
      </c>
      <c r="K26" s="16" t="s">
        <v>132</v>
      </c>
      <c r="L26" s="16"/>
      <c r="M26" s="16"/>
      <c r="N26" s="16"/>
      <c r="O26" s="16" t="s">
        <v>447</v>
      </c>
      <c r="P26" s="16" t="s">
        <v>447</v>
      </c>
      <c r="Q26" s="16"/>
      <c r="R26" s="16"/>
      <c r="S26" s="16"/>
      <c r="T26" s="16" t="s">
        <v>447</v>
      </c>
      <c r="U26" s="16" t="s">
        <v>447</v>
      </c>
      <c r="V26" s="16" t="s">
        <v>447</v>
      </c>
      <c r="W26" s="16" t="s">
        <v>447</v>
      </c>
      <c r="X26" s="16"/>
      <c r="Y26" s="16" t="s">
        <v>447</v>
      </c>
      <c r="Z26" s="23"/>
    </row>
    <row r="27" spans="1:26" x14ac:dyDescent="0.25">
      <c r="A27" s="16">
        <v>76</v>
      </c>
      <c r="B27" s="16" t="s">
        <v>780</v>
      </c>
      <c r="C27" s="16" t="s">
        <v>812</v>
      </c>
      <c r="D27" s="31">
        <v>30942</v>
      </c>
      <c r="E27" s="34">
        <v>1856</v>
      </c>
      <c r="F27" s="34">
        <v>340.3</v>
      </c>
      <c r="G27" s="34">
        <v>345.9</v>
      </c>
      <c r="H27" s="16"/>
      <c r="I27" s="17" t="s">
        <v>886</v>
      </c>
      <c r="J27" s="23" t="s">
        <v>446</v>
      </c>
      <c r="K27" s="16"/>
      <c r="L27" s="16"/>
      <c r="M27" s="16" t="s">
        <v>447</v>
      </c>
      <c r="N27" s="16"/>
      <c r="O27" s="16"/>
      <c r="P27" s="16"/>
      <c r="Q27" s="16"/>
      <c r="R27" s="16"/>
      <c r="S27" s="16"/>
      <c r="T27" s="16"/>
      <c r="U27" s="16"/>
      <c r="V27" s="16"/>
      <c r="W27" s="16"/>
      <c r="X27" s="16"/>
      <c r="Y27" s="16" t="s">
        <v>447</v>
      </c>
      <c r="Z27" s="23"/>
    </row>
    <row r="28" spans="1:26" ht="30" x14ac:dyDescent="0.25">
      <c r="A28" s="16">
        <v>15</v>
      </c>
      <c r="B28" s="16" t="s">
        <v>89</v>
      </c>
      <c r="C28" s="16"/>
      <c r="D28" s="31">
        <v>23720</v>
      </c>
      <c r="E28" s="39">
        <v>4346.5</v>
      </c>
      <c r="F28" s="34"/>
      <c r="G28" s="34"/>
      <c r="H28" s="16" t="s">
        <v>132</v>
      </c>
      <c r="I28" s="17" t="s">
        <v>771</v>
      </c>
      <c r="J28" s="38" t="s">
        <v>902</v>
      </c>
      <c r="K28" s="16" t="s">
        <v>132</v>
      </c>
      <c r="L28" s="16"/>
      <c r="M28" s="16"/>
      <c r="N28" s="16"/>
      <c r="O28" s="16"/>
      <c r="P28" s="16"/>
      <c r="Q28" s="16"/>
      <c r="R28" s="16"/>
      <c r="S28" s="16"/>
      <c r="T28" s="16"/>
      <c r="U28" s="16"/>
      <c r="V28" s="16"/>
      <c r="W28" s="16"/>
      <c r="X28" s="16"/>
      <c r="Y28" s="16"/>
      <c r="Z28" s="23"/>
    </row>
    <row r="29" spans="1:26" ht="30" x14ac:dyDescent="0.25">
      <c r="A29" s="16">
        <v>16</v>
      </c>
      <c r="B29" s="16" t="s">
        <v>90</v>
      </c>
      <c r="C29" s="16"/>
      <c r="D29" s="31">
        <v>24098</v>
      </c>
      <c r="E29" s="39">
        <v>4205.2998040000002</v>
      </c>
      <c r="F29" s="34"/>
      <c r="G29" s="34"/>
      <c r="H29" s="16" t="s">
        <v>132</v>
      </c>
      <c r="I29" s="17" t="s">
        <v>771</v>
      </c>
      <c r="J29" s="38" t="s">
        <v>902</v>
      </c>
      <c r="K29" s="16" t="s">
        <v>132</v>
      </c>
      <c r="L29" s="16"/>
      <c r="M29" s="16"/>
      <c r="N29" s="16"/>
      <c r="O29" s="16"/>
      <c r="P29" s="16"/>
      <c r="Q29" s="16"/>
      <c r="R29" s="16"/>
      <c r="S29" s="16"/>
      <c r="T29" s="16"/>
      <c r="U29" s="16"/>
      <c r="V29" s="16"/>
      <c r="W29" s="16"/>
      <c r="X29" s="16"/>
      <c r="Y29" s="16"/>
      <c r="Z29" s="23"/>
    </row>
    <row r="30" spans="1:26" ht="30" x14ac:dyDescent="0.25">
      <c r="A30" s="16">
        <v>17</v>
      </c>
      <c r="B30" s="16" t="s">
        <v>91</v>
      </c>
      <c r="C30" s="16"/>
      <c r="D30" s="31">
        <v>24319</v>
      </c>
      <c r="E30" s="39">
        <v>3899.600097</v>
      </c>
      <c r="F30" s="34"/>
      <c r="G30" s="34"/>
      <c r="H30" s="16" t="s">
        <v>132</v>
      </c>
      <c r="I30" s="17" t="s">
        <v>771</v>
      </c>
      <c r="J30" s="38" t="s">
        <v>902</v>
      </c>
      <c r="K30" s="16"/>
      <c r="L30" s="16"/>
      <c r="M30" s="16"/>
      <c r="N30" s="16"/>
      <c r="O30" s="16"/>
      <c r="P30" s="16"/>
      <c r="Q30" s="16"/>
      <c r="R30" s="16"/>
      <c r="S30" s="16"/>
      <c r="T30" s="16"/>
      <c r="U30" s="16"/>
      <c r="V30" s="16"/>
      <c r="W30" s="16"/>
      <c r="X30" s="16"/>
      <c r="Y30" s="16"/>
      <c r="Z30" s="23"/>
    </row>
    <row r="31" spans="1:26" ht="30" x14ac:dyDescent="0.25">
      <c r="A31" s="16">
        <v>18</v>
      </c>
      <c r="B31" s="16" t="s">
        <v>92</v>
      </c>
      <c r="C31" s="16"/>
      <c r="D31" s="31">
        <v>35290</v>
      </c>
      <c r="E31" s="39">
        <v>3851</v>
      </c>
      <c r="F31" s="34"/>
      <c r="G31" s="34"/>
      <c r="H31" s="16" t="s">
        <v>132</v>
      </c>
      <c r="I31" s="17" t="s">
        <v>771</v>
      </c>
      <c r="J31" s="38" t="s">
        <v>902</v>
      </c>
      <c r="K31" s="16"/>
      <c r="L31" s="16"/>
      <c r="M31" s="16"/>
      <c r="N31" s="16"/>
      <c r="O31" s="16"/>
      <c r="P31" s="16"/>
      <c r="Q31" s="16"/>
      <c r="R31" s="16"/>
      <c r="S31" s="16"/>
      <c r="T31" s="16"/>
      <c r="U31" s="16"/>
      <c r="V31" s="16"/>
      <c r="W31" s="16"/>
      <c r="X31" s="16"/>
      <c r="Y31" s="16"/>
      <c r="Z31" s="23"/>
    </row>
    <row r="32" spans="1:26" x14ac:dyDescent="0.25">
      <c r="A32" s="16">
        <v>19</v>
      </c>
      <c r="B32" s="16" t="s">
        <v>93</v>
      </c>
      <c r="C32" s="16" t="s">
        <v>443</v>
      </c>
      <c r="D32" s="31">
        <v>39746</v>
      </c>
      <c r="E32" s="34">
        <v>1111.97</v>
      </c>
      <c r="F32" s="34">
        <v>222.01</v>
      </c>
      <c r="G32" s="34">
        <v>226.37</v>
      </c>
      <c r="H32" s="16" t="s">
        <v>132</v>
      </c>
      <c r="I32" s="17" t="s">
        <v>517</v>
      </c>
      <c r="J32" s="23" t="s">
        <v>446</v>
      </c>
      <c r="K32" s="16" t="s">
        <v>132</v>
      </c>
      <c r="L32" s="16" t="s">
        <v>447</v>
      </c>
      <c r="M32" s="16"/>
      <c r="N32" s="16"/>
      <c r="O32" s="16" t="s">
        <v>447</v>
      </c>
      <c r="P32" s="16"/>
      <c r="Q32" s="16"/>
      <c r="R32" s="16"/>
      <c r="S32" s="16"/>
      <c r="T32" s="16"/>
      <c r="U32" s="16"/>
      <c r="V32" s="16"/>
      <c r="W32" s="16"/>
      <c r="X32" s="16"/>
      <c r="Y32" s="16"/>
      <c r="Z32" s="23"/>
    </row>
    <row r="33" spans="1:26" x14ac:dyDescent="0.25">
      <c r="A33" s="16">
        <v>20</v>
      </c>
      <c r="B33" s="16" t="s">
        <v>94</v>
      </c>
      <c r="C33" s="16" t="s">
        <v>443</v>
      </c>
      <c r="D33" s="31">
        <v>39782</v>
      </c>
      <c r="E33" s="34">
        <v>1071.5</v>
      </c>
      <c r="F33" s="34">
        <v>224.33600000000001</v>
      </c>
      <c r="G33" s="34">
        <v>228.696</v>
      </c>
      <c r="H33" s="16" t="s">
        <v>132</v>
      </c>
      <c r="I33" s="17" t="s">
        <v>517</v>
      </c>
      <c r="J33" s="23" t="s">
        <v>446</v>
      </c>
      <c r="K33" s="16"/>
      <c r="L33" s="16"/>
      <c r="M33" s="16"/>
      <c r="N33" s="16"/>
      <c r="O33" s="16" t="s">
        <v>447</v>
      </c>
      <c r="P33" s="16"/>
      <c r="Q33" s="16"/>
      <c r="R33" s="16"/>
      <c r="S33" s="16"/>
      <c r="T33" s="16"/>
      <c r="U33" s="16"/>
      <c r="V33" s="16"/>
      <c r="W33" s="16"/>
      <c r="X33" s="16"/>
      <c r="Y33" s="16"/>
      <c r="Z33" s="23"/>
    </row>
    <row r="34" spans="1:26" x14ac:dyDescent="0.25">
      <c r="A34" s="16">
        <v>21</v>
      </c>
      <c r="B34" s="16" t="s">
        <v>95</v>
      </c>
      <c r="C34" s="16" t="s">
        <v>443</v>
      </c>
      <c r="D34" s="31">
        <v>39736</v>
      </c>
      <c r="E34" s="39">
        <v>1103</v>
      </c>
      <c r="F34" s="34">
        <v>225.88</v>
      </c>
      <c r="G34" s="34">
        <v>230.24</v>
      </c>
      <c r="H34" s="16" t="s">
        <v>132</v>
      </c>
      <c r="I34" s="17" t="s">
        <v>445</v>
      </c>
      <c r="J34" s="23" t="s">
        <v>446</v>
      </c>
      <c r="K34" s="16" t="s">
        <v>132</v>
      </c>
      <c r="L34" s="16" t="s">
        <v>447</v>
      </c>
      <c r="M34" s="16"/>
      <c r="N34" s="16"/>
      <c r="O34" s="16" t="s">
        <v>447</v>
      </c>
      <c r="P34" s="16"/>
      <c r="Q34" s="16"/>
      <c r="R34" s="16"/>
      <c r="S34" s="16"/>
      <c r="T34" s="16"/>
      <c r="U34" s="16"/>
      <c r="V34" s="16"/>
      <c r="W34" s="16"/>
      <c r="X34" s="16"/>
      <c r="Y34" s="16"/>
      <c r="Z34" s="23"/>
    </row>
    <row r="35" spans="1:26" x14ac:dyDescent="0.25">
      <c r="A35" s="16">
        <v>22</v>
      </c>
      <c r="B35" s="16" t="s">
        <v>96</v>
      </c>
      <c r="C35" s="16" t="s">
        <v>443</v>
      </c>
      <c r="D35" s="31">
        <v>39762</v>
      </c>
      <c r="E35" s="34">
        <v>1106</v>
      </c>
      <c r="F35" s="34">
        <v>225.43</v>
      </c>
      <c r="G35" s="34">
        <v>229.79</v>
      </c>
      <c r="H35" s="16" t="s">
        <v>132</v>
      </c>
      <c r="I35" s="17" t="s">
        <v>517</v>
      </c>
      <c r="J35" s="23" t="s">
        <v>446</v>
      </c>
      <c r="K35" s="16" t="s">
        <v>132</v>
      </c>
      <c r="L35" s="16"/>
      <c r="M35" s="16"/>
      <c r="N35" s="16"/>
      <c r="O35" s="16" t="s">
        <v>447</v>
      </c>
      <c r="P35" s="16"/>
      <c r="Q35" s="16"/>
      <c r="R35" s="16"/>
      <c r="S35" s="16"/>
      <c r="T35" s="16"/>
      <c r="U35" s="16"/>
      <c r="V35" s="16"/>
      <c r="W35" s="16"/>
      <c r="X35" s="16"/>
      <c r="Y35" s="16"/>
      <c r="Z35" s="23"/>
    </row>
    <row r="36" spans="1:26" x14ac:dyDescent="0.25">
      <c r="A36" s="16">
        <v>23</v>
      </c>
      <c r="B36" s="16" t="s">
        <v>97</v>
      </c>
      <c r="C36" s="16" t="s">
        <v>443</v>
      </c>
      <c r="D36" s="31">
        <v>39770</v>
      </c>
      <c r="E36" s="34">
        <v>1102</v>
      </c>
      <c r="F36" s="34">
        <v>226.83</v>
      </c>
      <c r="G36" s="34">
        <v>231.19</v>
      </c>
      <c r="H36" s="16" t="s">
        <v>132</v>
      </c>
      <c r="I36" s="17" t="s">
        <v>517</v>
      </c>
      <c r="J36" s="23" t="s">
        <v>446</v>
      </c>
      <c r="K36" s="16" t="s">
        <v>132</v>
      </c>
      <c r="L36" s="16"/>
      <c r="M36" s="16"/>
      <c r="N36" s="16"/>
      <c r="O36" s="16" t="s">
        <v>447</v>
      </c>
      <c r="P36" s="16"/>
      <c r="Q36" s="16"/>
      <c r="R36" s="16"/>
      <c r="S36" s="16"/>
      <c r="T36" s="16"/>
      <c r="U36" s="16"/>
      <c r="V36" s="16"/>
      <c r="W36" s="16"/>
      <c r="X36" s="16"/>
      <c r="Y36" s="16"/>
      <c r="Z36" s="23"/>
    </row>
    <row r="37" spans="1:26" x14ac:dyDescent="0.25">
      <c r="A37" s="16">
        <v>24</v>
      </c>
      <c r="B37" s="16" t="s">
        <v>98</v>
      </c>
      <c r="C37" s="16" t="s">
        <v>500</v>
      </c>
      <c r="D37" s="31">
        <v>40041</v>
      </c>
      <c r="E37" s="34">
        <v>917</v>
      </c>
      <c r="F37" s="34">
        <v>365.71</v>
      </c>
      <c r="G37" s="34">
        <v>370.01</v>
      </c>
      <c r="H37" s="16" t="s">
        <v>132</v>
      </c>
      <c r="I37" s="17" t="s">
        <v>587</v>
      </c>
      <c r="J37" s="23" t="s">
        <v>446</v>
      </c>
      <c r="K37" s="16" t="s">
        <v>132</v>
      </c>
      <c r="L37" s="16"/>
      <c r="M37" s="16"/>
      <c r="N37" s="16"/>
      <c r="O37" s="16" t="s">
        <v>447</v>
      </c>
      <c r="P37" s="16" t="s">
        <v>447</v>
      </c>
      <c r="Q37" s="16"/>
      <c r="R37" s="16"/>
      <c r="S37" s="16"/>
      <c r="T37" s="16"/>
      <c r="U37" s="16"/>
      <c r="V37" s="16" t="s">
        <v>447</v>
      </c>
      <c r="W37" s="16" t="s">
        <v>447</v>
      </c>
      <c r="X37" s="16" t="s">
        <v>447</v>
      </c>
      <c r="Y37" s="16" t="s">
        <v>447</v>
      </c>
      <c r="Z37" s="23"/>
    </row>
    <row r="38" spans="1:26" s="40" customFormat="1" x14ac:dyDescent="0.25">
      <c r="A38" s="21">
        <v>77</v>
      </c>
      <c r="B38" s="21" t="s">
        <v>781</v>
      </c>
      <c r="C38" s="21" t="s">
        <v>806</v>
      </c>
      <c r="D38" s="35">
        <v>27174</v>
      </c>
      <c r="E38" s="30">
        <v>3491.5</v>
      </c>
      <c r="F38" s="30">
        <v>348.31</v>
      </c>
      <c r="G38" s="30">
        <v>352.35</v>
      </c>
      <c r="H38" s="21"/>
      <c r="I38" s="22" t="s">
        <v>2066</v>
      </c>
      <c r="J38" s="37" t="s">
        <v>446</v>
      </c>
      <c r="K38" s="21"/>
      <c r="L38" s="21"/>
      <c r="M38" s="21" t="s">
        <v>447</v>
      </c>
      <c r="N38" s="21"/>
      <c r="O38" s="21"/>
      <c r="P38" s="21" t="s">
        <v>447</v>
      </c>
      <c r="Q38" s="21" t="s">
        <v>447</v>
      </c>
      <c r="R38" s="21" t="s">
        <v>447</v>
      </c>
      <c r="S38" s="21"/>
      <c r="T38" s="21"/>
      <c r="U38" s="21"/>
      <c r="V38" s="21"/>
      <c r="W38" s="21"/>
      <c r="X38" s="21" t="s">
        <v>447</v>
      </c>
      <c r="Y38" s="21" t="s">
        <v>447</v>
      </c>
      <c r="Z38" s="37" t="s">
        <v>2073</v>
      </c>
    </row>
    <row r="39" spans="1:26" x14ac:dyDescent="0.25">
      <c r="A39" s="16">
        <v>25</v>
      </c>
      <c r="B39" s="16" t="s">
        <v>99</v>
      </c>
      <c r="C39" s="16" t="s">
        <v>594</v>
      </c>
      <c r="D39" s="31">
        <v>40354</v>
      </c>
      <c r="E39" s="34">
        <v>1000</v>
      </c>
      <c r="F39" s="34">
        <v>288.52</v>
      </c>
      <c r="G39" s="34">
        <v>291.72000000000003</v>
      </c>
      <c r="H39" s="16" t="s">
        <v>132</v>
      </c>
      <c r="I39" s="17" t="s">
        <v>516</v>
      </c>
      <c r="J39" s="23" t="s">
        <v>446</v>
      </c>
      <c r="K39" s="16" t="s">
        <v>132</v>
      </c>
      <c r="L39" s="16"/>
      <c r="M39" s="16" t="s">
        <v>447</v>
      </c>
      <c r="N39" s="16"/>
      <c r="O39" s="16" t="s">
        <v>447</v>
      </c>
      <c r="P39" s="16" t="s">
        <v>447</v>
      </c>
      <c r="Q39" s="16"/>
      <c r="R39" s="16" t="s">
        <v>447</v>
      </c>
      <c r="S39" s="16"/>
      <c r="T39" s="16" t="s">
        <v>447</v>
      </c>
      <c r="U39" s="16"/>
      <c r="V39" s="16" t="s">
        <v>447</v>
      </c>
      <c r="W39" s="16" t="s">
        <v>447</v>
      </c>
      <c r="X39" s="16" t="s">
        <v>447</v>
      </c>
      <c r="Y39" s="16"/>
      <c r="Z39" s="23"/>
    </row>
    <row r="40" spans="1:26" x14ac:dyDescent="0.25">
      <c r="A40" s="16">
        <v>26</v>
      </c>
      <c r="B40" s="16" t="s">
        <v>100</v>
      </c>
      <c r="C40" s="16" t="s">
        <v>594</v>
      </c>
      <c r="D40" s="31">
        <v>40332</v>
      </c>
      <c r="E40" s="34">
        <v>1000</v>
      </c>
      <c r="F40" s="34">
        <v>296.20999999999998</v>
      </c>
      <c r="G40" s="34">
        <v>299.41000000000003</v>
      </c>
      <c r="H40" s="16" t="s">
        <v>132</v>
      </c>
      <c r="I40" s="17" t="s">
        <v>516</v>
      </c>
      <c r="J40" s="23" t="s">
        <v>446</v>
      </c>
      <c r="K40" s="16" t="s">
        <v>132</v>
      </c>
      <c r="L40" s="16"/>
      <c r="M40" s="16"/>
      <c r="N40" s="16"/>
      <c r="O40" s="16"/>
      <c r="P40" s="16" t="s">
        <v>447</v>
      </c>
      <c r="Q40" s="16"/>
      <c r="R40" s="16"/>
      <c r="S40" s="16" t="s">
        <v>447</v>
      </c>
      <c r="T40" s="16" t="s">
        <v>447</v>
      </c>
      <c r="U40" s="16" t="s">
        <v>447</v>
      </c>
      <c r="V40" s="16" t="s">
        <v>447</v>
      </c>
      <c r="W40" s="16" t="s">
        <v>447</v>
      </c>
      <c r="X40" s="16" t="s">
        <v>447</v>
      </c>
      <c r="Y40" s="16"/>
      <c r="Z40" s="23"/>
    </row>
    <row r="41" spans="1:26" ht="30" x14ac:dyDescent="0.25">
      <c r="A41" s="16">
        <v>27</v>
      </c>
      <c r="B41" s="16" t="s">
        <v>134</v>
      </c>
      <c r="C41" s="16"/>
      <c r="D41" s="31">
        <v>39861</v>
      </c>
      <c r="E41" s="39">
        <v>432.17999200000003</v>
      </c>
      <c r="F41" s="34"/>
      <c r="G41" s="34"/>
      <c r="H41" s="16" t="s">
        <v>132</v>
      </c>
      <c r="I41" s="17"/>
      <c r="J41" s="23" t="s">
        <v>611</v>
      </c>
      <c r="K41" s="16"/>
      <c r="L41" s="16"/>
      <c r="M41" s="16"/>
      <c r="N41" s="16"/>
      <c r="O41" s="16"/>
      <c r="P41" s="16"/>
      <c r="Q41" s="16"/>
      <c r="R41" s="16"/>
      <c r="S41" s="16"/>
      <c r="T41" s="16"/>
      <c r="U41" s="16"/>
      <c r="V41" s="16"/>
      <c r="W41" s="16"/>
      <c r="X41" s="16"/>
      <c r="Y41" s="16"/>
      <c r="Z41" s="23"/>
    </row>
    <row r="42" spans="1:26" ht="30" x14ac:dyDescent="0.25">
      <c r="A42" s="16">
        <v>28</v>
      </c>
      <c r="B42" s="16" t="s">
        <v>101</v>
      </c>
      <c r="C42" s="16"/>
      <c r="D42" s="31">
        <v>40440</v>
      </c>
      <c r="E42" s="39">
        <v>528.39001399999995</v>
      </c>
      <c r="F42" s="34"/>
      <c r="G42" s="34"/>
      <c r="H42" s="16" t="s">
        <v>132</v>
      </c>
      <c r="I42" s="17"/>
      <c r="J42" s="23" t="s">
        <v>611</v>
      </c>
      <c r="K42" s="16"/>
      <c r="L42" s="16"/>
      <c r="M42" s="16"/>
      <c r="N42" s="16"/>
      <c r="O42" s="16"/>
      <c r="P42" s="16"/>
      <c r="Q42" s="16"/>
      <c r="R42" s="16"/>
      <c r="S42" s="16"/>
      <c r="T42" s="16"/>
      <c r="U42" s="16"/>
      <c r="V42" s="16"/>
      <c r="W42" s="16"/>
      <c r="X42" s="16"/>
      <c r="Y42" s="16"/>
      <c r="Z42" s="38" t="s">
        <v>2012</v>
      </c>
    </row>
    <row r="43" spans="1:26" x14ac:dyDescent="0.25">
      <c r="A43" s="16">
        <v>78</v>
      </c>
      <c r="B43" s="16" t="s">
        <v>782</v>
      </c>
      <c r="C43" s="16" t="s">
        <v>813</v>
      </c>
      <c r="D43" s="31">
        <v>31093</v>
      </c>
      <c r="E43" s="34">
        <v>1594.400024</v>
      </c>
      <c r="F43" s="34">
        <v>168.4</v>
      </c>
      <c r="G43" s="34">
        <v>173.6</v>
      </c>
      <c r="H43" s="16"/>
      <c r="I43" s="17" t="s">
        <v>2070</v>
      </c>
      <c r="J43" s="23" t="s">
        <v>446</v>
      </c>
      <c r="K43" s="16"/>
      <c r="L43" s="16"/>
      <c r="M43" s="16" t="s">
        <v>447</v>
      </c>
      <c r="N43" s="16"/>
      <c r="O43" s="16"/>
      <c r="P43" s="16" t="s">
        <v>447</v>
      </c>
      <c r="Q43" s="16"/>
      <c r="R43" s="16" t="s">
        <v>447</v>
      </c>
      <c r="S43" s="16"/>
      <c r="T43" s="16"/>
      <c r="U43" s="16"/>
      <c r="V43" s="16"/>
      <c r="W43" s="16"/>
      <c r="X43" s="16"/>
      <c r="Y43" s="16" t="s">
        <v>447</v>
      </c>
      <c r="Z43" s="23"/>
    </row>
    <row r="44" spans="1:26" x14ac:dyDescent="0.25">
      <c r="A44" s="16">
        <v>79</v>
      </c>
      <c r="B44" s="16" t="s">
        <v>783</v>
      </c>
      <c r="C44" s="16" t="s">
        <v>814</v>
      </c>
      <c r="D44" s="31">
        <v>31329</v>
      </c>
      <c r="E44" s="34">
        <v>1685</v>
      </c>
      <c r="F44" s="34">
        <v>288.45</v>
      </c>
      <c r="G44" s="34">
        <v>292.64999999999998</v>
      </c>
      <c r="H44" s="16"/>
      <c r="I44" s="17" t="s">
        <v>2075</v>
      </c>
      <c r="J44" s="23" t="s">
        <v>446</v>
      </c>
      <c r="K44" s="16" t="s">
        <v>879</v>
      </c>
      <c r="L44" s="16"/>
      <c r="M44" s="16" t="s">
        <v>447</v>
      </c>
      <c r="N44" s="16"/>
      <c r="O44" s="16"/>
      <c r="P44" s="16"/>
      <c r="Q44" s="16"/>
      <c r="R44" s="16"/>
      <c r="S44" s="16"/>
      <c r="T44" s="16"/>
      <c r="U44" s="16"/>
      <c r="V44" s="16"/>
      <c r="W44" s="16"/>
      <c r="X44" s="16" t="s">
        <v>447</v>
      </c>
      <c r="Y44" s="16" t="s">
        <v>447</v>
      </c>
      <c r="Z44" s="23" t="s">
        <v>2076</v>
      </c>
    </row>
    <row r="45" spans="1:26" ht="45" x14ac:dyDescent="0.25">
      <c r="A45" s="16">
        <v>29</v>
      </c>
      <c r="B45" s="16" t="s">
        <v>135</v>
      </c>
      <c r="C45" s="16" t="s">
        <v>496</v>
      </c>
      <c r="D45" s="31">
        <v>40167</v>
      </c>
      <c r="E45" s="34">
        <v>1300.5</v>
      </c>
      <c r="F45" s="34">
        <v>259</v>
      </c>
      <c r="G45" s="34">
        <v>260.89999999999998</v>
      </c>
      <c r="H45" s="16" t="s">
        <v>132</v>
      </c>
      <c r="I45" s="17" t="s">
        <v>587</v>
      </c>
      <c r="J45" s="36" t="s">
        <v>2136</v>
      </c>
      <c r="K45" s="18" t="s">
        <v>2016</v>
      </c>
      <c r="L45" s="16"/>
      <c r="M45" s="16"/>
      <c r="N45" s="16"/>
      <c r="O45" s="16"/>
      <c r="P45" s="16" t="s">
        <v>447</v>
      </c>
      <c r="Q45" s="16"/>
      <c r="R45" s="16"/>
      <c r="S45" s="16"/>
      <c r="T45" s="16" t="s">
        <v>447</v>
      </c>
      <c r="U45" s="16" t="s">
        <v>447</v>
      </c>
      <c r="V45" s="16" t="s">
        <v>447</v>
      </c>
      <c r="W45" s="16" t="s">
        <v>447</v>
      </c>
      <c r="X45" s="16" t="s">
        <v>447</v>
      </c>
      <c r="Y45" s="16"/>
      <c r="Z45" s="23" t="s">
        <v>2051</v>
      </c>
    </row>
    <row r="46" spans="1:26" ht="30" x14ac:dyDescent="0.25">
      <c r="A46" s="16">
        <v>30</v>
      </c>
      <c r="B46" s="16" t="s">
        <v>102</v>
      </c>
      <c r="C46" s="16"/>
      <c r="D46" s="31">
        <v>25767</v>
      </c>
      <c r="E46" s="39">
        <v>3259.1999510000001</v>
      </c>
      <c r="F46" s="34">
        <v>370.3319881493764</v>
      </c>
      <c r="G46" s="34">
        <v>374.599188012826</v>
      </c>
      <c r="H46" s="16" t="s">
        <v>132</v>
      </c>
      <c r="I46" s="17"/>
      <c r="J46" s="38" t="s">
        <v>902</v>
      </c>
      <c r="K46" s="16" t="s">
        <v>132</v>
      </c>
      <c r="L46" s="16"/>
      <c r="M46" s="16"/>
      <c r="N46" s="16"/>
      <c r="O46" s="16"/>
      <c r="P46" s="16"/>
      <c r="Q46" s="16"/>
      <c r="R46" s="16"/>
      <c r="S46" s="16"/>
      <c r="T46" s="16"/>
      <c r="U46" s="16"/>
      <c r="V46" s="16"/>
      <c r="W46" s="16"/>
      <c r="X46" s="16"/>
      <c r="Y46" s="16"/>
      <c r="Z46" s="23"/>
    </row>
    <row r="47" spans="1:26" ht="30" x14ac:dyDescent="0.25">
      <c r="A47" s="16">
        <v>31</v>
      </c>
      <c r="B47" s="16" t="s">
        <v>103</v>
      </c>
      <c r="C47" s="16"/>
      <c r="D47" s="31">
        <v>23708</v>
      </c>
      <c r="E47" s="39">
        <v>3406.100097</v>
      </c>
      <c r="F47" s="34">
        <v>288.64559076334109</v>
      </c>
      <c r="G47" s="34">
        <v>293.82719059752992</v>
      </c>
      <c r="H47" s="16" t="s">
        <v>132</v>
      </c>
      <c r="I47" s="17"/>
      <c r="J47" s="38" t="s">
        <v>902</v>
      </c>
      <c r="K47" s="16" t="s">
        <v>132</v>
      </c>
      <c r="L47" s="16"/>
      <c r="M47" s="16"/>
      <c r="N47" s="16"/>
      <c r="O47" s="16"/>
      <c r="P47" s="16"/>
      <c r="Q47" s="16"/>
      <c r="R47" s="16"/>
      <c r="S47" s="16"/>
      <c r="T47" s="16"/>
      <c r="U47" s="16"/>
      <c r="V47" s="16"/>
      <c r="W47" s="16"/>
      <c r="X47" s="16"/>
      <c r="Y47" s="16"/>
      <c r="Z47" s="23"/>
    </row>
    <row r="48" spans="1:26" x14ac:dyDescent="0.25">
      <c r="A48" s="16">
        <v>32</v>
      </c>
      <c r="B48" s="16" t="s">
        <v>104</v>
      </c>
      <c r="C48" s="16" t="s">
        <v>443</v>
      </c>
      <c r="D48" s="31">
        <v>40368</v>
      </c>
      <c r="E48" s="34">
        <v>1350.6</v>
      </c>
      <c r="F48" s="34">
        <v>239.51</v>
      </c>
      <c r="G48" s="34">
        <v>239.51</v>
      </c>
      <c r="H48" s="16" t="s">
        <v>132</v>
      </c>
      <c r="I48" s="17" t="s">
        <v>587</v>
      </c>
      <c r="J48" s="23" t="s">
        <v>446</v>
      </c>
      <c r="K48" s="18" t="s">
        <v>2017</v>
      </c>
      <c r="L48" s="16"/>
      <c r="M48" s="16"/>
      <c r="N48" s="16"/>
      <c r="O48" s="16" t="s">
        <v>447</v>
      </c>
      <c r="P48" s="16" t="s">
        <v>447</v>
      </c>
      <c r="Q48" s="16"/>
      <c r="R48" s="16"/>
      <c r="S48" s="16" t="s">
        <v>447</v>
      </c>
      <c r="T48" s="16" t="s">
        <v>447</v>
      </c>
      <c r="U48" s="16" t="s">
        <v>447</v>
      </c>
      <c r="V48" s="16" t="s">
        <v>447</v>
      </c>
      <c r="W48" s="16" t="s">
        <v>447</v>
      </c>
      <c r="X48" s="16" t="s">
        <v>447</v>
      </c>
      <c r="Y48" s="16"/>
      <c r="Z48" s="23"/>
    </row>
    <row r="49" spans="1:26" x14ac:dyDescent="0.25">
      <c r="A49" s="16">
        <v>80</v>
      </c>
      <c r="B49" s="16" t="s">
        <v>784</v>
      </c>
      <c r="C49" s="16" t="s">
        <v>815</v>
      </c>
      <c r="D49" s="31">
        <v>31160</v>
      </c>
      <c r="E49" s="34">
        <v>1919.8000480000001</v>
      </c>
      <c r="F49" s="34">
        <v>367.3</v>
      </c>
      <c r="G49" s="34">
        <v>372.5</v>
      </c>
      <c r="H49" s="16"/>
      <c r="I49" s="17" t="s">
        <v>2077</v>
      </c>
      <c r="J49" s="23" t="s">
        <v>446</v>
      </c>
      <c r="K49" s="16" t="s">
        <v>879</v>
      </c>
      <c r="L49" s="16"/>
      <c r="M49" s="16" t="s">
        <v>447</v>
      </c>
      <c r="N49" s="16"/>
      <c r="O49" s="16"/>
      <c r="P49" s="16"/>
      <c r="Q49" s="16"/>
      <c r="R49" s="16"/>
      <c r="S49" s="16"/>
      <c r="T49" s="16"/>
      <c r="U49" s="16"/>
      <c r="V49" s="16"/>
      <c r="W49" s="16" t="s">
        <v>447</v>
      </c>
      <c r="X49" s="16"/>
      <c r="Y49" s="16" t="s">
        <v>447</v>
      </c>
      <c r="Z49" s="23" t="s">
        <v>2078</v>
      </c>
    </row>
    <row r="50" spans="1:26" x14ac:dyDescent="0.25">
      <c r="A50" s="16">
        <v>33</v>
      </c>
      <c r="B50" s="16" t="s">
        <v>105</v>
      </c>
      <c r="C50" s="16" t="s">
        <v>672</v>
      </c>
      <c r="D50" s="31">
        <v>40262</v>
      </c>
      <c r="E50" s="34">
        <v>59</v>
      </c>
      <c r="F50" s="34">
        <v>509.6</v>
      </c>
      <c r="G50" s="34">
        <v>510</v>
      </c>
      <c r="H50" s="16" t="s">
        <v>132</v>
      </c>
      <c r="I50" s="17" t="s">
        <v>673</v>
      </c>
      <c r="J50" s="23" t="s">
        <v>446</v>
      </c>
      <c r="K50" s="16" t="s">
        <v>132</v>
      </c>
      <c r="L50" s="16"/>
      <c r="M50" s="16"/>
      <c r="N50" s="16"/>
      <c r="O50" s="16"/>
      <c r="P50" s="16"/>
      <c r="Q50" s="16"/>
      <c r="R50" s="16"/>
      <c r="S50" s="16"/>
      <c r="T50" s="16"/>
      <c r="U50" s="16"/>
      <c r="V50" s="16"/>
      <c r="W50" s="16"/>
      <c r="X50" s="16"/>
      <c r="Y50" s="16"/>
      <c r="Z50" s="23"/>
    </row>
    <row r="51" spans="1:26" x14ac:dyDescent="0.25">
      <c r="A51" s="16">
        <v>34</v>
      </c>
      <c r="B51" s="16" t="s">
        <v>106</v>
      </c>
      <c r="C51" s="16" t="s">
        <v>672</v>
      </c>
      <c r="D51" s="31">
        <v>40262</v>
      </c>
      <c r="E51" s="34">
        <v>200</v>
      </c>
      <c r="F51" s="34">
        <v>509.6</v>
      </c>
      <c r="G51" s="34">
        <v>509.7</v>
      </c>
      <c r="H51" s="16" t="s">
        <v>132</v>
      </c>
      <c r="I51" s="17" t="s">
        <v>673</v>
      </c>
      <c r="J51" s="23" t="s">
        <v>446</v>
      </c>
      <c r="K51" s="16" t="s">
        <v>132</v>
      </c>
      <c r="L51" s="16"/>
      <c r="M51" s="16"/>
      <c r="N51" s="16"/>
      <c r="O51" s="16"/>
      <c r="P51" s="16"/>
      <c r="Q51" s="16"/>
      <c r="R51" s="16"/>
      <c r="S51" s="16"/>
      <c r="T51" s="16"/>
      <c r="U51" s="16"/>
      <c r="V51" s="16"/>
      <c r="W51" s="16"/>
      <c r="X51" s="16"/>
      <c r="Y51" s="16"/>
      <c r="Z51" s="23"/>
    </row>
    <row r="52" spans="1:26" x14ac:dyDescent="0.25">
      <c r="A52" s="16">
        <v>35</v>
      </c>
      <c r="B52" s="16" t="s">
        <v>107</v>
      </c>
      <c r="C52" s="16" t="s">
        <v>672</v>
      </c>
      <c r="D52" s="31">
        <v>40200</v>
      </c>
      <c r="E52" s="34">
        <v>345.1</v>
      </c>
      <c r="F52" s="34">
        <v>525.5</v>
      </c>
      <c r="G52" s="34">
        <v>526.70000000000005</v>
      </c>
      <c r="H52" s="16" t="s">
        <v>132</v>
      </c>
      <c r="I52" s="17" t="s">
        <v>673</v>
      </c>
      <c r="J52" s="23" t="s">
        <v>446</v>
      </c>
      <c r="K52" s="16" t="s">
        <v>132</v>
      </c>
      <c r="L52" s="16"/>
      <c r="M52" s="16"/>
      <c r="N52" s="16"/>
      <c r="O52" s="16"/>
      <c r="P52" s="16"/>
      <c r="Q52" s="16"/>
      <c r="R52" s="16"/>
      <c r="S52" s="16"/>
      <c r="T52" s="16"/>
      <c r="U52" s="16"/>
      <c r="V52" s="16"/>
      <c r="W52" s="16"/>
      <c r="X52" s="16"/>
      <c r="Y52" s="16"/>
      <c r="Z52" s="23"/>
    </row>
    <row r="53" spans="1:26" x14ac:dyDescent="0.25">
      <c r="A53" s="16">
        <v>36</v>
      </c>
      <c r="B53" s="16" t="s">
        <v>108</v>
      </c>
      <c r="C53" s="16" t="s">
        <v>674</v>
      </c>
      <c r="D53" s="31">
        <v>23985</v>
      </c>
      <c r="E53" s="34">
        <v>4439.716657929067</v>
      </c>
      <c r="F53" s="34">
        <v>290.77919069506589</v>
      </c>
      <c r="G53" s="34">
        <v>295.0463905585155</v>
      </c>
      <c r="H53" s="16" t="s">
        <v>132</v>
      </c>
      <c r="I53" s="17" t="s">
        <v>843</v>
      </c>
      <c r="J53" s="23" t="s">
        <v>446</v>
      </c>
      <c r="K53" s="16" t="s">
        <v>132</v>
      </c>
      <c r="L53" s="16"/>
      <c r="M53" s="16" t="s">
        <v>447</v>
      </c>
      <c r="N53" s="16"/>
      <c r="O53" s="16"/>
      <c r="P53" s="16" t="s">
        <v>447</v>
      </c>
      <c r="Q53" s="16"/>
      <c r="R53" s="16" t="s">
        <v>447</v>
      </c>
      <c r="S53" s="16"/>
      <c r="T53" s="16"/>
      <c r="U53" s="16"/>
      <c r="V53" s="16"/>
      <c r="W53" s="16"/>
      <c r="X53" s="16"/>
      <c r="Y53" s="16" t="s">
        <v>447</v>
      </c>
      <c r="Z53" s="23"/>
    </row>
    <row r="54" spans="1:26" x14ac:dyDescent="0.25">
      <c r="A54" s="16">
        <v>81</v>
      </c>
      <c r="B54" s="16" t="s">
        <v>785</v>
      </c>
      <c r="C54" s="16" t="s">
        <v>816</v>
      </c>
      <c r="D54" s="31">
        <v>26561</v>
      </c>
      <c r="E54" s="34">
        <v>2027.5</v>
      </c>
      <c r="F54" s="34">
        <v>179.3</v>
      </c>
      <c r="G54" s="34">
        <v>184.1</v>
      </c>
      <c r="H54" s="16"/>
      <c r="I54" s="17" t="s">
        <v>880</v>
      </c>
      <c r="J54" s="23" t="s">
        <v>446</v>
      </c>
      <c r="K54" s="16"/>
      <c r="L54" s="16"/>
      <c r="M54" s="16" t="s">
        <v>447</v>
      </c>
      <c r="N54" s="16"/>
      <c r="O54" s="16"/>
      <c r="P54" s="16" t="s">
        <v>447</v>
      </c>
      <c r="Q54" s="16"/>
      <c r="R54" s="16" t="s">
        <v>447</v>
      </c>
      <c r="S54" s="16"/>
      <c r="T54" s="16"/>
      <c r="U54" s="16"/>
      <c r="V54" s="16"/>
      <c r="W54" s="16"/>
      <c r="X54" s="16"/>
      <c r="Y54" s="16" t="s">
        <v>447</v>
      </c>
      <c r="Z54" s="23"/>
    </row>
    <row r="55" spans="1:26" x14ac:dyDescent="0.25">
      <c r="A55" s="16">
        <v>37</v>
      </c>
      <c r="B55" s="16" t="s">
        <v>109</v>
      </c>
      <c r="C55" s="16" t="s">
        <v>675</v>
      </c>
      <c r="D55" s="31">
        <v>36793</v>
      </c>
      <c r="E55" s="34">
        <v>1511</v>
      </c>
      <c r="F55" s="34">
        <v>200</v>
      </c>
      <c r="G55" s="34">
        <v>204</v>
      </c>
      <c r="H55" s="16" t="s">
        <v>132</v>
      </c>
      <c r="I55" s="17" t="s">
        <v>2018</v>
      </c>
      <c r="J55" s="23" t="s">
        <v>446</v>
      </c>
      <c r="K55" s="16"/>
      <c r="L55" s="16"/>
      <c r="M55" s="16"/>
      <c r="N55" s="16"/>
      <c r="O55" s="16"/>
      <c r="P55" s="16" t="s">
        <v>447</v>
      </c>
      <c r="Q55" s="16"/>
      <c r="R55" s="16"/>
      <c r="S55" s="16"/>
      <c r="T55" s="16"/>
      <c r="U55" s="16"/>
      <c r="V55" s="16"/>
      <c r="W55" s="16"/>
      <c r="X55" s="16"/>
      <c r="Y55" s="16"/>
      <c r="Z55" s="23"/>
    </row>
    <row r="56" spans="1:26" x14ac:dyDescent="0.25">
      <c r="A56" s="16">
        <v>82</v>
      </c>
      <c r="B56" s="16" t="s">
        <v>786</v>
      </c>
      <c r="C56" s="16" t="s">
        <v>817</v>
      </c>
      <c r="D56" s="31">
        <v>34860</v>
      </c>
      <c r="E56" s="34">
        <v>1642</v>
      </c>
      <c r="F56" s="34">
        <v>221.5</v>
      </c>
      <c r="G56" s="34">
        <v>225.9</v>
      </c>
      <c r="H56" s="16"/>
      <c r="I56" s="17" t="s">
        <v>2081</v>
      </c>
      <c r="J56" s="23" t="s">
        <v>446</v>
      </c>
      <c r="K56" s="16"/>
      <c r="L56" s="16"/>
      <c r="M56" s="16" t="s">
        <v>447</v>
      </c>
      <c r="N56" s="16"/>
      <c r="O56" s="16"/>
      <c r="P56" s="16"/>
      <c r="Q56" s="16"/>
      <c r="R56" s="16"/>
      <c r="S56" s="16"/>
      <c r="T56" s="16"/>
      <c r="U56" s="16"/>
      <c r="V56" s="16"/>
      <c r="W56" s="16"/>
      <c r="X56" s="16"/>
      <c r="Y56" s="16"/>
      <c r="Z56" s="23"/>
    </row>
    <row r="57" spans="1:26" x14ac:dyDescent="0.25">
      <c r="A57" s="16">
        <v>83</v>
      </c>
      <c r="B57" s="16" t="s">
        <v>787</v>
      </c>
      <c r="C57" s="16" t="s">
        <v>815</v>
      </c>
      <c r="D57" s="31">
        <v>31174</v>
      </c>
      <c r="E57" s="34">
        <v>1662.3000480000001</v>
      </c>
      <c r="F57" s="34">
        <v>282.60000000000002</v>
      </c>
      <c r="G57" s="34">
        <v>287.8</v>
      </c>
      <c r="H57" s="16"/>
      <c r="I57" s="17" t="s">
        <v>2084</v>
      </c>
      <c r="J57" s="23" t="s">
        <v>446</v>
      </c>
      <c r="K57" s="16" t="s">
        <v>879</v>
      </c>
      <c r="L57" s="16"/>
      <c r="M57" s="16" t="s">
        <v>447</v>
      </c>
      <c r="N57" s="16"/>
      <c r="O57" s="16"/>
      <c r="P57" s="16"/>
      <c r="Q57" s="16"/>
      <c r="R57" s="16"/>
      <c r="S57" s="16"/>
      <c r="T57" s="16"/>
      <c r="U57" s="16"/>
      <c r="V57" s="16"/>
      <c r="W57" s="16" t="s">
        <v>447</v>
      </c>
      <c r="X57" s="16"/>
      <c r="Y57" s="16"/>
      <c r="Z57" s="23"/>
    </row>
    <row r="58" spans="1:26" ht="30" x14ac:dyDescent="0.25">
      <c r="A58" s="16">
        <v>38</v>
      </c>
      <c r="B58" s="16" t="s">
        <v>110</v>
      </c>
      <c r="C58" s="16" t="s">
        <v>594</v>
      </c>
      <c r="D58" s="31">
        <v>40307</v>
      </c>
      <c r="E58" s="34">
        <v>938.2</v>
      </c>
      <c r="F58" s="34">
        <v>292.89999999999998</v>
      </c>
      <c r="G58" s="34">
        <v>296.10000000000002</v>
      </c>
      <c r="H58" s="16" t="s">
        <v>132</v>
      </c>
      <c r="I58" s="17" t="s">
        <v>516</v>
      </c>
      <c r="J58" s="23" t="s">
        <v>446</v>
      </c>
      <c r="K58" s="16" t="s">
        <v>132</v>
      </c>
      <c r="L58" s="16"/>
      <c r="M58" s="16"/>
      <c r="N58" s="16"/>
      <c r="O58" s="16"/>
      <c r="P58" s="16" t="s">
        <v>447</v>
      </c>
      <c r="Q58" s="16"/>
      <c r="R58" s="16"/>
      <c r="S58" s="16"/>
      <c r="T58" s="16" t="s">
        <v>447</v>
      </c>
      <c r="U58" s="16"/>
      <c r="V58" s="16"/>
      <c r="W58" s="16"/>
      <c r="X58" s="16"/>
      <c r="Y58" s="16"/>
      <c r="Z58" s="23" t="s">
        <v>677</v>
      </c>
    </row>
    <row r="59" spans="1:26" x14ac:dyDescent="0.25">
      <c r="A59" s="16">
        <v>84</v>
      </c>
      <c r="B59" s="16" t="s">
        <v>788</v>
      </c>
      <c r="C59" s="16" t="s">
        <v>812</v>
      </c>
      <c r="D59" s="31">
        <v>30924</v>
      </c>
      <c r="E59" s="34">
        <v>1799.6999510000001</v>
      </c>
      <c r="F59" s="34">
        <v>350.15</v>
      </c>
      <c r="G59" s="34">
        <v>355.64</v>
      </c>
      <c r="H59" s="16"/>
      <c r="I59" s="17" t="s">
        <v>891</v>
      </c>
      <c r="J59" s="23" t="s">
        <v>446</v>
      </c>
      <c r="K59" s="16"/>
      <c r="L59" s="16"/>
      <c r="M59" s="16" t="s">
        <v>447</v>
      </c>
      <c r="N59" s="16"/>
      <c r="O59" s="16"/>
      <c r="P59" s="16"/>
      <c r="Q59" s="16"/>
      <c r="R59" s="16" t="s">
        <v>447</v>
      </c>
      <c r="S59" s="16"/>
      <c r="T59" s="16"/>
      <c r="U59" s="16"/>
      <c r="V59" s="16"/>
      <c r="W59" s="16"/>
      <c r="X59" s="16"/>
      <c r="Y59" s="16" t="s">
        <v>447</v>
      </c>
      <c r="Z59" s="23"/>
    </row>
    <row r="60" spans="1:26" x14ac:dyDescent="0.25">
      <c r="A60" s="16">
        <v>39</v>
      </c>
      <c r="B60" s="16" t="s">
        <v>136</v>
      </c>
      <c r="C60" s="16" t="s">
        <v>443</v>
      </c>
      <c r="D60" s="31">
        <v>40404</v>
      </c>
      <c r="E60" s="34">
        <v>1341.9</v>
      </c>
      <c r="F60" s="34">
        <v>250.18600000000001</v>
      </c>
      <c r="G60" s="34">
        <v>249.2</v>
      </c>
      <c r="H60" s="16" t="s">
        <v>132</v>
      </c>
      <c r="I60" s="17" t="s">
        <v>587</v>
      </c>
      <c r="J60" s="23" t="s">
        <v>446</v>
      </c>
      <c r="K60" s="18" t="s">
        <v>2019</v>
      </c>
      <c r="L60" s="16"/>
      <c r="M60" s="16" t="s">
        <v>447</v>
      </c>
      <c r="N60" s="16"/>
      <c r="O60" s="16"/>
      <c r="P60" s="16" t="s">
        <v>447</v>
      </c>
      <c r="Q60" s="16"/>
      <c r="R60" s="16"/>
      <c r="S60" s="16" t="s">
        <v>447</v>
      </c>
      <c r="T60" s="16" t="s">
        <v>447</v>
      </c>
      <c r="U60" s="16" t="s">
        <v>447</v>
      </c>
      <c r="V60" s="16"/>
      <c r="W60" s="16"/>
      <c r="X60" s="16" t="s">
        <v>447</v>
      </c>
      <c r="Y60" s="16"/>
      <c r="Z60" s="23"/>
    </row>
    <row r="61" spans="1:26" ht="30" x14ac:dyDescent="0.25">
      <c r="A61" s="16">
        <v>40</v>
      </c>
      <c r="B61" s="16" t="s">
        <v>111</v>
      </c>
      <c r="C61" s="16" t="s">
        <v>443</v>
      </c>
      <c r="D61" s="31">
        <v>40126</v>
      </c>
      <c r="E61" s="34">
        <v>1088.9000000000001</v>
      </c>
      <c r="F61" s="34">
        <v>202.41800000000001</v>
      </c>
      <c r="G61" s="34" t="s">
        <v>2137</v>
      </c>
      <c r="H61" s="16" t="s">
        <v>132</v>
      </c>
      <c r="I61" s="17" t="s">
        <v>587</v>
      </c>
      <c r="J61" s="23" t="s">
        <v>2135</v>
      </c>
      <c r="K61" s="16" t="s">
        <v>132</v>
      </c>
      <c r="L61" s="16"/>
      <c r="M61" s="16"/>
      <c r="N61" s="16"/>
      <c r="O61" s="16" t="s">
        <v>447</v>
      </c>
      <c r="P61" s="16" t="s">
        <v>447</v>
      </c>
      <c r="Q61" s="16"/>
      <c r="R61" s="16"/>
      <c r="S61" s="16" t="s">
        <v>447</v>
      </c>
      <c r="T61" s="16" t="s">
        <v>447</v>
      </c>
      <c r="U61" s="16" t="s">
        <v>447</v>
      </c>
      <c r="V61" s="16" t="s">
        <v>447</v>
      </c>
      <c r="W61" s="16" t="s">
        <v>447</v>
      </c>
      <c r="X61" s="16" t="s">
        <v>447</v>
      </c>
      <c r="Y61" s="16"/>
      <c r="Z61" s="23"/>
    </row>
    <row r="62" spans="1:26" x14ac:dyDescent="0.25">
      <c r="A62" s="16">
        <v>41</v>
      </c>
      <c r="B62" s="16" t="s">
        <v>112</v>
      </c>
      <c r="C62" s="16" t="s">
        <v>496</v>
      </c>
      <c r="D62" s="31">
        <v>40327</v>
      </c>
      <c r="E62" s="34">
        <v>1098.3699999999999</v>
      </c>
      <c r="F62" s="34">
        <v>236.5</v>
      </c>
      <c r="G62" s="34">
        <v>236.5</v>
      </c>
      <c r="H62" s="16" t="s">
        <v>132</v>
      </c>
      <c r="I62" s="17" t="s">
        <v>587</v>
      </c>
      <c r="J62" s="23" t="s">
        <v>446</v>
      </c>
      <c r="K62" s="16" t="s">
        <v>132</v>
      </c>
      <c r="L62" s="16"/>
      <c r="M62" s="16"/>
      <c r="N62" s="16"/>
      <c r="O62" s="16"/>
      <c r="P62" s="16" t="s">
        <v>447</v>
      </c>
      <c r="Q62" s="16"/>
      <c r="R62" s="16"/>
      <c r="S62" s="16" t="s">
        <v>447</v>
      </c>
      <c r="T62" s="16" t="s">
        <v>447</v>
      </c>
      <c r="U62" s="16"/>
      <c r="V62" s="16" t="s">
        <v>447</v>
      </c>
      <c r="W62" s="16"/>
      <c r="X62" s="16"/>
      <c r="Y62" s="16"/>
      <c r="Z62" s="23"/>
    </row>
    <row r="63" spans="1:26" s="12" customFormat="1" x14ac:dyDescent="0.25">
      <c r="A63" s="16">
        <v>85</v>
      </c>
      <c r="B63" s="16" t="s">
        <v>789</v>
      </c>
      <c r="C63" s="16" t="s">
        <v>818</v>
      </c>
      <c r="D63" s="31">
        <v>35904</v>
      </c>
      <c r="E63" s="34">
        <v>1596.3399649999999</v>
      </c>
      <c r="F63" s="34">
        <v>268</v>
      </c>
      <c r="G63" s="34">
        <v>271</v>
      </c>
      <c r="H63" s="16"/>
      <c r="I63" s="17" t="s">
        <v>2085</v>
      </c>
      <c r="J63" s="23" t="s">
        <v>446</v>
      </c>
      <c r="K63" s="16"/>
      <c r="L63" s="16"/>
      <c r="M63" s="16" t="s">
        <v>447</v>
      </c>
      <c r="N63" s="16"/>
      <c r="O63" s="16"/>
      <c r="P63" s="16" t="s">
        <v>447</v>
      </c>
      <c r="Q63" s="16"/>
      <c r="R63" s="16" t="s">
        <v>447</v>
      </c>
      <c r="S63" s="16"/>
      <c r="T63" s="16"/>
      <c r="U63" s="16"/>
      <c r="V63" s="16"/>
      <c r="W63" s="16"/>
      <c r="X63" s="16"/>
      <c r="Y63" s="16"/>
      <c r="Z63" s="23"/>
    </row>
    <row r="64" spans="1:26" s="12" customFormat="1" x14ac:dyDescent="0.25">
      <c r="A64" s="16">
        <v>86</v>
      </c>
      <c r="B64" s="16" t="s">
        <v>790</v>
      </c>
      <c r="C64" s="16" t="s">
        <v>819</v>
      </c>
      <c r="D64" s="31">
        <v>35924</v>
      </c>
      <c r="E64" s="34">
        <v>2412</v>
      </c>
      <c r="F64" s="34">
        <v>249.8</v>
      </c>
      <c r="G64" s="34">
        <v>255.3</v>
      </c>
      <c r="H64" s="16"/>
      <c r="I64" s="17" t="s">
        <v>2086</v>
      </c>
      <c r="J64" s="23" t="s">
        <v>446</v>
      </c>
      <c r="K64" s="16" t="s">
        <v>896</v>
      </c>
      <c r="L64" s="16"/>
      <c r="M64" s="16" t="s">
        <v>447</v>
      </c>
      <c r="N64" s="16"/>
      <c r="O64" s="16"/>
      <c r="P64" s="16"/>
      <c r="Q64" s="16"/>
      <c r="R64" s="16" t="s">
        <v>447</v>
      </c>
      <c r="S64" s="16"/>
      <c r="T64" s="16"/>
      <c r="U64" s="16"/>
      <c r="V64" s="16"/>
      <c r="W64" s="16"/>
      <c r="X64" s="16"/>
      <c r="Y64" s="16"/>
      <c r="Z64" s="23"/>
    </row>
    <row r="65" spans="1:26" x14ac:dyDescent="0.25">
      <c r="A65" s="16">
        <v>87</v>
      </c>
      <c r="B65" s="16" t="s">
        <v>791</v>
      </c>
      <c r="C65" s="16" t="s">
        <v>820</v>
      </c>
      <c r="D65" s="31">
        <v>29490</v>
      </c>
      <c r="E65" s="34">
        <v>2502</v>
      </c>
      <c r="F65" s="34">
        <v>322.60000000000002</v>
      </c>
      <c r="G65" s="34">
        <v>329.4</v>
      </c>
      <c r="H65" s="16"/>
      <c r="I65" s="17" t="s">
        <v>890</v>
      </c>
      <c r="J65" s="23" t="s">
        <v>446</v>
      </c>
      <c r="K65" s="16" t="s">
        <v>896</v>
      </c>
      <c r="L65" s="16"/>
      <c r="M65" s="16" t="s">
        <v>447</v>
      </c>
      <c r="N65" s="16"/>
      <c r="O65" s="16"/>
      <c r="P65" s="16"/>
      <c r="Q65" s="16"/>
      <c r="R65" s="16"/>
      <c r="S65" s="16"/>
      <c r="T65" s="16"/>
      <c r="U65" s="16"/>
      <c r="V65" s="16"/>
      <c r="W65" s="16"/>
      <c r="X65" s="16" t="s">
        <v>447</v>
      </c>
      <c r="Y65" s="16" t="s">
        <v>447</v>
      </c>
      <c r="Z65" s="23"/>
    </row>
    <row r="66" spans="1:26" x14ac:dyDescent="0.25">
      <c r="A66" s="16">
        <v>42</v>
      </c>
      <c r="B66" s="16" t="s">
        <v>113</v>
      </c>
      <c r="C66" s="16" t="s">
        <v>495</v>
      </c>
      <c r="D66" s="31">
        <v>39851</v>
      </c>
      <c r="E66" s="34">
        <v>387</v>
      </c>
      <c r="F66" s="34">
        <v>255.44499999999999</v>
      </c>
      <c r="G66" s="34">
        <v>256.54500000000002</v>
      </c>
      <c r="H66" s="16" t="s">
        <v>132</v>
      </c>
      <c r="I66" s="17" t="s">
        <v>720</v>
      </c>
      <c r="J66" s="23" t="s">
        <v>446</v>
      </c>
      <c r="K66" s="16" t="s">
        <v>132</v>
      </c>
      <c r="L66" s="16"/>
      <c r="M66" s="16"/>
      <c r="N66" s="16"/>
      <c r="O66" s="16"/>
      <c r="P66" s="16"/>
      <c r="Q66" s="16"/>
      <c r="R66" s="16"/>
      <c r="S66" s="16"/>
      <c r="T66" s="16" t="s">
        <v>447</v>
      </c>
      <c r="U66" s="16"/>
      <c r="V66" s="16"/>
      <c r="W66" s="16"/>
      <c r="X66" s="16"/>
      <c r="Y66" s="16"/>
      <c r="Z66" s="23"/>
    </row>
    <row r="67" spans="1:26" x14ac:dyDescent="0.25">
      <c r="A67" s="16">
        <v>43</v>
      </c>
      <c r="B67" s="16" t="s">
        <v>114</v>
      </c>
      <c r="C67" s="16" t="s">
        <v>500</v>
      </c>
      <c r="D67" s="31">
        <v>40024</v>
      </c>
      <c r="E67" s="34">
        <v>1302</v>
      </c>
      <c r="F67" s="34">
        <v>249.38</v>
      </c>
      <c r="G67" s="34">
        <v>253.68</v>
      </c>
      <c r="H67" s="16" t="s">
        <v>132</v>
      </c>
      <c r="I67" s="17" t="s">
        <v>587</v>
      </c>
      <c r="J67" s="23" t="s">
        <v>446</v>
      </c>
      <c r="K67" s="16" t="s">
        <v>132</v>
      </c>
      <c r="L67" s="16"/>
      <c r="M67" s="16"/>
      <c r="N67" s="16"/>
      <c r="O67" s="16" t="s">
        <v>447</v>
      </c>
      <c r="P67" s="16" t="s">
        <v>447</v>
      </c>
      <c r="Q67" s="16"/>
      <c r="R67" s="16"/>
      <c r="S67" s="16"/>
      <c r="T67" s="16"/>
      <c r="U67" s="16"/>
      <c r="V67" s="16"/>
      <c r="W67" s="16"/>
      <c r="X67" s="16"/>
      <c r="Y67" s="16" t="s">
        <v>447</v>
      </c>
      <c r="Z67" s="23"/>
    </row>
    <row r="68" spans="1:26" x14ac:dyDescent="0.25">
      <c r="A68" s="16">
        <v>44</v>
      </c>
      <c r="B68" s="16" t="s">
        <v>115</v>
      </c>
      <c r="C68" s="16" t="s">
        <v>500</v>
      </c>
      <c r="D68" s="31">
        <v>40069</v>
      </c>
      <c r="E68" s="34">
        <v>1123.8499999999999</v>
      </c>
      <c r="F68" s="34">
        <v>500.09</v>
      </c>
      <c r="G68" s="34">
        <v>504.44</v>
      </c>
      <c r="H68" s="16" t="s">
        <v>132</v>
      </c>
      <c r="I68" s="17" t="s">
        <v>517</v>
      </c>
      <c r="J68" s="23" t="s">
        <v>446</v>
      </c>
      <c r="K68" s="16" t="s">
        <v>132</v>
      </c>
      <c r="L68" s="16"/>
      <c r="M68" s="16"/>
      <c r="N68" s="16"/>
      <c r="O68" s="16"/>
      <c r="P68" s="16"/>
      <c r="Q68" s="16"/>
      <c r="R68" s="16"/>
      <c r="S68" s="16"/>
      <c r="T68" s="16" t="s">
        <v>447</v>
      </c>
      <c r="U68" s="16" t="s">
        <v>447</v>
      </c>
      <c r="V68" s="16" t="s">
        <v>447</v>
      </c>
      <c r="W68" s="16"/>
      <c r="X68" s="16"/>
      <c r="Y68" s="16"/>
      <c r="Z68" s="23"/>
    </row>
    <row r="69" spans="1:26" s="15" customFormat="1" ht="75" x14ac:dyDescent="0.25">
      <c r="A69" s="16">
        <v>46</v>
      </c>
      <c r="B69" s="16" t="s">
        <v>116</v>
      </c>
      <c r="C69" s="16" t="s">
        <v>2133</v>
      </c>
      <c r="D69" s="31">
        <v>31546</v>
      </c>
      <c r="E69" s="34">
        <v>4130</v>
      </c>
      <c r="F69" s="34">
        <v>321.86</v>
      </c>
      <c r="G69" s="34">
        <v>328.255</v>
      </c>
      <c r="H69" s="16" t="s">
        <v>132</v>
      </c>
      <c r="I69" s="17" t="s">
        <v>771</v>
      </c>
      <c r="J69" s="38" t="s">
        <v>2132</v>
      </c>
      <c r="K69" s="16" t="s">
        <v>132</v>
      </c>
      <c r="L69" s="16"/>
      <c r="M69" s="16"/>
      <c r="N69" s="16"/>
      <c r="O69" s="16"/>
      <c r="P69" s="16"/>
      <c r="Q69" s="16"/>
      <c r="R69" s="16"/>
      <c r="S69" s="16"/>
      <c r="T69" s="16"/>
      <c r="U69" s="16"/>
      <c r="V69" s="16"/>
      <c r="W69" s="16"/>
      <c r="X69" s="16"/>
      <c r="Y69" s="16"/>
      <c r="Z69" s="23"/>
    </row>
    <row r="70" spans="1:26" s="15" customFormat="1" ht="30" x14ac:dyDescent="0.25">
      <c r="A70" s="16">
        <v>47</v>
      </c>
      <c r="B70" s="16" t="s">
        <v>117</v>
      </c>
      <c r="C70" s="16"/>
      <c r="D70" s="31">
        <v>33950</v>
      </c>
      <c r="E70" s="39">
        <v>3997.5</v>
      </c>
      <c r="F70" s="34"/>
      <c r="G70" s="34"/>
      <c r="H70" s="16" t="s">
        <v>132</v>
      </c>
      <c r="I70" s="17" t="s">
        <v>771</v>
      </c>
      <c r="J70" s="38" t="s">
        <v>902</v>
      </c>
      <c r="K70" s="16" t="s">
        <v>132</v>
      </c>
      <c r="L70" s="16"/>
      <c r="M70" s="16"/>
      <c r="N70" s="16"/>
      <c r="O70" s="16"/>
      <c r="P70" s="16"/>
      <c r="Q70" s="16"/>
      <c r="R70" s="16"/>
      <c r="S70" s="16"/>
      <c r="T70" s="16"/>
      <c r="U70" s="16"/>
      <c r="V70" s="16"/>
      <c r="W70" s="16"/>
      <c r="X70" s="16"/>
      <c r="Y70" s="16"/>
      <c r="Z70" s="23"/>
    </row>
    <row r="71" spans="1:26" s="15" customFormat="1" x14ac:dyDescent="0.25">
      <c r="A71" s="16">
        <v>88</v>
      </c>
      <c r="B71" s="16" t="s">
        <v>792</v>
      </c>
      <c r="C71" s="16" t="s">
        <v>811</v>
      </c>
      <c r="D71" s="31">
        <v>32036</v>
      </c>
      <c r="E71" s="34">
        <v>1424</v>
      </c>
      <c r="F71" s="34">
        <v>212.15</v>
      </c>
      <c r="G71" s="34">
        <v>215.85</v>
      </c>
      <c r="H71" s="16"/>
      <c r="I71" s="17" t="s">
        <v>2091</v>
      </c>
      <c r="J71" s="23" t="s">
        <v>446</v>
      </c>
      <c r="K71" s="16" t="s">
        <v>879</v>
      </c>
      <c r="L71" s="16"/>
      <c r="M71" s="16" t="s">
        <v>447</v>
      </c>
      <c r="N71" s="16"/>
      <c r="O71" s="16"/>
      <c r="P71" s="16" t="s">
        <v>447</v>
      </c>
      <c r="Q71" s="16"/>
      <c r="R71" s="16" t="s">
        <v>447</v>
      </c>
      <c r="S71" s="16"/>
      <c r="T71" s="16"/>
      <c r="U71" s="16"/>
      <c r="V71" s="16"/>
      <c r="W71" s="16"/>
      <c r="X71" s="16"/>
      <c r="Y71" s="16" t="s">
        <v>447</v>
      </c>
      <c r="Z71" s="23"/>
    </row>
    <row r="72" spans="1:26" s="15" customFormat="1" ht="30" x14ac:dyDescent="0.25">
      <c r="A72" s="16">
        <v>48</v>
      </c>
      <c r="B72" s="16" t="s">
        <v>118</v>
      </c>
      <c r="C72" s="16" t="s">
        <v>724</v>
      </c>
      <c r="D72" s="31">
        <v>34206</v>
      </c>
      <c r="E72" s="34">
        <v>11665</v>
      </c>
      <c r="F72" s="34">
        <v>214.8</v>
      </c>
      <c r="G72" s="34">
        <v>216.2</v>
      </c>
      <c r="H72" s="16" t="s">
        <v>132</v>
      </c>
      <c r="I72" s="17" t="s">
        <v>587</v>
      </c>
      <c r="J72" s="23" t="s">
        <v>446</v>
      </c>
      <c r="K72" s="16" t="s">
        <v>132</v>
      </c>
      <c r="L72" s="16"/>
      <c r="M72" s="16" t="s">
        <v>447</v>
      </c>
      <c r="N72" s="16"/>
      <c r="O72" s="16"/>
      <c r="P72" s="16"/>
      <c r="Q72" s="16" t="s">
        <v>447</v>
      </c>
      <c r="R72" s="16" t="s">
        <v>447</v>
      </c>
      <c r="S72" s="16"/>
      <c r="T72" s="16" t="s">
        <v>447</v>
      </c>
      <c r="U72" s="16"/>
      <c r="V72" s="16" t="s">
        <v>447</v>
      </c>
      <c r="W72" s="16" t="s">
        <v>447</v>
      </c>
      <c r="X72" s="16"/>
      <c r="Y72" s="16"/>
      <c r="Z72" s="23" t="s">
        <v>728</v>
      </c>
    </row>
    <row r="73" spans="1:26" s="15" customFormat="1" x14ac:dyDescent="0.25">
      <c r="A73" s="16">
        <v>49</v>
      </c>
      <c r="B73" s="16" t="s">
        <v>119</v>
      </c>
      <c r="C73" s="16"/>
      <c r="D73" s="31">
        <v>34332</v>
      </c>
      <c r="E73" s="34">
        <v>1118.5</v>
      </c>
      <c r="F73" s="34">
        <v>215</v>
      </c>
      <c r="G73" s="34">
        <v>216.4</v>
      </c>
      <c r="H73" s="16" t="s">
        <v>132</v>
      </c>
      <c r="I73" s="17" t="s">
        <v>587</v>
      </c>
      <c r="J73" s="23" t="s">
        <v>446</v>
      </c>
      <c r="K73" s="16" t="s">
        <v>132</v>
      </c>
      <c r="L73" s="16" t="s">
        <v>447</v>
      </c>
      <c r="M73" s="16" t="s">
        <v>447</v>
      </c>
      <c r="N73" s="16"/>
      <c r="O73" s="16"/>
      <c r="P73" s="16" t="s">
        <v>447</v>
      </c>
      <c r="Q73" s="16"/>
      <c r="R73" s="16" t="s">
        <v>447</v>
      </c>
      <c r="S73" s="16"/>
      <c r="T73" s="16" t="s">
        <v>447</v>
      </c>
      <c r="U73" s="16"/>
      <c r="V73" s="16"/>
      <c r="W73" s="16"/>
      <c r="X73" s="16"/>
      <c r="Y73" s="16"/>
      <c r="Z73" s="23"/>
    </row>
    <row r="74" spans="1:26" s="15" customFormat="1" x14ac:dyDescent="0.25">
      <c r="A74" s="16">
        <v>50</v>
      </c>
      <c r="B74" s="16" t="s">
        <v>120</v>
      </c>
      <c r="C74" s="16" t="s">
        <v>724</v>
      </c>
      <c r="D74" s="31">
        <v>34891</v>
      </c>
      <c r="E74" s="34">
        <v>1272</v>
      </c>
      <c r="F74" s="34">
        <v>215</v>
      </c>
      <c r="G74" s="34">
        <v>219.25</v>
      </c>
      <c r="H74" s="16" t="s">
        <v>132</v>
      </c>
      <c r="I74" s="17" t="s">
        <v>587</v>
      </c>
      <c r="J74" s="23" t="s">
        <v>446</v>
      </c>
      <c r="K74" s="16"/>
      <c r="L74" s="16" t="s">
        <v>447</v>
      </c>
      <c r="M74" s="16" t="s">
        <v>447</v>
      </c>
      <c r="N74" s="16" t="s">
        <v>447</v>
      </c>
      <c r="O74" s="16"/>
      <c r="P74" s="16"/>
      <c r="Q74" s="16"/>
      <c r="R74" s="16"/>
      <c r="S74" s="16"/>
      <c r="T74" s="16"/>
      <c r="U74" s="16"/>
      <c r="V74" s="16"/>
      <c r="W74" s="16"/>
      <c r="X74" s="16"/>
      <c r="Y74" s="16"/>
      <c r="Z74" s="23"/>
    </row>
    <row r="75" spans="1:26" s="15" customFormat="1" x14ac:dyDescent="0.25">
      <c r="A75" s="16">
        <v>51</v>
      </c>
      <c r="B75" s="16" t="s">
        <v>121</v>
      </c>
      <c r="C75" s="16" t="s">
        <v>515</v>
      </c>
      <c r="D75" s="31">
        <v>36647</v>
      </c>
      <c r="E75" s="34">
        <v>1152</v>
      </c>
      <c r="F75" s="34">
        <v>219.17</v>
      </c>
      <c r="G75" s="34">
        <v>223.13</v>
      </c>
      <c r="H75" s="16" t="s">
        <v>132</v>
      </c>
      <c r="I75" s="17" t="s">
        <v>587</v>
      </c>
      <c r="J75" s="23" t="s">
        <v>446</v>
      </c>
      <c r="K75" s="16" t="s">
        <v>132</v>
      </c>
      <c r="L75" s="16" t="s">
        <v>447</v>
      </c>
      <c r="M75" s="16"/>
      <c r="N75" s="16"/>
      <c r="O75" s="16"/>
      <c r="P75" s="16"/>
      <c r="Q75" s="16"/>
      <c r="R75" s="16"/>
      <c r="S75" s="16"/>
      <c r="T75" s="16"/>
      <c r="U75" s="16"/>
      <c r="V75" s="16"/>
      <c r="W75" s="16"/>
      <c r="X75" s="16"/>
      <c r="Y75" s="16"/>
      <c r="Z75" s="23"/>
    </row>
    <row r="76" spans="1:26" s="20" customFormat="1" x14ac:dyDescent="0.25">
      <c r="A76" s="16">
        <v>52</v>
      </c>
      <c r="B76" s="16" t="s">
        <v>122</v>
      </c>
      <c r="C76" s="16" t="s">
        <v>515</v>
      </c>
      <c r="D76" s="31">
        <v>36682</v>
      </c>
      <c r="E76" s="34">
        <v>1128</v>
      </c>
      <c r="F76" s="34">
        <v>217.87</v>
      </c>
      <c r="G76" s="34">
        <v>221.83</v>
      </c>
      <c r="H76" s="16" t="s">
        <v>132</v>
      </c>
      <c r="I76" s="17" t="s">
        <v>587</v>
      </c>
      <c r="J76" s="23" t="s">
        <v>446</v>
      </c>
      <c r="K76" s="16" t="s">
        <v>132</v>
      </c>
      <c r="L76" s="16" t="s">
        <v>447</v>
      </c>
      <c r="M76" s="16"/>
      <c r="N76" s="16"/>
      <c r="O76" s="16"/>
      <c r="P76" s="16"/>
      <c r="Q76" s="16"/>
      <c r="R76" s="16"/>
      <c r="S76" s="16"/>
      <c r="T76" s="16"/>
      <c r="U76" s="16"/>
      <c r="V76" s="16"/>
      <c r="W76" s="16"/>
      <c r="X76" s="16"/>
      <c r="Y76" s="16"/>
      <c r="Z76" s="23"/>
    </row>
    <row r="77" spans="1:26" s="15" customFormat="1" x14ac:dyDescent="0.25">
      <c r="A77" s="16">
        <v>53</v>
      </c>
      <c r="B77" s="16" t="s">
        <v>123</v>
      </c>
      <c r="C77" s="16" t="s">
        <v>515</v>
      </c>
      <c r="D77" s="31">
        <v>36699</v>
      </c>
      <c r="E77" s="34">
        <v>1126</v>
      </c>
      <c r="F77" s="34">
        <v>215.45</v>
      </c>
      <c r="G77" s="34">
        <v>219.41</v>
      </c>
      <c r="H77" s="16" t="s">
        <v>132</v>
      </c>
      <c r="I77" s="17" t="s">
        <v>587</v>
      </c>
      <c r="J77" s="23" t="s">
        <v>446</v>
      </c>
      <c r="K77" s="16" t="s">
        <v>132</v>
      </c>
      <c r="L77" s="16" t="s">
        <v>447</v>
      </c>
      <c r="M77" s="16"/>
      <c r="N77" s="16"/>
      <c r="O77" s="16"/>
      <c r="P77" s="16"/>
      <c r="Q77" s="16"/>
      <c r="R77" s="16"/>
      <c r="S77" s="16"/>
      <c r="T77" s="16"/>
      <c r="U77" s="16"/>
      <c r="V77" s="16"/>
      <c r="W77" s="16"/>
      <c r="X77" s="16"/>
      <c r="Y77" s="16"/>
      <c r="Z77" s="23"/>
    </row>
    <row r="78" spans="1:26" s="28" customFormat="1" x14ac:dyDescent="0.25">
      <c r="A78" s="16">
        <v>54</v>
      </c>
      <c r="B78" s="16" t="s">
        <v>124</v>
      </c>
      <c r="C78" s="16" t="s">
        <v>515</v>
      </c>
      <c r="D78" s="31">
        <v>36674</v>
      </c>
      <c r="E78" s="34">
        <v>1130</v>
      </c>
      <c r="F78" s="34">
        <v>218.73</v>
      </c>
      <c r="G78" s="34">
        <v>222.69</v>
      </c>
      <c r="H78" s="16" t="s">
        <v>132</v>
      </c>
      <c r="I78" s="17" t="s">
        <v>587</v>
      </c>
      <c r="J78" s="23" t="s">
        <v>446</v>
      </c>
      <c r="K78" s="16" t="s">
        <v>132</v>
      </c>
      <c r="L78" s="16"/>
      <c r="M78" s="16"/>
      <c r="N78" s="16"/>
      <c r="O78" s="16"/>
      <c r="P78" s="16"/>
      <c r="Q78" s="16"/>
      <c r="R78" s="16"/>
      <c r="S78" s="16"/>
      <c r="T78" s="16"/>
      <c r="U78" s="16"/>
      <c r="V78" s="16"/>
      <c r="W78" s="16"/>
      <c r="X78" s="16"/>
      <c r="Y78" s="16"/>
      <c r="Z78" s="23"/>
    </row>
    <row r="79" spans="1:26" s="15" customFormat="1" ht="45" x14ac:dyDescent="0.25">
      <c r="A79" s="16">
        <v>55</v>
      </c>
      <c r="B79" s="16" t="s">
        <v>125</v>
      </c>
      <c r="C79" s="16" t="s">
        <v>515</v>
      </c>
      <c r="D79" s="31">
        <v>39304</v>
      </c>
      <c r="E79" s="34">
        <v>1109.1400000000001</v>
      </c>
      <c r="F79" s="34">
        <v>216.17</v>
      </c>
      <c r="G79" s="34">
        <v>216.17</v>
      </c>
      <c r="H79" s="16" t="s">
        <v>132</v>
      </c>
      <c r="I79" s="17" t="s">
        <v>587</v>
      </c>
      <c r="J79" s="23" t="s">
        <v>446</v>
      </c>
      <c r="K79" s="16" t="s">
        <v>132</v>
      </c>
      <c r="L79" s="16" t="s">
        <v>447</v>
      </c>
      <c r="M79" s="16" t="s">
        <v>447</v>
      </c>
      <c r="N79" s="16" t="s">
        <v>447</v>
      </c>
      <c r="O79" s="16" t="s">
        <v>447</v>
      </c>
      <c r="P79" s="16" t="s">
        <v>487</v>
      </c>
      <c r="Q79" s="16"/>
      <c r="R79" s="16"/>
      <c r="S79" s="16"/>
      <c r="T79" s="16" t="s">
        <v>447</v>
      </c>
      <c r="U79" s="16"/>
      <c r="V79" s="16" t="s">
        <v>447</v>
      </c>
      <c r="W79" s="16" t="s">
        <v>447</v>
      </c>
      <c r="X79" s="16" t="s">
        <v>447</v>
      </c>
      <c r="Y79" s="16"/>
      <c r="Z79" s="23" t="s">
        <v>2138</v>
      </c>
    </row>
    <row r="80" spans="1:26" s="15" customFormat="1" x14ac:dyDescent="0.25">
      <c r="A80" s="16">
        <v>89</v>
      </c>
      <c r="B80" s="16" t="s">
        <v>793</v>
      </c>
      <c r="C80" s="16" t="s">
        <v>807</v>
      </c>
      <c r="D80" s="31">
        <v>30943</v>
      </c>
      <c r="E80" s="34">
        <v>1240</v>
      </c>
      <c r="F80" s="34">
        <v>307.60000000000002</v>
      </c>
      <c r="G80" s="34">
        <v>311.89999999999998</v>
      </c>
      <c r="H80" s="16"/>
      <c r="I80" s="17" t="s">
        <v>2090</v>
      </c>
      <c r="J80" s="23" t="s">
        <v>446</v>
      </c>
      <c r="K80" s="16" t="s">
        <v>879</v>
      </c>
      <c r="L80" s="16"/>
      <c r="M80" s="16" t="s">
        <v>447</v>
      </c>
      <c r="N80" s="16"/>
      <c r="O80" s="16"/>
      <c r="P80" s="16"/>
      <c r="Q80" s="16"/>
      <c r="R80" s="16"/>
      <c r="S80" s="16"/>
      <c r="T80" s="16"/>
      <c r="U80" s="16"/>
      <c r="V80" s="16"/>
      <c r="W80" s="16"/>
      <c r="X80" s="16"/>
      <c r="Y80" s="16" t="s">
        <v>447</v>
      </c>
      <c r="Z80" s="23"/>
    </row>
    <row r="81" spans="1:26" s="15" customFormat="1" x14ac:dyDescent="0.25">
      <c r="A81" s="16">
        <v>90</v>
      </c>
      <c r="B81" s="16" t="s">
        <v>794</v>
      </c>
      <c r="C81" s="16" t="s">
        <v>812</v>
      </c>
      <c r="D81" s="31">
        <v>30880</v>
      </c>
      <c r="E81" s="34">
        <v>1498.6999510000001</v>
      </c>
      <c r="F81" s="34">
        <v>334.1</v>
      </c>
      <c r="G81" s="34">
        <v>339.6</v>
      </c>
      <c r="H81" s="16"/>
      <c r="I81" s="17" t="s">
        <v>890</v>
      </c>
      <c r="J81" s="23" t="s">
        <v>446</v>
      </c>
      <c r="K81" s="16" t="s">
        <v>879</v>
      </c>
      <c r="L81" s="16"/>
      <c r="M81" s="16" t="s">
        <v>447</v>
      </c>
      <c r="N81" s="16"/>
      <c r="O81" s="16"/>
      <c r="P81" s="16"/>
      <c r="Q81" s="16"/>
      <c r="R81" s="16" t="s">
        <v>447</v>
      </c>
      <c r="S81" s="16"/>
      <c r="T81" s="16"/>
      <c r="U81" s="16"/>
      <c r="V81" s="16"/>
      <c r="W81" s="16"/>
      <c r="X81" s="16"/>
      <c r="Y81" s="16" t="s">
        <v>447</v>
      </c>
      <c r="Z81" s="23"/>
    </row>
    <row r="82" spans="1:26" s="15" customFormat="1" x14ac:dyDescent="0.25">
      <c r="A82" s="16">
        <v>91</v>
      </c>
      <c r="B82" s="16" t="s">
        <v>795</v>
      </c>
      <c r="C82" s="16" t="s">
        <v>821</v>
      </c>
      <c r="D82" s="31">
        <v>40697</v>
      </c>
      <c r="E82" s="34">
        <v>759</v>
      </c>
      <c r="F82" s="34">
        <v>242</v>
      </c>
      <c r="G82" s="34">
        <v>244.61</v>
      </c>
      <c r="H82" s="16"/>
      <c r="I82" s="17" t="s">
        <v>863</v>
      </c>
      <c r="J82" s="23" t="s">
        <v>446</v>
      </c>
      <c r="K82" s="16" t="s">
        <v>862</v>
      </c>
      <c r="L82" s="16"/>
      <c r="M82" s="16" t="s">
        <v>447</v>
      </c>
      <c r="N82" s="16"/>
      <c r="O82" s="16"/>
      <c r="P82" s="16" t="s">
        <v>447</v>
      </c>
      <c r="Q82" s="16"/>
      <c r="R82" s="16"/>
      <c r="S82" s="16" t="s">
        <v>447</v>
      </c>
      <c r="T82" s="16" t="s">
        <v>447</v>
      </c>
      <c r="U82" s="16"/>
      <c r="V82" s="16" t="s">
        <v>447</v>
      </c>
      <c r="W82" s="16"/>
      <c r="X82" s="16"/>
      <c r="Y82" s="16" t="s">
        <v>447</v>
      </c>
      <c r="Z82" s="23"/>
    </row>
    <row r="83" spans="1:26" s="15" customFormat="1" x14ac:dyDescent="0.25">
      <c r="A83" s="16">
        <v>92</v>
      </c>
      <c r="B83" s="16" t="s">
        <v>796</v>
      </c>
      <c r="C83" s="16" t="s">
        <v>821</v>
      </c>
      <c r="D83" s="31">
        <v>40714</v>
      </c>
      <c r="E83" s="34">
        <v>934.61999500000002</v>
      </c>
      <c r="F83" s="34">
        <v>242</v>
      </c>
      <c r="G83" s="34">
        <v>244.61</v>
      </c>
      <c r="H83" s="16"/>
      <c r="I83" s="17" t="s">
        <v>863</v>
      </c>
      <c r="J83" s="23" t="s">
        <v>446</v>
      </c>
      <c r="K83" s="16" t="s">
        <v>862</v>
      </c>
      <c r="L83" s="16"/>
      <c r="M83" s="16" t="s">
        <v>447</v>
      </c>
      <c r="N83" s="16"/>
      <c r="O83" s="16"/>
      <c r="P83" s="16" t="s">
        <v>447</v>
      </c>
      <c r="Q83" s="16"/>
      <c r="R83" s="16"/>
      <c r="S83" s="16" t="s">
        <v>447</v>
      </c>
      <c r="T83" s="16" t="s">
        <v>447</v>
      </c>
      <c r="U83" s="16"/>
      <c r="V83" s="16" t="s">
        <v>447</v>
      </c>
      <c r="W83" s="16"/>
      <c r="X83" s="16"/>
      <c r="Y83" s="16" t="s">
        <v>447</v>
      </c>
      <c r="Z83" s="23"/>
    </row>
    <row r="84" spans="1:26" s="15" customFormat="1" x14ac:dyDescent="0.25">
      <c r="A84" s="16">
        <v>56</v>
      </c>
      <c r="B84" s="16" t="s">
        <v>126</v>
      </c>
      <c r="C84" s="16" t="s">
        <v>594</v>
      </c>
      <c r="D84" s="31">
        <v>40208</v>
      </c>
      <c r="E84" s="34">
        <v>698.15</v>
      </c>
      <c r="F84" s="34">
        <v>248</v>
      </c>
      <c r="G84" s="34">
        <v>251.2</v>
      </c>
      <c r="H84" s="16" t="s">
        <v>132</v>
      </c>
      <c r="I84" s="17" t="s">
        <v>516</v>
      </c>
      <c r="J84" s="23"/>
      <c r="K84" s="16" t="s">
        <v>132</v>
      </c>
      <c r="L84" s="16"/>
      <c r="M84" s="16" t="s">
        <v>447</v>
      </c>
      <c r="N84" s="16"/>
      <c r="O84" s="16"/>
      <c r="P84" s="16" t="s">
        <v>447</v>
      </c>
      <c r="Q84" s="16"/>
      <c r="R84" s="16"/>
      <c r="S84" s="16"/>
      <c r="T84" s="16" t="s">
        <v>447</v>
      </c>
      <c r="U84" s="16"/>
      <c r="V84" s="16"/>
      <c r="W84" s="16"/>
      <c r="X84" s="16"/>
      <c r="Y84" s="16"/>
      <c r="Z84" s="23"/>
    </row>
    <row r="85" spans="1:26" s="15" customFormat="1" x14ac:dyDescent="0.25">
      <c r="A85" s="16">
        <v>57</v>
      </c>
      <c r="B85" s="16" t="s">
        <v>127</v>
      </c>
      <c r="C85" s="16" t="s">
        <v>594</v>
      </c>
      <c r="D85" s="31">
        <v>40173</v>
      </c>
      <c r="E85" s="34">
        <v>1414.3</v>
      </c>
      <c r="F85" s="34">
        <v>386</v>
      </c>
      <c r="G85" s="34">
        <v>389.2</v>
      </c>
      <c r="H85" s="16" t="s">
        <v>132</v>
      </c>
      <c r="I85" s="17" t="s">
        <v>2021</v>
      </c>
      <c r="J85" s="23" t="s">
        <v>446</v>
      </c>
      <c r="K85" s="16" t="s">
        <v>132</v>
      </c>
      <c r="L85" s="16"/>
      <c r="M85" s="16"/>
      <c r="N85" s="16"/>
      <c r="O85" s="16"/>
      <c r="P85" s="16"/>
      <c r="Q85" s="16"/>
      <c r="R85" s="16"/>
      <c r="S85" s="16"/>
      <c r="T85" s="16" t="s">
        <v>447</v>
      </c>
      <c r="U85" s="16"/>
      <c r="V85" s="16"/>
      <c r="W85" s="16"/>
      <c r="X85" s="16"/>
      <c r="Y85" s="16"/>
      <c r="Z85" s="23"/>
    </row>
    <row r="86" spans="1:26" s="15" customFormat="1" x14ac:dyDescent="0.25">
      <c r="A86" s="16">
        <v>58</v>
      </c>
      <c r="B86" s="16" t="s">
        <v>137</v>
      </c>
      <c r="C86" s="16" t="s">
        <v>731</v>
      </c>
      <c r="D86" s="31">
        <v>40093</v>
      </c>
      <c r="E86" s="34">
        <v>548</v>
      </c>
      <c r="F86" s="34">
        <v>380</v>
      </c>
      <c r="G86" s="34">
        <v>381.5</v>
      </c>
      <c r="H86" s="16" t="s">
        <v>132</v>
      </c>
      <c r="I86" s="17" t="s">
        <v>2020</v>
      </c>
      <c r="J86" s="23"/>
      <c r="K86" s="16"/>
      <c r="L86" s="16"/>
      <c r="M86" s="16"/>
      <c r="N86" s="16"/>
      <c r="O86" s="16"/>
      <c r="P86" s="16"/>
      <c r="Q86" s="16"/>
      <c r="R86" s="16"/>
      <c r="S86" s="16"/>
      <c r="T86" s="16"/>
      <c r="U86" s="16"/>
      <c r="V86" s="16"/>
      <c r="W86" s="16"/>
      <c r="X86" s="16"/>
      <c r="Y86" s="16"/>
      <c r="Z86" s="23"/>
    </row>
    <row r="87" spans="1:26" s="15" customFormat="1" x14ac:dyDescent="0.25">
      <c r="A87" s="16">
        <v>59</v>
      </c>
      <c r="B87" s="16" t="s">
        <v>138</v>
      </c>
      <c r="C87" s="16" t="s">
        <v>731</v>
      </c>
      <c r="D87" s="31">
        <v>40118</v>
      </c>
      <c r="E87" s="34">
        <v>1398.31</v>
      </c>
      <c r="F87" s="34">
        <v>380</v>
      </c>
      <c r="G87" s="34">
        <v>381.5</v>
      </c>
      <c r="H87" s="16" t="s">
        <v>132</v>
      </c>
      <c r="I87" s="17" t="s">
        <v>2021</v>
      </c>
      <c r="J87" s="23"/>
      <c r="K87" s="18" t="s">
        <v>2022</v>
      </c>
      <c r="L87" s="16"/>
      <c r="M87" s="16" t="s">
        <v>2025</v>
      </c>
      <c r="N87" s="16"/>
      <c r="O87" s="16"/>
      <c r="P87" s="16" t="s">
        <v>447</v>
      </c>
      <c r="Q87" s="16"/>
      <c r="R87" s="16"/>
      <c r="S87" s="16" t="s">
        <v>447</v>
      </c>
      <c r="T87" s="16" t="s">
        <v>447</v>
      </c>
      <c r="U87" s="16" t="s">
        <v>447</v>
      </c>
      <c r="V87" s="16" t="s">
        <v>447</v>
      </c>
      <c r="W87" s="16" t="s">
        <v>447</v>
      </c>
      <c r="X87" s="16" t="s">
        <v>447</v>
      </c>
      <c r="Y87" s="16"/>
      <c r="Z87" s="23" t="s">
        <v>2030</v>
      </c>
    </row>
    <row r="88" spans="1:26" s="15" customFormat="1" x14ac:dyDescent="0.25">
      <c r="A88" s="21">
        <v>60</v>
      </c>
      <c r="B88" s="21" t="s">
        <v>139</v>
      </c>
      <c r="C88" s="21" t="s">
        <v>731</v>
      </c>
      <c r="D88" s="35">
        <v>40081</v>
      </c>
      <c r="E88" s="30">
        <v>1273</v>
      </c>
      <c r="F88" s="30">
        <v>287</v>
      </c>
      <c r="G88" s="30">
        <v>287</v>
      </c>
      <c r="H88" s="21" t="s">
        <v>132</v>
      </c>
      <c r="I88" s="22" t="s">
        <v>2021</v>
      </c>
      <c r="J88" s="37"/>
      <c r="K88" s="21" t="s">
        <v>2029</v>
      </c>
      <c r="L88" s="21"/>
      <c r="M88" s="21" t="s">
        <v>2025</v>
      </c>
      <c r="N88" s="21"/>
      <c r="O88" s="21" t="s">
        <v>447</v>
      </c>
      <c r="P88" s="21" t="s">
        <v>447</v>
      </c>
      <c r="Q88" s="21"/>
      <c r="R88" s="21"/>
      <c r="S88" s="21" t="s">
        <v>447</v>
      </c>
      <c r="T88" s="21" t="s">
        <v>447</v>
      </c>
      <c r="U88" s="21" t="s">
        <v>447</v>
      </c>
      <c r="V88" s="21" t="s">
        <v>447</v>
      </c>
      <c r="W88" s="21" t="s">
        <v>447</v>
      </c>
      <c r="X88" s="21" t="s">
        <v>447</v>
      </c>
      <c r="Y88" s="21"/>
      <c r="Z88" s="37" t="s">
        <v>2030</v>
      </c>
    </row>
    <row r="89" spans="1:26" s="15" customFormat="1" x14ac:dyDescent="0.25">
      <c r="A89" s="16">
        <v>93</v>
      </c>
      <c r="B89" s="16" t="s">
        <v>797</v>
      </c>
      <c r="C89" s="16" t="s">
        <v>817</v>
      </c>
      <c r="D89" s="31">
        <v>35232</v>
      </c>
      <c r="E89" s="34">
        <v>1830</v>
      </c>
      <c r="F89" s="34">
        <v>263.3</v>
      </c>
      <c r="G89" s="34">
        <v>269.10000000000002</v>
      </c>
      <c r="H89" s="16"/>
      <c r="I89" s="17" t="s">
        <v>898</v>
      </c>
      <c r="J89" s="23" t="s">
        <v>446</v>
      </c>
      <c r="K89" s="16" t="s">
        <v>899</v>
      </c>
      <c r="L89" s="16"/>
      <c r="M89" s="16" t="s">
        <v>447</v>
      </c>
      <c r="N89" s="16"/>
      <c r="O89" s="16"/>
      <c r="P89" s="16"/>
      <c r="Q89" s="16"/>
      <c r="R89" s="16"/>
      <c r="S89" s="16"/>
      <c r="T89" s="16" t="s">
        <v>447</v>
      </c>
      <c r="U89" s="16"/>
      <c r="V89" s="16"/>
      <c r="W89" s="16"/>
      <c r="X89" s="16"/>
      <c r="Y89" s="16"/>
      <c r="Z89" s="23"/>
    </row>
    <row r="90" spans="1:26" s="15" customFormat="1" x14ac:dyDescent="0.25">
      <c r="A90" s="16">
        <v>61</v>
      </c>
      <c r="B90" s="21" t="s">
        <v>128</v>
      </c>
      <c r="C90" s="21" t="s">
        <v>496</v>
      </c>
      <c r="D90" s="31">
        <v>40299</v>
      </c>
      <c r="E90" s="30">
        <v>1193.73</v>
      </c>
      <c r="F90" s="30">
        <v>218.6</v>
      </c>
      <c r="G90" s="30">
        <v>218.6</v>
      </c>
      <c r="H90" s="21" t="s">
        <v>132</v>
      </c>
      <c r="I90" s="22" t="s">
        <v>741</v>
      </c>
      <c r="J90" s="37" t="s">
        <v>446</v>
      </c>
      <c r="K90" s="21" t="s">
        <v>132</v>
      </c>
      <c r="L90" s="21"/>
      <c r="M90" s="21" t="s">
        <v>447</v>
      </c>
      <c r="N90" s="21"/>
      <c r="O90" s="21"/>
      <c r="P90" s="21" t="s">
        <v>447</v>
      </c>
      <c r="Q90" s="21"/>
      <c r="R90" s="21"/>
      <c r="S90" s="21"/>
      <c r="T90" s="21" t="s">
        <v>447</v>
      </c>
      <c r="U90" s="21"/>
      <c r="V90" s="21"/>
      <c r="W90" s="21"/>
      <c r="X90" s="21"/>
      <c r="Y90" s="21"/>
      <c r="Z90" s="37"/>
    </row>
    <row r="91" spans="1:26" s="15" customFormat="1" x14ac:dyDescent="0.25">
      <c r="A91" s="16">
        <v>62</v>
      </c>
      <c r="B91" s="16" t="s">
        <v>140</v>
      </c>
      <c r="C91" s="21" t="s">
        <v>443</v>
      </c>
      <c r="D91" s="31">
        <v>40487</v>
      </c>
      <c r="E91" s="30">
        <v>1255.56</v>
      </c>
      <c r="F91" s="30">
        <v>217.66</v>
      </c>
      <c r="G91" s="34">
        <v>224.6</v>
      </c>
      <c r="H91" s="16" t="s">
        <v>132</v>
      </c>
      <c r="I91" s="17" t="s">
        <v>445</v>
      </c>
      <c r="J91" s="23" t="s">
        <v>446</v>
      </c>
      <c r="K91" s="16"/>
      <c r="L91" s="16"/>
      <c r="M91" s="16"/>
      <c r="N91" s="16"/>
      <c r="O91" s="16" t="s">
        <v>447</v>
      </c>
      <c r="P91" s="16" t="s">
        <v>447</v>
      </c>
      <c r="Q91" s="16" t="s">
        <v>447</v>
      </c>
      <c r="R91" s="16"/>
      <c r="S91" s="16"/>
      <c r="T91" s="16"/>
      <c r="U91" s="16"/>
      <c r="V91" s="16"/>
      <c r="W91" s="16"/>
      <c r="X91" s="16"/>
      <c r="Y91" s="16"/>
      <c r="Z91" s="23"/>
    </row>
    <row r="92" spans="1:26" s="15" customFormat="1" x14ac:dyDescent="0.25">
      <c r="A92" s="16">
        <v>94</v>
      </c>
      <c r="B92" s="16" t="s">
        <v>798</v>
      </c>
      <c r="C92" s="16" t="s">
        <v>822</v>
      </c>
      <c r="D92" s="31">
        <v>40643</v>
      </c>
      <c r="E92" s="34">
        <v>1180</v>
      </c>
      <c r="F92" s="34"/>
      <c r="G92" s="34"/>
      <c r="H92" s="16"/>
      <c r="I92" s="17"/>
      <c r="J92" s="23" t="s">
        <v>904</v>
      </c>
      <c r="K92" s="16"/>
      <c r="L92" s="16"/>
      <c r="M92" s="16"/>
      <c r="N92" s="16"/>
      <c r="O92" s="16"/>
      <c r="P92" s="16"/>
      <c r="Q92" s="16"/>
      <c r="R92" s="16"/>
      <c r="S92" s="16"/>
      <c r="T92" s="16"/>
      <c r="U92" s="16"/>
      <c r="V92" s="16"/>
      <c r="W92" s="16"/>
      <c r="X92" s="16"/>
      <c r="Y92" s="16"/>
      <c r="Z92" s="16" t="s">
        <v>844</v>
      </c>
    </row>
    <row r="93" spans="1:26" s="15" customFormat="1" x14ac:dyDescent="0.25">
      <c r="A93" s="16">
        <v>95</v>
      </c>
      <c r="B93" s="16" t="s">
        <v>799</v>
      </c>
      <c r="C93" s="16" t="s">
        <v>823</v>
      </c>
      <c r="D93" s="31">
        <v>31388</v>
      </c>
      <c r="E93" s="34">
        <v>1198</v>
      </c>
      <c r="F93" s="34">
        <v>225.9</v>
      </c>
      <c r="G93" s="34">
        <v>230</v>
      </c>
      <c r="H93" s="16"/>
      <c r="I93" s="17" t="s">
        <v>2087</v>
      </c>
      <c r="J93" s="23" t="s">
        <v>446</v>
      </c>
      <c r="K93" s="16"/>
      <c r="L93" s="16"/>
      <c r="M93" s="16" t="s">
        <v>447</v>
      </c>
      <c r="N93" s="16"/>
      <c r="O93" s="16"/>
      <c r="P93" s="16"/>
      <c r="Q93" s="16"/>
      <c r="R93" s="16"/>
      <c r="S93" s="16"/>
      <c r="T93" s="16"/>
      <c r="U93" s="16"/>
      <c r="V93" s="16"/>
      <c r="W93" s="16"/>
      <c r="X93" s="16"/>
      <c r="Y93" s="16" t="s">
        <v>447</v>
      </c>
      <c r="Z93" s="23" t="s">
        <v>2088</v>
      </c>
    </row>
    <row r="94" spans="1:26" s="15" customFormat="1" ht="30" x14ac:dyDescent="0.25">
      <c r="A94" s="16">
        <v>96</v>
      </c>
      <c r="B94" s="16" t="s">
        <v>800</v>
      </c>
      <c r="C94" s="16" t="s">
        <v>808</v>
      </c>
      <c r="D94" s="31">
        <v>30270</v>
      </c>
      <c r="E94" s="34">
        <v>2406</v>
      </c>
      <c r="F94" s="34">
        <v>284.07</v>
      </c>
      <c r="G94" s="34">
        <v>290.77</v>
      </c>
      <c r="H94" s="16"/>
      <c r="I94" s="17" t="s">
        <v>2089</v>
      </c>
      <c r="J94" s="23" t="s">
        <v>446</v>
      </c>
      <c r="K94" s="16" t="s">
        <v>882</v>
      </c>
      <c r="L94" s="16"/>
      <c r="M94" s="16" t="s">
        <v>447</v>
      </c>
      <c r="N94" s="16"/>
      <c r="O94" s="16"/>
      <c r="P94" s="16"/>
      <c r="Q94" s="16"/>
      <c r="R94" s="16"/>
      <c r="S94" s="16"/>
      <c r="T94" s="16"/>
      <c r="U94" s="16"/>
      <c r="V94" s="16"/>
      <c r="W94" s="16"/>
      <c r="X94" s="16"/>
      <c r="Y94" s="16" t="s">
        <v>447</v>
      </c>
      <c r="Z94" s="23" t="s">
        <v>900</v>
      </c>
    </row>
    <row r="95" spans="1:26" s="15" customFormat="1" x14ac:dyDescent="0.25">
      <c r="A95" s="16">
        <v>97</v>
      </c>
      <c r="B95" s="16" t="s">
        <v>801</v>
      </c>
      <c r="C95" s="16" t="s">
        <v>805</v>
      </c>
      <c r="D95" s="31">
        <v>40718</v>
      </c>
      <c r="E95" s="34">
        <v>436</v>
      </c>
      <c r="F95" s="34">
        <v>222</v>
      </c>
      <c r="G95" s="34">
        <v>223</v>
      </c>
      <c r="H95" s="16"/>
      <c r="I95" s="17" t="s">
        <v>845</v>
      </c>
      <c r="J95" s="23" t="s">
        <v>446</v>
      </c>
      <c r="K95" s="16" t="s">
        <v>848</v>
      </c>
      <c r="L95" s="16"/>
      <c r="M95" s="16"/>
      <c r="N95" s="16"/>
      <c r="O95" s="16"/>
      <c r="P95" s="16" t="s">
        <v>447</v>
      </c>
      <c r="Q95" s="16"/>
      <c r="R95" s="16"/>
      <c r="S95" s="16" t="s">
        <v>447</v>
      </c>
      <c r="T95" s="16" t="s">
        <v>447</v>
      </c>
      <c r="U95" s="16" t="s">
        <v>447</v>
      </c>
      <c r="V95" s="16" t="s">
        <v>447</v>
      </c>
      <c r="W95" s="16" t="s">
        <v>447</v>
      </c>
      <c r="X95" s="16" t="s">
        <v>447</v>
      </c>
      <c r="Y95" s="16"/>
      <c r="Z95" s="23"/>
    </row>
    <row r="96" spans="1:26" s="15" customFormat="1" x14ac:dyDescent="0.25">
      <c r="A96" s="16">
        <v>63</v>
      </c>
      <c r="B96" s="16" t="s">
        <v>129</v>
      </c>
      <c r="C96" s="21" t="s">
        <v>500</v>
      </c>
      <c r="D96" s="31">
        <v>40137</v>
      </c>
      <c r="E96" s="30">
        <v>1635.96</v>
      </c>
      <c r="F96" s="30">
        <v>255.15</v>
      </c>
      <c r="G96" s="34">
        <v>259.64999999999998</v>
      </c>
      <c r="H96" s="16" t="s">
        <v>132</v>
      </c>
      <c r="I96" s="17" t="s">
        <v>2052</v>
      </c>
      <c r="J96" s="23" t="s">
        <v>446</v>
      </c>
      <c r="K96" s="16" t="s">
        <v>132</v>
      </c>
      <c r="L96" s="16"/>
      <c r="M96" s="16"/>
      <c r="N96" s="16"/>
      <c r="O96" s="16"/>
      <c r="P96" s="16" t="s">
        <v>447</v>
      </c>
      <c r="Q96" s="16"/>
      <c r="R96" s="16"/>
      <c r="S96" s="16" t="s">
        <v>447</v>
      </c>
      <c r="T96" s="16" t="s">
        <v>447</v>
      </c>
      <c r="U96" s="16" t="s">
        <v>447</v>
      </c>
      <c r="V96" s="16" t="s">
        <v>447</v>
      </c>
      <c r="W96" s="16" t="s">
        <v>447</v>
      </c>
      <c r="X96" s="16" t="s">
        <v>447</v>
      </c>
      <c r="Y96" s="16" t="s">
        <v>447</v>
      </c>
      <c r="Z96" s="23"/>
    </row>
    <row r="97" spans="1:26" s="15" customFormat="1" x14ac:dyDescent="0.25">
      <c r="A97" s="16">
        <v>64</v>
      </c>
      <c r="B97" s="16" t="s">
        <v>130</v>
      </c>
      <c r="C97" s="21" t="s">
        <v>443</v>
      </c>
      <c r="D97" s="31">
        <v>40156</v>
      </c>
      <c r="E97" s="30">
        <v>1180.5999999999999</v>
      </c>
      <c r="F97" s="30">
        <v>200.625</v>
      </c>
      <c r="G97" s="34" t="s">
        <v>2140</v>
      </c>
      <c r="H97" s="16" t="s">
        <v>132</v>
      </c>
      <c r="I97" s="17" t="s">
        <v>445</v>
      </c>
      <c r="J97" s="23" t="s">
        <v>446</v>
      </c>
      <c r="K97" s="16" t="s">
        <v>132</v>
      </c>
      <c r="L97" s="16"/>
      <c r="M97" s="16"/>
      <c r="N97" s="16"/>
      <c r="O97" s="16" t="s">
        <v>447</v>
      </c>
      <c r="P97" s="16" t="s">
        <v>447</v>
      </c>
      <c r="Q97" s="16" t="s">
        <v>447</v>
      </c>
      <c r="R97" s="16"/>
      <c r="S97" s="16" t="s">
        <v>447</v>
      </c>
      <c r="T97" s="16"/>
      <c r="U97" s="16" t="s">
        <v>447</v>
      </c>
      <c r="V97" s="16" t="s">
        <v>447</v>
      </c>
      <c r="W97" s="16"/>
      <c r="X97" s="16" t="s">
        <v>447</v>
      </c>
      <c r="Y97" s="16"/>
      <c r="Z97" s="23"/>
    </row>
    <row r="98" spans="1:26" s="15" customFormat="1" ht="30" x14ac:dyDescent="0.25">
      <c r="A98" s="16">
        <v>65</v>
      </c>
      <c r="B98" s="16" t="s">
        <v>131</v>
      </c>
      <c r="C98" s="16" t="s">
        <v>758</v>
      </c>
      <c r="D98" s="31">
        <v>39945</v>
      </c>
      <c r="E98" s="30">
        <v>1646</v>
      </c>
      <c r="F98" s="30">
        <v>359</v>
      </c>
      <c r="G98" s="34">
        <v>362</v>
      </c>
      <c r="H98" s="16" t="s">
        <v>132</v>
      </c>
      <c r="I98" s="17" t="s">
        <v>2041</v>
      </c>
      <c r="J98" s="23" t="s">
        <v>2039</v>
      </c>
      <c r="K98" s="16"/>
      <c r="L98" s="16"/>
      <c r="M98" s="16"/>
      <c r="N98" s="16"/>
      <c r="O98" s="16"/>
      <c r="P98" s="16"/>
      <c r="Q98" s="16"/>
      <c r="R98" s="16"/>
      <c r="S98" s="16"/>
      <c r="T98" s="16"/>
      <c r="U98" s="16"/>
      <c r="V98" s="16"/>
      <c r="W98" s="16"/>
      <c r="X98" s="16"/>
      <c r="Y98" s="16"/>
      <c r="Z98" s="23" t="s">
        <v>2040</v>
      </c>
    </row>
    <row r="99" spans="1:26" s="15" customFormat="1" x14ac:dyDescent="0.25">
      <c r="A99" s="16">
        <v>98</v>
      </c>
      <c r="B99" s="16" t="s">
        <v>802</v>
      </c>
      <c r="C99" s="16" t="s">
        <v>821</v>
      </c>
      <c r="D99" s="31">
        <v>40739</v>
      </c>
      <c r="E99" s="34">
        <v>1303</v>
      </c>
      <c r="F99" s="34"/>
      <c r="G99" s="34"/>
      <c r="H99" s="16"/>
      <c r="I99" s="16"/>
      <c r="J99" s="23" t="s">
        <v>904</v>
      </c>
      <c r="K99" s="16"/>
      <c r="L99" s="16"/>
      <c r="M99" s="16"/>
      <c r="N99" s="16"/>
      <c r="O99" s="16"/>
      <c r="P99" s="16"/>
      <c r="Q99" s="16"/>
      <c r="R99" s="16"/>
      <c r="S99" s="16"/>
      <c r="T99" s="16"/>
      <c r="U99" s="16"/>
      <c r="V99" s="16"/>
      <c r="W99" s="16"/>
      <c r="X99" s="16"/>
      <c r="Y99" s="16"/>
      <c r="Z99" s="16" t="s">
        <v>844</v>
      </c>
    </row>
    <row r="100" spans="1:26" x14ac:dyDescent="0.25">
      <c r="I100" s="17"/>
      <c r="K100" s="16"/>
      <c r="L100" s="16"/>
      <c r="M100" s="16"/>
      <c r="N100" s="16"/>
      <c r="O100" s="16"/>
      <c r="P100" s="16"/>
      <c r="Q100" s="16"/>
      <c r="R100" s="16"/>
      <c r="S100" s="16"/>
      <c r="T100" s="16"/>
      <c r="U100" s="16"/>
      <c r="V100" s="16"/>
      <c r="W100" s="16"/>
      <c r="X100" s="16"/>
      <c r="Y100" s="16"/>
    </row>
    <row r="101" spans="1:26" x14ac:dyDescent="0.25">
      <c r="K101" s="16"/>
      <c r="L101" s="16"/>
      <c r="M101" s="16"/>
      <c r="N101" s="16"/>
      <c r="O101" s="16"/>
      <c r="P101" s="16"/>
      <c r="Q101" s="16"/>
      <c r="R101" s="16"/>
      <c r="S101" s="16"/>
      <c r="T101" s="16"/>
      <c r="U101" s="16"/>
      <c r="V101" s="16"/>
      <c r="W101" s="16"/>
      <c r="X101" s="16"/>
      <c r="Y101" s="16"/>
    </row>
    <row r="102" spans="1:26" x14ac:dyDescent="0.25">
      <c r="K102" s="16"/>
      <c r="L102" s="16"/>
      <c r="M102" s="16"/>
      <c r="N102" s="16"/>
      <c r="O102" s="16"/>
      <c r="P102" s="16"/>
      <c r="Q102" s="16"/>
      <c r="R102" s="16"/>
      <c r="S102" s="16"/>
      <c r="T102" s="16"/>
      <c r="U102" s="16"/>
      <c r="V102" s="16"/>
      <c r="W102" s="16"/>
      <c r="X102" s="16"/>
      <c r="Y102" s="16"/>
    </row>
    <row r="103" spans="1:26" x14ac:dyDescent="0.25">
      <c r="K103" s="16"/>
      <c r="L103" s="16"/>
      <c r="M103" s="16"/>
      <c r="N103" s="16"/>
      <c r="O103" s="16"/>
      <c r="P103" s="16"/>
      <c r="Q103" s="16"/>
      <c r="R103" s="16"/>
      <c r="S103" s="16"/>
      <c r="T103" s="16"/>
      <c r="U103" s="16"/>
      <c r="V103" s="16"/>
      <c r="W103" s="16"/>
      <c r="X103" s="16"/>
      <c r="Y103" s="16"/>
    </row>
    <row r="104" spans="1:26" x14ac:dyDescent="0.25">
      <c r="K104" s="16"/>
      <c r="L104" s="16"/>
      <c r="M104" s="16"/>
      <c r="N104" s="16"/>
      <c r="O104" s="16"/>
      <c r="P104" s="16"/>
      <c r="Q104" s="16"/>
      <c r="R104" s="16"/>
      <c r="S104" s="16"/>
      <c r="T104" s="16"/>
      <c r="U104" s="16"/>
      <c r="V104" s="16"/>
      <c r="W104" s="16"/>
      <c r="X104" s="16"/>
      <c r="Y104" s="16"/>
    </row>
    <row r="105" spans="1:26" x14ac:dyDescent="0.25">
      <c r="K105" s="16"/>
      <c r="L105" s="16"/>
      <c r="M105" s="16"/>
      <c r="N105" s="16"/>
      <c r="O105" s="16"/>
      <c r="P105" s="16"/>
      <c r="Q105" s="16"/>
      <c r="R105" s="16"/>
      <c r="S105" s="16"/>
      <c r="T105" s="16"/>
      <c r="U105" s="16"/>
      <c r="V105" s="16"/>
      <c r="W105" s="16"/>
      <c r="X105" s="16"/>
      <c r="Y105" s="16"/>
    </row>
    <row r="106" spans="1:26" x14ac:dyDescent="0.25">
      <c r="K106" s="16"/>
      <c r="L106" s="16"/>
      <c r="M106" s="16"/>
      <c r="N106" s="16"/>
      <c r="O106" s="16"/>
      <c r="P106" s="16"/>
      <c r="Q106" s="16"/>
      <c r="R106" s="16"/>
      <c r="S106" s="16"/>
      <c r="T106" s="16"/>
      <c r="U106" s="16"/>
      <c r="V106" s="16"/>
      <c r="W106" s="16"/>
      <c r="X106" s="16"/>
      <c r="Y106" s="16"/>
    </row>
    <row r="107" spans="1:26" x14ac:dyDescent="0.25">
      <c r="K107" s="16"/>
      <c r="L107" s="16"/>
      <c r="M107" s="16"/>
      <c r="N107" s="16"/>
      <c r="O107" s="16"/>
      <c r="P107" s="16"/>
      <c r="Q107" s="16"/>
      <c r="R107" s="16"/>
      <c r="S107" s="16"/>
      <c r="T107" s="16"/>
      <c r="U107" s="16"/>
      <c r="V107" s="16"/>
      <c r="W107" s="16"/>
      <c r="X107" s="16"/>
      <c r="Y107" s="16"/>
    </row>
    <row r="108" spans="1:26" x14ac:dyDescent="0.25">
      <c r="K108" s="16"/>
      <c r="L108" s="16"/>
      <c r="M108" s="16"/>
      <c r="N108" s="16"/>
      <c r="O108" s="16"/>
      <c r="P108" s="16"/>
      <c r="Q108" s="16"/>
      <c r="R108" s="16"/>
      <c r="S108" s="16"/>
      <c r="T108" s="16"/>
      <c r="U108" s="16"/>
      <c r="V108" s="16"/>
      <c r="W108" s="16"/>
      <c r="X108" s="16"/>
      <c r="Y108" s="16"/>
    </row>
    <row r="109" spans="1:26" x14ac:dyDescent="0.25">
      <c r="K109" s="16"/>
      <c r="L109" s="16"/>
      <c r="M109" s="16"/>
      <c r="N109" s="16"/>
      <c r="O109" s="16"/>
      <c r="P109" s="16"/>
      <c r="Q109" s="16"/>
      <c r="R109" s="16"/>
      <c r="S109" s="16"/>
      <c r="T109" s="16"/>
      <c r="U109" s="16"/>
      <c r="V109" s="16"/>
      <c r="W109" s="16"/>
      <c r="X109" s="16"/>
      <c r="Y109" s="16"/>
    </row>
    <row r="110" spans="1:26" x14ac:dyDescent="0.25">
      <c r="K110" s="16"/>
      <c r="L110" s="16"/>
      <c r="M110" s="16"/>
      <c r="N110" s="16"/>
      <c r="O110" s="16"/>
      <c r="P110" s="16"/>
      <c r="Q110" s="16"/>
      <c r="R110" s="16"/>
      <c r="S110" s="16"/>
      <c r="T110" s="16"/>
      <c r="U110" s="16"/>
      <c r="V110" s="16"/>
      <c r="W110" s="16"/>
      <c r="X110" s="16"/>
      <c r="Y110" s="16"/>
    </row>
    <row r="111" spans="1:26" x14ac:dyDescent="0.25">
      <c r="K111" s="16"/>
      <c r="L111" s="16"/>
      <c r="M111" s="16"/>
      <c r="N111" s="16"/>
      <c r="O111" s="16"/>
      <c r="P111" s="16"/>
      <c r="Q111" s="16"/>
      <c r="R111" s="16"/>
      <c r="S111" s="16"/>
      <c r="T111" s="16"/>
      <c r="U111" s="16"/>
      <c r="V111" s="16"/>
      <c r="W111" s="16"/>
      <c r="X111" s="16"/>
      <c r="Y111" s="16"/>
    </row>
    <row r="112" spans="1:26" x14ac:dyDescent="0.25">
      <c r="K112" s="16"/>
      <c r="L112" s="16"/>
      <c r="M112" s="16"/>
      <c r="N112" s="16"/>
      <c r="O112" s="16"/>
      <c r="P112" s="16"/>
      <c r="Q112" s="16"/>
      <c r="R112" s="16"/>
      <c r="S112" s="16"/>
      <c r="T112" s="16"/>
      <c r="U112" s="16"/>
      <c r="V112" s="16"/>
      <c r="W112" s="16"/>
      <c r="X112" s="16"/>
      <c r="Y112" s="16"/>
    </row>
    <row r="113" spans="11:25" x14ac:dyDescent="0.25">
      <c r="K113" s="16"/>
      <c r="L113" s="16"/>
      <c r="M113" s="16"/>
      <c r="N113" s="16"/>
      <c r="O113" s="16"/>
      <c r="P113" s="16"/>
      <c r="Q113" s="16"/>
      <c r="R113" s="16"/>
      <c r="S113" s="16"/>
      <c r="T113" s="16"/>
      <c r="U113" s="16"/>
      <c r="V113" s="16"/>
      <c r="W113" s="16"/>
      <c r="X113" s="16"/>
      <c r="Y113" s="16"/>
    </row>
    <row r="114" spans="11:25" x14ac:dyDescent="0.25">
      <c r="K114" s="16"/>
      <c r="L114" s="16"/>
      <c r="M114" s="16"/>
      <c r="N114" s="16"/>
      <c r="O114" s="16"/>
      <c r="P114" s="16"/>
      <c r="Q114" s="16"/>
      <c r="R114" s="16"/>
      <c r="S114" s="16"/>
      <c r="T114" s="16"/>
      <c r="U114" s="16"/>
      <c r="V114" s="16"/>
      <c r="W114" s="16"/>
      <c r="X114" s="16"/>
      <c r="Y114" s="16"/>
    </row>
    <row r="115" spans="11:25" x14ac:dyDescent="0.25">
      <c r="K115" s="16"/>
      <c r="L115" s="16"/>
      <c r="M115" s="16"/>
      <c r="N115" s="16"/>
      <c r="O115" s="16"/>
      <c r="P115" s="16"/>
      <c r="Q115" s="16"/>
      <c r="R115" s="16"/>
      <c r="S115" s="16"/>
      <c r="T115" s="16"/>
      <c r="U115" s="16"/>
      <c r="V115" s="16"/>
      <c r="W115" s="16"/>
      <c r="X115" s="16"/>
      <c r="Y115" s="16"/>
    </row>
    <row r="116" spans="11:25" x14ac:dyDescent="0.25">
      <c r="K116" s="16"/>
      <c r="L116" s="16"/>
      <c r="M116" s="16"/>
      <c r="N116" s="16"/>
      <c r="O116" s="16"/>
      <c r="P116" s="16"/>
      <c r="Q116" s="16"/>
      <c r="R116" s="16"/>
      <c r="S116" s="16"/>
      <c r="T116" s="16"/>
      <c r="U116" s="16"/>
      <c r="V116" s="16"/>
      <c r="W116" s="16"/>
      <c r="X116" s="16"/>
      <c r="Y116" s="16"/>
    </row>
    <row r="117" spans="11:25" x14ac:dyDescent="0.25">
      <c r="K117" s="16"/>
      <c r="L117" s="16"/>
      <c r="M117" s="16"/>
      <c r="N117" s="16"/>
      <c r="O117" s="16"/>
      <c r="P117" s="16"/>
      <c r="Q117" s="16"/>
      <c r="R117" s="16"/>
      <c r="S117" s="16"/>
      <c r="T117" s="16"/>
      <c r="U117" s="16"/>
      <c r="V117" s="16"/>
      <c r="W117" s="16"/>
      <c r="X117" s="16"/>
      <c r="Y117" s="16"/>
    </row>
    <row r="118" spans="11:25" x14ac:dyDescent="0.25">
      <c r="K118" s="16"/>
      <c r="L118" s="16"/>
      <c r="M118" s="16"/>
      <c r="N118" s="16"/>
      <c r="O118" s="16"/>
      <c r="P118" s="16"/>
      <c r="Q118" s="16"/>
      <c r="R118" s="16"/>
      <c r="S118" s="16"/>
      <c r="T118" s="16"/>
      <c r="U118" s="16"/>
      <c r="V118" s="16"/>
      <c r="W118" s="16"/>
      <c r="X118" s="16"/>
      <c r="Y118" s="16"/>
    </row>
    <row r="119" spans="11:25" x14ac:dyDescent="0.25">
      <c r="K119" s="16"/>
      <c r="L119" s="16"/>
      <c r="M119" s="16"/>
      <c r="N119" s="16"/>
      <c r="O119" s="16"/>
      <c r="P119" s="16"/>
      <c r="Q119" s="16"/>
      <c r="R119" s="16"/>
      <c r="S119" s="16"/>
      <c r="T119" s="16"/>
      <c r="U119" s="16"/>
      <c r="V119" s="16"/>
      <c r="W119" s="16"/>
      <c r="X119" s="16"/>
      <c r="Y119" s="16"/>
    </row>
    <row r="120" spans="11:25" x14ac:dyDescent="0.25">
      <c r="K120" s="16"/>
      <c r="L120" s="16"/>
      <c r="M120" s="16"/>
      <c r="N120" s="16"/>
      <c r="O120" s="16"/>
      <c r="P120" s="16"/>
      <c r="Q120" s="16"/>
      <c r="R120" s="16"/>
      <c r="S120" s="16"/>
      <c r="T120" s="16"/>
      <c r="U120" s="16"/>
      <c r="V120" s="16"/>
      <c r="W120" s="16"/>
      <c r="X120" s="16"/>
      <c r="Y120" s="16"/>
    </row>
    <row r="121" spans="11:25" x14ac:dyDescent="0.25">
      <c r="K121" s="16"/>
      <c r="L121" s="16"/>
      <c r="M121" s="16"/>
      <c r="N121" s="16"/>
      <c r="O121" s="16"/>
      <c r="P121" s="16"/>
      <c r="Q121" s="16"/>
      <c r="R121" s="16"/>
      <c r="S121" s="16"/>
      <c r="T121" s="16"/>
      <c r="U121" s="16"/>
      <c r="V121" s="16"/>
      <c r="W121" s="16"/>
      <c r="X121" s="16"/>
      <c r="Y121" s="16"/>
    </row>
    <row r="122" spans="11:25" x14ac:dyDescent="0.25">
      <c r="K122" s="16"/>
      <c r="L122" s="16"/>
      <c r="M122" s="16"/>
      <c r="N122" s="16"/>
      <c r="O122" s="16"/>
      <c r="P122" s="16"/>
      <c r="Q122" s="16"/>
      <c r="R122" s="16"/>
      <c r="S122" s="16"/>
      <c r="T122" s="16"/>
      <c r="U122" s="16"/>
      <c r="V122" s="16"/>
      <c r="W122" s="16"/>
      <c r="X122" s="16"/>
      <c r="Y122" s="16"/>
    </row>
    <row r="123" spans="11:25" x14ac:dyDescent="0.25">
      <c r="K123" s="16"/>
      <c r="L123" s="16"/>
      <c r="M123" s="16"/>
      <c r="N123" s="16"/>
      <c r="O123" s="16"/>
      <c r="P123" s="16"/>
      <c r="Q123" s="16"/>
      <c r="R123" s="16"/>
      <c r="S123" s="16"/>
      <c r="T123" s="16"/>
      <c r="U123" s="16"/>
      <c r="V123" s="16"/>
      <c r="W123" s="16"/>
      <c r="X123" s="16"/>
      <c r="Y123" s="16"/>
    </row>
    <row r="124" spans="11:25" x14ac:dyDescent="0.25">
      <c r="K124" s="16"/>
      <c r="L124" s="16"/>
      <c r="M124" s="16"/>
      <c r="N124" s="16"/>
      <c r="O124" s="16"/>
      <c r="P124" s="16"/>
      <c r="Q124" s="16"/>
      <c r="R124" s="16"/>
      <c r="S124" s="16"/>
      <c r="T124" s="16"/>
      <c r="U124" s="16"/>
      <c r="V124" s="16"/>
      <c r="W124" s="16"/>
      <c r="X124" s="16"/>
      <c r="Y124" s="16"/>
    </row>
    <row r="125" spans="11:25" x14ac:dyDescent="0.25">
      <c r="K125" s="16"/>
      <c r="L125" s="16"/>
      <c r="M125" s="16"/>
      <c r="N125" s="16"/>
      <c r="O125" s="16"/>
      <c r="P125" s="16"/>
      <c r="Q125" s="16"/>
      <c r="R125" s="16"/>
      <c r="S125" s="16"/>
      <c r="T125" s="16"/>
      <c r="U125" s="16"/>
      <c r="V125" s="16"/>
      <c r="W125" s="16"/>
      <c r="X125" s="16"/>
      <c r="Y125" s="16"/>
    </row>
    <row r="126" spans="11:25" x14ac:dyDescent="0.25">
      <c r="K126" s="16"/>
      <c r="L126" s="16"/>
      <c r="M126" s="16"/>
      <c r="N126" s="16"/>
      <c r="O126" s="16"/>
      <c r="P126" s="16"/>
      <c r="Q126" s="16"/>
      <c r="R126" s="16"/>
      <c r="S126" s="16"/>
      <c r="T126" s="16"/>
      <c r="U126" s="16"/>
      <c r="V126" s="16"/>
      <c r="W126" s="16"/>
      <c r="X126" s="16"/>
      <c r="Y126" s="16"/>
    </row>
    <row r="127" spans="11:25" x14ac:dyDescent="0.25">
      <c r="K127" s="16"/>
      <c r="L127" s="16"/>
      <c r="M127" s="16"/>
      <c r="N127" s="16"/>
      <c r="O127" s="16"/>
      <c r="P127" s="16"/>
      <c r="Q127" s="16"/>
      <c r="R127" s="16"/>
      <c r="S127" s="16"/>
      <c r="T127" s="16"/>
      <c r="U127" s="16"/>
      <c r="V127" s="16"/>
      <c r="W127" s="16"/>
      <c r="X127" s="16"/>
      <c r="Y127" s="16"/>
    </row>
    <row r="128" spans="11:25" x14ac:dyDescent="0.25">
      <c r="K128" s="16"/>
      <c r="L128" s="16"/>
      <c r="M128" s="16"/>
      <c r="N128" s="16"/>
      <c r="O128" s="16"/>
      <c r="P128" s="16"/>
      <c r="Q128" s="16"/>
      <c r="R128" s="16"/>
      <c r="S128" s="16"/>
      <c r="T128" s="16"/>
      <c r="U128" s="16"/>
      <c r="V128" s="16"/>
      <c r="W128" s="16"/>
      <c r="X128" s="16"/>
      <c r="Y128" s="16"/>
    </row>
    <row r="129" spans="11:25" x14ac:dyDescent="0.25">
      <c r="K129" s="16"/>
      <c r="L129" s="16"/>
      <c r="M129" s="16"/>
      <c r="N129" s="16"/>
      <c r="O129" s="16"/>
      <c r="P129" s="16"/>
      <c r="Q129" s="16"/>
      <c r="R129" s="16"/>
      <c r="S129" s="16"/>
      <c r="T129" s="16"/>
      <c r="U129" s="16"/>
      <c r="V129" s="16"/>
      <c r="W129" s="16"/>
      <c r="X129" s="16"/>
      <c r="Y129" s="16"/>
    </row>
    <row r="130" spans="11:25" x14ac:dyDescent="0.25">
      <c r="K130" s="16"/>
      <c r="L130" s="16"/>
      <c r="M130" s="16"/>
      <c r="N130" s="16"/>
      <c r="O130" s="16"/>
      <c r="P130" s="16"/>
      <c r="Q130" s="16"/>
      <c r="R130" s="16"/>
      <c r="S130" s="16"/>
      <c r="T130" s="16"/>
      <c r="U130" s="16"/>
      <c r="V130" s="16"/>
      <c r="W130" s="16"/>
      <c r="X130" s="16"/>
      <c r="Y130" s="16"/>
    </row>
    <row r="131" spans="11:25" x14ac:dyDescent="0.25">
      <c r="K131" s="16"/>
      <c r="L131" s="16"/>
      <c r="M131" s="16"/>
      <c r="N131" s="16"/>
      <c r="O131" s="16"/>
      <c r="P131" s="16"/>
      <c r="Q131" s="16"/>
      <c r="R131" s="16"/>
      <c r="S131" s="16"/>
      <c r="T131" s="16"/>
      <c r="U131" s="16"/>
      <c r="V131" s="16"/>
      <c r="W131" s="16"/>
      <c r="X131" s="16"/>
      <c r="Y131" s="16"/>
    </row>
    <row r="132" spans="11:25" x14ac:dyDescent="0.25">
      <c r="K132" s="16"/>
      <c r="L132" s="16"/>
      <c r="M132" s="16"/>
      <c r="N132" s="16"/>
      <c r="O132" s="16"/>
      <c r="P132" s="16"/>
      <c r="Q132" s="16"/>
      <c r="R132" s="16"/>
      <c r="S132" s="16"/>
      <c r="T132" s="16"/>
      <c r="U132" s="16"/>
      <c r="V132" s="16"/>
      <c r="W132" s="16"/>
      <c r="X132" s="16"/>
      <c r="Y132" s="16"/>
    </row>
    <row r="133" spans="11:25" x14ac:dyDescent="0.25">
      <c r="K133" s="16"/>
      <c r="L133" s="16"/>
      <c r="M133" s="16"/>
      <c r="N133" s="16"/>
      <c r="O133" s="16"/>
      <c r="P133" s="16"/>
      <c r="Q133" s="16"/>
      <c r="R133" s="16"/>
      <c r="S133" s="16"/>
      <c r="T133" s="16"/>
      <c r="U133" s="16"/>
      <c r="V133" s="16"/>
      <c r="W133" s="16"/>
      <c r="X133" s="16"/>
      <c r="Y133" s="16"/>
    </row>
    <row r="134" spans="11:25" x14ac:dyDescent="0.25">
      <c r="K134" s="16"/>
      <c r="L134" s="16"/>
      <c r="M134" s="16"/>
      <c r="N134" s="16"/>
      <c r="O134" s="16"/>
      <c r="P134" s="16"/>
      <c r="Q134" s="16"/>
      <c r="R134" s="16"/>
      <c r="S134" s="16"/>
      <c r="T134" s="16"/>
      <c r="U134" s="16"/>
      <c r="V134" s="16"/>
      <c r="W134" s="16"/>
      <c r="X134" s="16"/>
      <c r="Y134" s="16"/>
    </row>
    <row r="135" spans="11:25" x14ac:dyDescent="0.25">
      <c r="K135" s="16"/>
      <c r="L135" s="16"/>
      <c r="M135" s="16"/>
      <c r="N135" s="16"/>
      <c r="O135" s="16"/>
      <c r="P135" s="16"/>
      <c r="Q135" s="16"/>
      <c r="R135" s="16"/>
      <c r="S135" s="16"/>
      <c r="T135" s="16"/>
      <c r="U135" s="16"/>
      <c r="V135" s="16"/>
      <c r="W135" s="16"/>
      <c r="X135" s="16"/>
      <c r="Y135" s="16"/>
    </row>
    <row r="136" spans="11:25" x14ac:dyDescent="0.25">
      <c r="K136" s="16"/>
      <c r="L136" s="16"/>
      <c r="M136" s="16"/>
      <c r="N136" s="16"/>
      <c r="O136" s="16"/>
      <c r="P136" s="16"/>
      <c r="Q136" s="16"/>
      <c r="R136" s="16"/>
      <c r="S136" s="16"/>
      <c r="T136" s="16"/>
      <c r="U136" s="16"/>
      <c r="V136" s="16"/>
      <c r="W136" s="16"/>
      <c r="X136" s="16"/>
      <c r="Y136" s="16"/>
    </row>
    <row r="137" spans="11:25" x14ac:dyDescent="0.25">
      <c r="K137" s="16"/>
      <c r="L137" s="16"/>
      <c r="M137" s="16"/>
      <c r="N137" s="16"/>
      <c r="O137" s="16"/>
      <c r="P137" s="16"/>
      <c r="Q137" s="16"/>
      <c r="R137" s="16"/>
      <c r="S137" s="16"/>
      <c r="T137" s="16"/>
      <c r="U137" s="16"/>
      <c r="V137" s="16"/>
      <c r="W137" s="16"/>
      <c r="X137" s="16"/>
      <c r="Y137" s="16"/>
    </row>
    <row r="138" spans="11:25" x14ac:dyDescent="0.25">
      <c r="K138" s="16"/>
      <c r="L138" s="16"/>
      <c r="M138" s="16"/>
      <c r="N138" s="16"/>
      <c r="O138" s="16"/>
      <c r="P138" s="16"/>
      <c r="Q138" s="16"/>
      <c r="R138" s="16"/>
      <c r="S138" s="16"/>
      <c r="T138" s="16"/>
      <c r="U138" s="16"/>
      <c r="V138" s="16"/>
      <c r="W138" s="16"/>
      <c r="X138" s="16"/>
      <c r="Y138" s="16"/>
    </row>
    <row r="139" spans="11:25" x14ac:dyDescent="0.25">
      <c r="K139" s="16"/>
      <c r="L139" s="16"/>
      <c r="M139" s="16"/>
      <c r="N139" s="16"/>
      <c r="O139" s="16"/>
      <c r="P139" s="16"/>
      <c r="Q139" s="16"/>
      <c r="R139" s="16"/>
      <c r="S139" s="16"/>
      <c r="T139" s="16"/>
      <c r="U139" s="16"/>
      <c r="V139" s="16"/>
      <c r="W139" s="16"/>
      <c r="X139" s="16"/>
      <c r="Y139" s="16"/>
    </row>
    <row r="140" spans="11:25" x14ac:dyDescent="0.25">
      <c r="K140" s="16"/>
      <c r="L140" s="16"/>
      <c r="M140" s="16"/>
      <c r="N140" s="16"/>
      <c r="O140" s="16"/>
      <c r="P140" s="16"/>
      <c r="Q140" s="16"/>
      <c r="R140" s="16"/>
      <c r="S140" s="16"/>
      <c r="T140" s="16"/>
      <c r="U140" s="16"/>
      <c r="V140" s="16"/>
      <c r="W140" s="16"/>
      <c r="X140" s="16"/>
      <c r="Y140" s="16"/>
    </row>
    <row r="141" spans="11:25" x14ac:dyDescent="0.25">
      <c r="K141" s="16"/>
      <c r="L141" s="16"/>
      <c r="M141" s="16"/>
      <c r="N141" s="16"/>
      <c r="O141" s="16"/>
      <c r="P141" s="16"/>
      <c r="Q141" s="16"/>
      <c r="R141" s="16"/>
      <c r="S141" s="16"/>
      <c r="T141" s="16"/>
      <c r="U141" s="16"/>
      <c r="V141" s="16"/>
      <c r="W141" s="16"/>
      <c r="X141" s="16"/>
      <c r="Y141" s="16"/>
    </row>
    <row r="142" spans="11:25" x14ac:dyDescent="0.25">
      <c r="K142" s="16"/>
      <c r="L142" s="16"/>
      <c r="M142" s="16"/>
      <c r="N142" s="16"/>
      <c r="O142" s="16"/>
      <c r="P142" s="16"/>
      <c r="Q142" s="16"/>
      <c r="R142" s="16"/>
      <c r="S142" s="16"/>
      <c r="T142" s="16"/>
      <c r="U142" s="16"/>
      <c r="V142" s="16"/>
      <c r="W142" s="16"/>
      <c r="X142" s="16"/>
      <c r="Y142" s="16"/>
    </row>
    <row r="143" spans="11:25" x14ac:dyDescent="0.25">
      <c r="K143" s="16"/>
      <c r="L143" s="16"/>
      <c r="M143" s="16"/>
      <c r="N143" s="16"/>
      <c r="O143" s="16"/>
      <c r="P143" s="16"/>
      <c r="Q143" s="16"/>
      <c r="R143" s="16"/>
      <c r="S143" s="16"/>
      <c r="T143" s="16"/>
      <c r="U143" s="16"/>
      <c r="V143" s="16"/>
      <c r="W143" s="16"/>
      <c r="X143" s="16"/>
      <c r="Y143" s="16"/>
    </row>
    <row r="144" spans="11:25" x14ac:dyDescent="0.25">
      <c r="K144" s="16"/>
      <c r="L144" s="16"/>
      <c r="M144" s="16"/>
      <c r="N144" s="16"/>
      <c r="O144" s="16"/>
      <c r="P144" s="16"/>
      <c r="Q144" s="16"/>
      <c r="R144" s="16"/>
      <c r="S144" s="16"/>
      <c r="T144" s="16"/>
      <c r="U144" s="16"/>
      <c r="V144" s="16"/>
      <c r="W144" s="16"/>
      <c r="X144" s="16"/>
      <c r="Y144" s="16"/>
    </row>
    <row r="145" spans="11:25" x14ac:dyDescent="0.25">
      <c r="K145" s="16"/>
      <c r="L145" s="16"/>
      <c r="M145" s="16"/>
      <c r="N145" s="16"/>
      <c r="O145" s="16"/>
      <c r="P145" s="16"/>
      <c r="Q145" s="16"/>
      <c r="R145" s="16"/>
      <c r="S145" s="16"/>
      <c r="T145" s="16"/>
      <c r="U145" s="16"/>
      <c r="V145" s="16"/>
      <c r="W145" s="16"/>
      <c r="X145" s="16"/>
      <c r="Y145" s="16"/>
    </row>
    <row r="146" spans="11:25" x14ac:dyDescent="0.25">
      <c r="K146" s="16"/>
      <c r="L146" s="16"/>
      <c r="M146" s="16"/>
      <c r="N146" s="16"/>
      <c r="O146" s="16"/>
      <c r="P146" s="16"/>
      <c r="Q146" s="16"/>
      <c r="R146" s="16"/>
      <c r="S146" s="16"/>
      <c r="T146" s="16"/>
      <c r="U146" s="16"/>
      <c r="V146" s="16"/>
      <c r="W146" s="16"/>
      <c r="X146" s="16"/>
      <c r="Y146" s="16"/>
    </row>
    <row r="147" spans="11:25" x14ac:dyDescent="0.25">
      <c r="K147" s="16"/>
      <c r="L147" s="16"/>
      <c r="M147" s="16"/>
      <c r="N147" s="16"/>
      <c r="O147" s="16"/>
      <c r="P147" s="16"/>
      <c r="Q147" s="16"/>
      <c r="R147" s="16"/>
      <c r="S147" s="16"/>
      <c r="T147" s="16"/>
      <c r="U147" s="16"/>
      <c r="V147" s="16"/>
      <c r="W147" s="16"/>
      <c r="X147" s="16"/>
      <c r="Y147" s="16"/>
    </row>
    <row r="148" spans="11:25" x14ac:dyDescent="0.25">
      <c r="K148" s="16"/>
      <c r="L148" s="16"/>
      <c r="M148" s="16"/>
      <c r="N148" s="16"/>
      <c r="O148" s="16"/>
      <c r="P148" s="16"/>
      <c r="Q148" s="16"/>
      <c r="R148" s="16"/>
      <c r="S148" s="16"/>
      <c r="T148" s="16"/>
      <c r="U148" s="16"/>
      <c r="V148" s="16"/>
      <c r="W148" s="16"/>
      <c r="X148" s="16"/>
      <c r="Y148" s="16"/>
    </row>
    <row r="149" spans="11:25" x14ac:dyDescent="0.25">
      <c r="K149" s="16"/>
      <c r="L149" s="16"/>
      <c r="M149" s="16"/>
      <c r="N149" s="16"/>
      <c r="O149" s="16"/>
      <c r="P149" s="16"/>
      <c r="Q149" s="16"/>
      <c r="R149" s="16"/>
      <c r="S149" s="16"/>
      <c r="T149" s="16"/>
      <c r="U149" s="16"/>
      <c r="V149" s="16"/>
      <c r="W149" s="16"/>
      <c r="X149" s="16"/>
      <c r="Y149" s="16"/>
    </row>
    <row r="150" spans="11:25" x14ac:dyDescent="0.25">
      <c r="K150" s="16"/>
      <c r="L150" s="16"/>
      <c r="M150" s="16"/>
      <c r="N150" s="16"/>
      <c r="O150" s="16"/>
      <c r="P150" s="16"/>
      <c r="Q150" s="16"/>
      <c r="R150" s="16"/>
      <c r="S150" s="16"/>
      <c r="T150" s="16"/>
      <c r="U150" s="16"/>
      <c r="V150" s="16"/>
      <c r="W150" s="16"/>
      <c r="X150" s="16"/>
      <c r="Y150" s="16"/>
    </row>
    <row r="151" spans="11:25" x14ac:dyDescent="0.25">
      <c r="K151" s="16"/>
      <c r="L151" s="16"/>
      <c r="M151" s="16"/>
      <c r="N151" s="16"/>
      <c r="O151" s="16"/>
      <c r="P151" s="16"/>
      <c r="Q151" s="16"/>
      <c r="R151" s="16"/>
      <c r="S151" s="16"/>
      <c r="T151" s="16"/>
      <c r="U151" s="16"/>
      <c r="V151" s="16"/>
      <c r="W151" s="16"/>
      <c r="X151" s="16"/>
      <c r="Y151" s="16"/>
    </row>
    <row r="152" spans="11:25" x14ac:dyDescent="0.25">
      <c r="K152" s="16"/>
      <c r="L152" s="16"/>
      <c r="M152" s="16"/>
      <c r="N152" s="16"/>
      <c r="O152" s="16"/>
      <c r="P152" s="16"/>
      <c r="Q152" s="16"/>
      <c r="R152" s="16"/>
      <c r="S152" s="16"/>
      <c r="T152" s="16"/>
      <c r="U152" s="16"/>
      <c r="V152" s="16"/>
      <c r="W152" s="16"/>
      <c r="X152" s="16"/>
      <c r="Y152" s="16"/>
    </row>
    <row r="153" spans="11:25" x14ac:dyDescent="0.25">
      <c r="K153" s="16"/>
      <c r="L153" s="16"/>
      <c r="M153" s="16"/>
      <c r="N153" s="16"/>
      <c r="O153" s="16"/>
      <c r="P153" s="16"/>
      <c r="Q153" s="16"/>
      <c r="R153" s="16"/>
      <c r="S153" s="16"/>
      <c r="T153" s="16"/>
      <c r="U153" s="16"/>
      <c r="V153" s="16"/>
      <c r="W153" s="16"/>
      <c r="X153" s="16"/>
      <c r="Y153" s="16"/>
    </row>
    <row r="154" spans="11:25" x14ac:dyDescent="0.25">
      <c r="K154" s="16"/>
      <c r="L154" s="16"/>
      <c r="M154" s="16"/>
      <c r="N154" s="16"/>
      <c r="O154" s="16"/>
      <c r="P154" s="16"/>
      <c r="Q154" s="16"/>
      <c r="R154" s="16"/>
      <c r="S154" s="16"/>
      <c r="T154" s="16"/>
      <c r="U154" s="16"/>
      <c r="V154" s="16"/>
      <c r="W154" s="16"/>
      <c r="X154" s="16"/>
      <c r="Y154" s="16"/>
    </row>
    <row r="155" spans="11:25" x14ac:dyDescent="0.25">
      <c r="K155" s="16"/>
      <c r="L155" s="16"/>
      <c r="M155" s="16"/>
      <c r="N155" s="16"/>
      <c r="O155" s="16"/>
      <c r="P155" s="16"/>
      <c r="Q155" s="16"/>
      <c r="R155" s="16"/>
      <c r="S155" s="16"/>
      <c r="T155" s="16"/>
      <c r="U155" s="16"/>
      <c r="V155" s="16"/>
      <c r="W155" s="16"/>
      <c r="X155" s="16"/>
      <c r="Y155" s="16"/>
    </row>
    <row r="156" spans="11:25" x14ac:dyDescent="0.25">
      <c r="K156" s="16"/>
      <c r="L156" s="16"/>
      <c r="M156" s="16"/>
      <c r="N156" s="16"/>
      <c r="O156" s="16"/>
      <c r="P156" s="16"/>
      <c r="Q156" s="16"/>
      <c r="R156" s="16"/>
      <c r="S156" s="16"/>
      <c r="T156" s="16"/>
      <c r="U156" s="16"/>
      <c r="V156" s="16"/>
      <c r="W156" s="16"/>
      <c r="X156" s="16"/>
      <c r="Y156" s="16"/>
    </row>
    <row r="157" spans="11:25" x14ac:dyDescent="0.25">
      <c r="K157" s="16"/>
      <c r="L157" s="16"/>
      <c r="M157" s="16"/>
      <c r="N157" s="16"/>
      <c r="O157" s="16"/>
      <c r="P157" s="16"/>
      <c r="Q157" s="16"/>
      <c r="R157" s="16"/>
      <c r="S157" s="16"/>
      <c r="T157" s="16"/>
      <c r="U157" s="16"/>
      <c r="V157" s="16"/>
      <c r="W157" s="16"/>
      <c r="X157" s="16"/>
      <c r="Y157" s="16"/>
    </row>
    <row r="158" spans="11:25" x14ac:dyDescent="0.25">
      <c r="K158" s="16"/>
      <c r="L158" s="16"/>
      <c r="M158" s="16"/>
      <c r="N158" s="16"/>
      <c r="O158" s="16"/>
      <c r="P158" s="16"/>
      <c r="Q158" s="16"/>
      <c r="R158" s="16"/>
      <c r="S158" s="16"/>
      <c r="T158" s="16"/>
      <c r="U158" s="16"/>
      <c r="V158" s="16"/>
      <c r="W158" s="16"/>
      <c r="X158" s="16"/>
      <c r="Y158" s="16"/>
    </row>
    <row r="159" spans="11:25" x14ac:dyDescent="0.25">
      <c r="K159" s="16"/>
      <c r="L159" s="16"/>
      <c r="M159" s="16"/>
      <c r="N159" s="16"/>
      <c r="O159" s="16"/>
      <c r="P159" s="16"/>
      <c r="Q159" s="16"/>
      <c r="R159" s="16"/>
      <c r="S159" s="16"/>
      <c r="T159" s="16"/>
      <c r="U159" s="16"/>
      <c r="V159" s="16"/>
      <c r="W159" s="16"/>
      <c r="X159" s="16"/>
      <c r="Y159" s="16"/>
    </row>
    <row r="160" spans="11:25" x14ac:dyDescent="0.25">
      <c r="K160" s="16"/>
      <c r="L160" s="16"/>
      <c r="M160" s="16"/>
      <c r="N160" s="16"/>
      <c r="O160" s="16"/>
      <c r="P160" s="16"/>
      <c r="Q160" s="16"/>
      <c r="R160" s="16"/>
      <c r="S160" s="16"/>
      <c r="T160" s="16"/>
      <c r="U160" s="16"/>
      <c r="V160" s="16"/>
      <c r="W160" s="16"/>
      <c r="X160" s="16"/>
      <c r="Y160" s="16"/>
    </row>
    <row r="161" spans="11:25" x14ac:dyDescent="0.25">
      <c r="K161" s="16"/>
      <c r="L161" s="16"/>
      <c r="M161" s="16"/>
      <c r="N161" s="16"/>
      <c r="O161" s="16"/>
      <c r="P161" s="16"/>
      <c r="Q161" s="16"/>
      <c r="R161" s="16"/>
      <c r="S161" s="16"/>
      <c r="T161" s="16"/>
      <c r="U161" s="16"/>
      <c r="V161" s="16"/>
      <c r="W161" s="16"/>
      <c r="X161" s="16"/>
      <c r="Y161" s="16"/>
    </row>
    <row r="162" spans="11:25" x14ac:dyDescent="0.25">
      <c r="K162" s="16"/>
      <c r="L162" s="16"/>
      <c r="M162" s="16"/>
      <c r="N162" s="16"/>
      <c r="O162" s="16"/>
      <c r="P162" s="16"/>
      <c r="Q162" s="16"/>
      <c r="R162" s="16"/>
      <c r="S162" s="16"/>
      <c r="T162" s="16"/>
      <c r="U162" s="16"/>
      <c r="V162" s="16"/>
      <c r="W162" s="16"/>
      <c r="X162" s="16"/>
      <c r="Y162" s="16"/>
    </row>
    <row r="163" spans="11:25" x14ac:dyDescent="0.25">
      <c r="K163" s="16"/>
      <c r="L163" s="16"/>
      <c r="M163" s="16"/>
      <c r="N163" s="16"/>
      <c r="O163" s="16"/>
      <c r="P163" s="16"/>
      <c r="Q163" s="16"/>
      <c r="R163" s="16"/>
      <c r="S163" s="16"/>
      <c r="T163" s="16"/>
      <c r="U163" s="16"/>
      <c r="V163" s="16"/>
      <c r="W163" s="16"/>
      <c r="X163" s="16"/>
      <c r="Y163" s="16"/>
    </row>
    <row r="164" spans="11:25" x14ac:dyDescent="0.25">
      <c r="K164" s="16"/>
      <c r="L164" s="16"/>
      <c r="M164" s="16"/>
      <c r="N164" s="16"/>
      <c r="O164" s="16"/>
      <c r="P164" s="16"/>
      <c r="Q164" s="16"/>
      <c r="R164" s="16"/>
      <c r="S164" s="16"/>
      <c r="T164" s="16"/>
      <c r="U164" s="16"/>
      <c r="V164" s="16"/>
      <c r="W164" s="16"/>
      <c r="X164" s="16"/>
      <c r="Y164" s="16"/>
    </row>
    <row r="165" spans="11:25" x14ac:dyDescent="0.25">
      <c r="K165" s="16"/>
      <c r="L165" s="16"/>
      <c r="M165" s="16"/>
      <c r="N165" s="16"/>
      <c r="O165" s="16"/>
      <c r="P165" s="16"/>
      <c r="Q165" s="16"/>
      <c r="R165" s="16"/>
      <c r="S165" s="16"/>
      <c r="T165" s="16"/>
      <c r="U165" s="16"/>
      <c r="V165" s="16"/>
      <c r="W165" s="16"/>
      <c r="X165" s="16"/>
      <c r="Y165" s="16"/>
    </row>
    <row r="166" spans="11:25" x14ac:dyDescent="0.25">
      <c r="K166" s="16"/>
      <c r="L166" s="16"/>
      <c r="M166" s="16"/>
      <c r="N166" s="16"/>
      <c r="O166" s="16"/>
      <c r="P166" s="16"/>
      <c r="Q166" s="16"/>
      <c r="R166" s="16"/>
      <c r="S166" s="16"/>
      <c r="T166" s="16"/>
      <c r="U166" s="16"/>
      <c r="V166" s="16"/>
      <c r="W166" s="16"/>
      <c r="X166" s="16"/>
      <c r="Y166" s="16"/>
    </row>
    <row r="167" spans="11:25" x14ac:dyDescent="0.25">
      <c r="K167" s="16"/>
      <c r="L167" s="16"/>
      <c r="M167" s="16"/>
      <c r="N167" s="16"/>
      <c r="O167" s="16"/>
      <c r="P167" s="16"/>
      <c r="Q167" s="16"/>
      <c r="R167" s="16"/>
      <c r="S167" s="16"/>
      <c r="T167" s="16"/>
      <c r="U167" s="16"/>
      <c r="V167" s="16"/>
      <c r="W167" s="16"/>
      <c r="X167" s="16"/>
      <c r="Y167" s="16"/>
    </row>
    <row r="168" spans="11:25" x14ac:dyDescent="0.25">
      <c r="K168" s="16"/>
      <c r="L168" s="16"/>
      <c r="M168" s="16"/>
      <c r="N168" s="16"/>
      <c r="O168" s="16"/>
      <c r="P168" s="16"/>
      <c r="Q168" s="16"/>
      <c r="R168" s="16"/>
      <c r="S168" s="16"/>
      <c r="T168" s="16"/>
      <c r="U168" s="16"/>
      <c r="V168" s="16"/>
      <c r="W168" s="16"/>
      <c r="X168" s="16"/>
      <c r="Y168" s="16"/>
    </row>
    <row r="169" spans="11:25" x14ac:dyDescent="0.25">
      <c r="K169" s="16"/>
      <c r="L169" s="16"/>
      <c r="M169" s="16"/>
      <c r="N169" s="16"/>
      <c r="O169" s="16"/>
      <c r="P169" s="16"/>
      <c r="Q169" s="16"/>
      <c r="R169" s="16"/>
      <c r="S169" s="16"/>
      <c r="T169" s="16"/>
      <c r="U169" s="16"/>
      <c r="V169" s="16"/>
      <c r="W169" s="16"/>
      <c r="X169" s="16"/>
      <c r="Y169" s="16"/>
    </row>
    <row r="170" spans="11:25" x14ac:dyDescent="0.25">
      <c r="K170" s="16"/>
      <c r="L170" s="16"/>
      <c r="M170" s="16"/>
      <c r="N170" s="16"/>
      <c r="O170" s="16"/>
      <c r="P170" s="16"/>
      <c r="Q170" s="16"/>
      <c r="R170" s="16"/>
      <c r="S170" s="16"/>
      <c r="T170" s="16"/>
      <c r="U170" s="16"/>
      <c r="V170" s="16"/>
      <c r="W170" s="16"/>
      <c r="X170" s="16"/>
      <c r="Y170" s="16"/>
    </row>
    <row r="171" spans="11:25" x14ac:dyDescent="0.25">
      <c r="K171" s="16"/>
      <c r="L171" s="16"/>
      <c r="M171" s="16"/>
      <c r="N171" s="16"/>
      <c r="O171" s="16"/>
      <c r="P171" s="16"/>
      <c r="Q171" s="16"/>
      <c r="R171" s="16"/>
      <c r="S171" s="16"/>
      <c r="T171" s="16"/>
      <c r="U171" s="16"/>
      <c r="V171" s="16"/>
      <c r="W171" s="16"/>
      <c r="X171" s="16"/>
      <c r="Y171" s="16"/>
    </row>
    <row r="172" spans="11:25" x14ac:dyDescent="0.25">
      <c r="K172" s="16"/>
      <c r="L172" s="16"/>
      <c r="M172" s="16"/>
      <c r="N172" s="16"/>
      <c r="O172" s="16"/>
      <c r="P172" s="16"/>
      <c r="Q172" s="16"/>
      <c r="R172" s="16"/>
      <c r="S172" s="16"/>
      <c r="T172" s="16"/>
      <c r="U172" s="16"/>
      <c r="V172" s="16"/>
      <c r="W172" s="16"/>
      <c r="X172" s="16"/>
      <c r="Y172" s="16"/>
    </row>
    <row r="173" spans="11:25" x14ac:dyDescent="0.25">
      <c r="K173" s="16"/>
      <c r="L173" s="16"/>
      <c r="M173" s="16"/>
      <c r="N173" s="16"/>
      <c r="O173" s="16"/>
      <c r="P173" s="16"/>
      <c r="Q173" s="16"/>
      <c r="R173" s="16"/>
      <c r="S173" s="16"/>
      <c r="T173" s="16"/>
      <c r="U173" s="16"/>
      <c r="V173" s="16"/>
      <c r="W173" s="16"/>
      <c r="X173" s="16"/>
      <c r="Y173" s="16"/>
    </row>
    <row r="174" spans="11:25" x14ac:dyDescent="0.25">
      <c r="K174" s="16"/>
      <c r="L174" s="16"/>
      <c r="M174" s="16"/>
      <c r="N174" s="16"/>
      <c r="O174" s="16"/>
      <c r="P174" s="16"/>
      <c r="Q174" s="16"/>
      <c r="R174" s="16"/>
      <c r="S174" s="16"/>
      <c r="T174" s="16"/>
      <c r="U174" s="16"/>
      <c r="V174" s="16"/>
      <c r="W174" s="16"/>
      <c r="X174" s="16"/>
      <c r="Y174" s="16"/>
    </row>
    <row r="175" spans="11:25" x14ac:dyDescent="0.25">
      <c r="K175" s="16"/>
      <c r="L175" s="16"/>
      <c r="M175" s="16"/>
      <c r="N175" s="16"/>
      <c r="O175" s="16"/>
      <c r="P175" s="16"/>
      <c r="Q175" s="16"/>
      <c r="R175" s="16"/>
      <c r="S175" s="16"/>
      <c r="T175" s="16"/>
      <c r="U175" s="16"/>
      <c r="V175" s="16"/>
      <c r="W175" s="16"/>
      <c r="X175" s="16"/>
      <c r="Y175" s="16"/>
    </row>
    <row r="176" spans="11:25" x14ac:dyDescent="0.25">
      <c r="K176" s="16"/>
      <c r="L176" s="16"/>
      <c r="M176" s="16"/>
      <c r="N176" s="16"/>
      <c r="O176" s="16"/>
      <c r="P176" s="16"/>
      <c r="Q176" s="16"/>
      <c r="R176" s="16"/>
      <c r="S176" s="16"/>
      <c r="T176" s="16"/>
      <c r="U176" s="16"/>
      <c r="V176" s="16"/>
      <c r="W176" s="16"/>
      <c r="X176" s="16"/>
      <c r="Y176" s="16"/>
    </row>
    <row r="177" spans="11:25" x14ac:dyDescent="0.25">
      <c r="K177" s="16"/>
      <c r="L177" s="16"/>
      <c r="M177" s="16"/>
      <c r="N177" s="16"/>
      <c r="O177" s="16"/>
      <c r="P177" s="16"/>
      <c r="Q177" s="16"/>
      <c r="R177" s="16"/>
      <c r="S177" s="16"/>
      <c r="T177" s="16"/>
      <c r="U177" s="16"/>
      <c r="V177" s="16"/>
      <c r="W177" s="16"/>
      <c r="X177" s="16"/>
      <c r="Y177" s="16"/>
    </row>
    <row r="178" spans="11:25" x14ac:dyDescent="0.25">
      <c r="K178" s="16"/>
      <c r="L178" s="16"/>
      <c r="M178" s="16"/>
      <c r="N178" s="16"/>
      <c r="O178" s="16"/>
      <c r="P178" s="16"/>
      <c r="Q178" s="16"/>
      <c r="R178" s="16"/>
      <c r="S178" s="16"/>
      <c r="T178" s="16"/>
      <c r="U178" s="16"/>
      <c r="V178" s="16"/>
      <c r="W178" s="16"/>
      <c r="X178" s="16"/>
      <c r="Y178" s="16"/>
    </row>
    <row r="179" spans="11:25" x14ac:dyDescent="0.25">
      <c r="K179" s="16"/>
      <c r="L179" s="16"/>
      <c r="M179" s="16"/>
      <c r="N179" s="16"/>
      <c r="O179" s="16"/>
      <c r="P179" s="16"/>
      <c r="Q179" s="16"/>
      <c r="R179" s="16"/>
      <c r="S179" s="16"/>
      <c r="T179" s="16"/>
      <c r="U179" s="16"/>
      <c r="V179" s="16"/>
      <c r="W179" s="16"/>
      <c r="X179" s="16"/>
      <c r="Y179" s="16"/>
    </row>
    <row r="180" spans="11:25" x14ac:dyDescent="0.25">
      <c r="K180" s="16"/>
      <c r="L180" s="16"/>
      <c r="M180" s="16"/>
      <c r="N180" s="16"/>
      <c r="O180" s="16"/>
      <c r="P180" s="16"/>
      <c r="Q180" s="16"/>
      <c r="R180" s="16"/>
      <c r="S180" s="16"/>
      <c r="T180" s="16"/>
      <c r="U180" s="16"/>
      <c r="V180" s="16"/>
      <c r="W180" s="16"/>
      <c r="X180" s="16"/>
      <c r="Y180" s="16"/>
    </row>
    <row r="181" spans="11:25" x14ac:dyDescent="0.25">
      <c r="K181" s="16"/>
      <c r="L181" s="16"/>
      <c r="M181" s="16"/>
      <c r="N181" s="16"/>
      <c r="O181" s="16"/>
      <c r="P181" s="16"/>
      <c r="Q181" s="16"/>
      <c r="R181" s="16"/>
      <c r="S181" s="16"/>
      <c r="T181" s="16"/>
      <c r="U181" s="16"/>
      <c r="V181" s="16"/>
      <c r="W181" s="16"/>
      <c r="X181" s="16"/>
      <c r="Y181" s="16"/>
    </row>
    <row r="182" spans="11:25" x14ac:dyDescent="0.25">
      <c r="K182" s="16"/>
      <c r="L182" s="16"/>
      <c r="M182" s="16"/>
      <c r="N182" s="16"/>
      <c r="O182" s="16"/>
      <c r="P182" s="16"/>
      <c r="Q182" s="16"/>
      <c r="R182" s="16"/>
      <c r="S182" s="16"/>
      <c r="T182" s="16"/>
      <c r="U182" s="16"/>
      <c r="V182" s="16"/>
      <c r="W182" s="16"/>
      <c r="X182" s="16"/>
      <c r="Y182" s="16"/>
    </row>
    <row r="183" spans="11:25" x14ac:dyDescent="0.25">
      <c r="K183" s="16"/>
      <c r="L183" s="16"/>
      <c r="M183" s="16"/>
      <c r="N183" s="16"/>
      <c r="O183" s="16"/>
      <c r="P183" s="16"/>
      <c r="Q183" s="16"/>
      <c r="R183" s="16"/>
      <c r="S183" s="16"/>
      <c r="T183" s="16"/>
      <c r="U183" s="16"/>
      <c r="V183" s="16"/>
      <c r="W183" s="16"/>
      <c r="X183" s="16"/>
      <c r="Y183" s="16"/>
    </row>
    <row r="184" spans="11:25" x14ac:dyDescent="0.25">
      <c r="K184" s="16"/>
      <c r="L184" s="16"/>
      <c r="M184" s="16"/>
      <c r="N184" s="16"/>
      <c r="O184" s="16"/>
      <c r="P184" s="16"/>
      <c r="Q184" s="16"/>
      <c r="R184" s="16"/>
      <c r="S184" s="16"/>
      <c r="T184" s="16"/>
      <c r="U184" s="16"/>
      <c r="V184" s="16"/>
      <c r="W184" s="16"/>
      <c r="X184" s="16"/>
      <c r="Y184" s="16"/>
    </row>
    <row r="185" spans="11:25" x14ac:dyDescent="0.25">
      <c r="K185" s="16"/>
      <c r="L185" s="16"/>
      <c r="M185" s="16"/>
      <c r="N185" s="16"/>
      <c r="O185" s="16"/>
      <c r="P185" s="16"/>
      <c r="Q185" s="16"/>
      <c r="R185" s="16"/>
      <c r="S185" s="16"/>
      <c r="T185" s="16"/>
      <c r="U185" s="16"/>
      <c r="V185" s="16"/>
      <c r="W185" s="16"/>
      <c r="X185" s="16"/>
      <c r="Y185" s="16"/>
    </row>
    <row r="186" spans="11:25" x14ac:dyDescent="0.25">
      <c r="K186" s="16"/>
      <c r="L186" s="16"/>
      <c r="M186" s="16"/>
      <c r="N186" s="16"/>
      <c r="O186" s="16"/>
      <c r="P186" s="16"/>
      <c r="Q186" s="16"/>
      <c r="R186" s="16"/>
      <c r="S186" s="16"/>
      <c r="T186" s="16"/>
      <c r="U186" s="16"/>
      <c r="V186" s="16"/>
      <c r="W186" s="16"/>
      <c r="X186" s="16"/>
      <c r="Y186" s="16"/>
    </row>
    <row r="187" spans="11:25" x14ac:dyDescent="0.25">
      <c r="K187" s="16"/>
      <c r="L187" s="16"/>
      <c r="M187" s="16"/>
      <c r="N187" s="16"/>
      <c r="O187" s="16"/>
      <c r="P187" s="16"/>
      <c r="Q187" s="16"/>
      <c r="R187" s="16"/>
      <c r="S187" s="16"/>
      <c r="T187" s="16"/>
      <c r="U187" s="16"/>
      <c r="V187" s="16"/>
      <c r="W187" s="16"/>
      <c r="X187" s="16"/>
      <c r="Y187" s="16"/>
    </row>
    <row r="188" spans="11:25" x14ac:dyDescent="0.25">
      <c r="K188" s="16"/>
      <c r="L188" s="16"/>
      <c r="M188" s="16"/>
      <c r="N188" s="16"/>
      <c r="O188" s="16"/>
      <c r="P188" s="16"/>
      <c r="Q188" s="16"/>
      <c r="R188" s="16"/>
      <c r="S188" s="16"/>
      <c r="T188" s="16"/>
      <c r="U188" s="16"/>
      <c r="V188" s="16"/>
      <c r="W188" s="16"/>
      <c r="X188" s="16"/>
      <c r="Y188" s="16"/>
    </row>
    <row r="189" spans="11:25" x14ac:dyDescent="0.25">
      <c r="K189" s="16"/>
      <c r="L189" s="16"/>
      <c r="M189" s="16"/>
      <c r="N189" s="16"/>
      <c r="O189" s="16"/>
      <c r="P189" s="16"/>
      <c r="Q189" s="16"/>
      <c r="R189" s="16"/>
      <c r="S189" s="16"/>
      <c r="T189" s="16"/>
      <c r="U189" s="16"/>
      <c r="V189" s="16"/>
      <c r="W189" s="16"/>
      <c r="X189" s="16"/>
      <c r="Y189" s="16"/>
    </row>
    <row r="190" spans="11:25" x14ac:dyDescent="0.25">
      <c r="K190" s="16"/>
      <c r="L190" s="16"/>
      <c r="M190" s="16"/>
      <c r="N190" s="16"/>
      <c r="O190" s="16"/>
      <c r="P190" s="16"/>
      <c r="Q190" s="16"/>
      <c r="R190" s="16"/>
      <c r="S190" s="16"/>
      <c r="T190" s="16"/>
      <c r="U190" s="16"/>
      <c r="V190" s="16"/>
      <c r="W190" s="16"/>
      <c r="X190" s="16"/>
      <c r="Y190" s="16"/>
    </row>
    <row r="191" spans="11:25" x14ac:dyDescent="0.25">
      <c r="K191" s="16"/>
      <c r="L191" s="16"/>
      <c r="M191" s="16"/>
      <c r="N191" s="16"/>
      <c r="O191" s="16"/>
      <c r="P191" s="16"/>
      <c r="Q191" s="16"/>
      <c r="R191" s="16"/>
      <c r="S191" s="16"/>
      <c r="T191" s="16"/>
      <c r="U191" s="16"/>
      <c r="V191" s="16"/>
      <c r="W191" s="16"/>
      <c r="X191" s="16"/>
      <c r="Y191" s="16"/>
    </row>
    <row r="192" spans="11:25" x14ac:dyDescent="0.25">
      <c r="K192" s="16"/>
      <c r="L192" s="16"/>
      <c r="M192" s="16"/>
      <c r="N192" s="16"/>
      <c r="O192" s="16"/>
      <c r="P192" s="16"/>
      <c r="Q192" s="16"/>
      <c r="R192" s="16"/>
      <c r="S192" s="16"/>
      <c r="T192" s="16"/>
      <c r="U192" s="16"/>
      <c r="V192" s="16"/>
      <c r="W192" s="16"/>
      <c r="X192" s="16"/>
      <c r="Y192" s="16"/>
    </row>
    <row r="193" spans="11:25" x14ac:dyDescent="0.25">
      <c r="K193" s="16"/>
      <c r="L193" s="16"/>
      <c r="M193" s="16"/>
      <c r="N193" s="16"/>
      <c r="O193" s="16"/>
      <c r="P193" s="16"/>
      <c r="Q193" s="16"/>
      <c r="R193" s="16"/>
      <c r="S193" s="16"/>
      <c r="T193" s="16"/>
      <c r="U193" s="16"/>
      <c r="V193" s="16"/>
      <c r="W193" s="16"/>
      <c r="X193" s="16"/>
      <c r="Y193" s="16"/>
    </row>
    <row r="194" spans="11:25" x14ac:dyDescent="0.25">
      <c r="K194" s="16"/>
      <c r="L194" s="16"/>
      <c r="M194" s="16"/>
      <c r="N194" s="16"/>
      <c r="O194" s="16"/>
      <c r="P194" s="16"/>
      <c r="Q194" s="16"/>
      <c r="R194" s="16"/>
      <c r="S194" s="16"/>
      <c r="T194" s="16"/>
      <c r="U194" s="16"/>
      <c r="V194" s="16"/>
      <c r="W194" s="16"/>
      <c r="X194" s="16"/>
      <c r="Y194" s="16"/>
    </row>
    <row r="195" spans="11:25" x14ac:dyDescent="0.25">
      <c r="K195" s="16"/>
      <c r="L195" s="16"/>
      <c r="M195" s="16"/>
      <c r="N195" s="16"/>
      <c r="O195" s="16"/>
      <c r="P195" s="16"/>
      <c r="Q195" s="16"/>
      <c r="R195" s="16"/>
      <c r="S195" s="16"/>
      <c r="T195" s="16"/>
      <c r="U195" s="16"/>
      <c r="V195" s="16"/>
      <c r="W195" s="16"/>
      <c r="X195" s="16"/>
      <c r="Y195" s="16"/>
    </row>
    <row r="196" spans="11:25" x14ac:dyDescent="0.25">
      <c r="K196" s="16"/>
      <c r="L196" s="16"/>
      <c r="M196" s="16"/>
      <c r="N196" s="16"/>
      <c r="O196" s="16"/>
      <c r="P196" s="16"/>
      <c r="Q196" s="16"/>
      <c r="R196" s="16"/>
      <c r="S196" s="16"/>
      <c r="T196" s="16"/>
      <c r="U196" s="16"/>
      <c r="V196" s="16"/>
      <c r="W196" s="16"/>
      <c r="X196" s="16"/>
      <c r="Y196" s="16"/>
    </row>
    <row r="197" spans="11:25" x14ac:dyDescent="0.25">
      <c r="K197" s="16"/>
      <c r="L197" s="16"/>
      <c r="M197" s="16"/>
      <c r="N197" s="16"/>
      <c r="O197" s="16"/>
      <c r="P197" s="16"/>
      <c r="Q197" s="16"/>
      <c r="R197" s="16"/>
      <c r="S197" s="16"/>
      <c r="T197" s="16"/>
      <c r="U197" s="16"/>
      <c r="V197" s="16"/>
      <c r="W197" s="16"/>
      <c r="X197" s="16"/>
      <c r="Y197" s="16"/>
    </row>
    <row r="198" spans="11:25" x14ac:dyDescent="0.25">
      <c r="K198" s="16"/>
      <c r="L198" s="16"/>
      <c r="M198" s="16"/>
      <c r="N198" s="16"/>
      <c r="O198" s="16"/>
      <c r="P198" s="16"/>
      <c r="Q198" s="16"/>
      <c r="R198" s="16"/>
      <c r="S198" s="16"/>
      <c r="T198" s="16"/>
      <c r="U198" s="16"/>
      <c r="V198" s="16"/>
      <c r="W198" s="16"/>
      <c r="X198" s="16"/>
      <c r="Y198" s="16"/>
    </row>
    <row r="199" spans="11:25" x14ac:dyDescent="0.25">
      <c r="K199" s="16"/>
      <c r="L199" s="16"/>
      <c r="M199" s="16"/>
      <c r="N199" s="16"/>
      <c r="O199" s="16"/>
      <c r="P199" s="16"/>
      <c r="Q199" s="16"/>
      <c r="R199" s="16"/>
      <c r="S199" s="16"/>
      <c r="T199" s="16"/>
      <c r="U199" s="16"/>
      <c r="V199" s="16"/>
      <c r="W199" s="16"/>
      <c r="X199" s="16"/>
      <c r="Y199" s="16"/>
    </row>
    <row r="200" spans="11:25" x14ac:dyDescent="0.25">
      <c r="K200" s="16"/>
      <c r="L200" s="16"/>
      <c r="M200" s="16"/>
      <c r="N200" s="16"/>
      <c r="O200" s="16"/>
      <c r="P200" s="16"/>
      <c r="Q200" s="16"/>
      <c r="R200" s="16"/>
      <c r="S200" s="16"/>
      <c r="T200" s="16"/>
      <c r="U200" s="16"/>
      <c r="V200" s="16"/>
      <c r="W200" s="16"/>
      <c r="X200" s="16"/>
      <c r="Y200" s="16"/>
    </row>
    <row r="201" spans="11:25" x14ac:dyDescent="0.25">
      <c r="K201" s="16"/>
      <c r="L201" s="16"/>
      <c r="M201" s="16"/>
      <c r="N201" s="16"/>
      <c r="O201" s="16"/>
      <c r="P201" s="16"/>
      <c r="Q201" s="16"/>
      <c r="R201" s="16"/>
      <c r="S201" s="16"/>
      <c r="T201" s="16"/>
      <c r="U201" s="16"/>
      <c r="V201" s="16"/>
      <c r="W201" s="16"/>
      <c r="X201" s="16"/>
      <c r="Y201" s="16"/>
    </row>
    <row r="202" spans="11:25" x14ac:dyDescent="0.25">
      <c r="K202" s="16"/>
      <c r="L202" s="16"/>
      <c r="M202" s="16"/>
      <c r="N202" s="16"/>
      <c r="O202" s="16"/>
      <c r="P202" s="16"/>
      <c r="Q202" s="16"/>
      <c r="R202" s="16"/>
      <c r="S202" s="16"/>
      <c r="T202" s="16"/>
      <c r="U202" s="16"/>
      <c r="V202" s="16"/>
      <c r="W202" s="16"/>
      <c r="X202" s="16"/>
      <c r="Y202" s="16"/>
    </row>
    <row r="203" spans="11:25" x14ac:dyDescent="0.25">
      <c r="K203" s="16"/>
      <c r="L203" s="16"/>
      <c r="M203" s="16"/>
      <c r="N203" s="16"/>
      <c r="O203" s="16"/>
      <c r="P203" s="16"/>
      <c r="Q203" s="16"/>
      <c r="R203" s="16"/>
      <c r="S203" s="16"/>
      <c r="T203" s="16"/>
      <c r="U203" s="16"/>
      <c r="V203" s="16"/>
      <c r="W203" s="16"/>
      <c r="X203" s="16"/>
      <c r="Y203" s="16"/>
    </row>
    <row r="204" spans="11:25" x14ac:dyDescent="0.25">
      <c r="K204" s="16"/>
      <c r="L204" s="16"/>
      <c r="M204" s="16"/>
      <c r="N204" s="16"/>
      <c r="O204" s="16"/>
      <c r="P204" s="16"/>
      <c r="Q204" s="16"/>
      <c r="R204" s="16"/>
      <c r="S204" s="16"/>
      <c r="T204" s="16"/>
      <c r="U204" s="16"/>
      <c r="V204" s="16"/>
      <c r="W204" s="16"/>
      <c r="X204" s="16"/>
      <c r="Y204" s="16"/>
    </row>
    <row r="205" spans="11:25" x14ac:dyDescent="0.25">
      <c r="K205" s="16"/>
      <c r="L205" s="16"/>
      <c r="M205" s="16"/>
      <c r="N205" s="16"/>
      <c r="O205" s="16"/>
      <c r="P205" s="16"/>
      <c r="Q205" s="16"/>
      <c r="R205" s="16"/>
      <c r="S205" s="16"/>
      <c r="T205" s="16"/>
      <c r="U205" s="16"/>
      <c r="V205" s="16"/>
      <c r="W205" s="16"/>
      <c r="X205" s="16"/>
      <c r="Y205" s="16"/>
    </row>
    <row r="206" spans="11:25" x14ac:dyDescent="0.25">
      <c r="K206" s="16"/>
      <c r="L206" s="16"/>
      <c r="M206" s="16"/>
      <c r="N206" s="16"/>
      <c r="O206" s="16"/>
      <c r="P206" s="16"/>
      <c r="Q206" s="16"/>
      <c r="R206" s="16"/>
      <c r="S206" s="16"/>
      <c r="T206" s="16"/>
      <c r="U206" s="16"/>
      <c r="V206" s="16"/>
      <c r="W206" s="16"/>
      <c r="X206" s="16"/>
      <c r="Y206" s="16"/>
    </row>
    <row r="207" spans="11:25" x14ac:dyDescent="0.25">
      <c r="K207" s="16"/>
      <c r="L207" s="16"/>
      <c r="M207" s="16"/>
      <c r="N207" s="16"/>
      <c r="O207" s="16"/>
      <c r="P207" s="16"/>
      <c r="Q207" s="16"/>
      <c r="R207" s="16"/>
      <c r="S207" s="16"/>
      <c r="T207" s="16"/>
      <c r="U207" s="16"/>
      <c r="V207" s="16"/>
      <c r="W207" s="16"/>
      <c r="X207" s="16"/>
      <c r="Y207" s="16"/>
    </row>
    <row r="208" spans="11:25" x14ac:dyDescent="0.25">
      <c r="K208" s="16"/>
      <c r="L208" s="16"/>
      <c r="M208" s="16"/>
      <c r="N208" s="16"/>
      <c r="O208" s="16"/>
      <c r="P208" s="16"/>
      <c r="Q208" s="16"/>
      <c r="R208" s="16"/>
      <c r="S208" s="16"/>
      <c r="T208" s="16"/>
      <c r="U208" s="16"/>
      <c r="V208" s="16"/>
      <c r="W208" s="16"/>
      <c r="X208" s="16"/>
      <c r="Y208" s="16"/>
    </row>
    <row r="209" spans="11:25" x14ac:dyDescent="0.25">
      <c r="K209" s="16"/>
      <c r="L209" s="16"/>
      <c r="M209" s="16"/>
      <c r="N209" s="16"/>
      <c r="O209" s="16"/>
      <c r="P209" s="16"/>
      <c r="Q209" s="16"/>
      <c r="R209" s="16"/>
      <c r="S209" s="16"/>
      <c r="T209" s="16"/>
      <c r="U209" s="16"/>
      <c r="V209" s="16"/>
      <c r="W209" s="16"/>
      <c r="X209" s="16"/>
      <c r="Y209" s="16"/>
    </row>
    <row r="210" spans="11:25" x14ac:dyDescent="0.25">
      <c r="K210" s="16"/>
      <c r="L210" s="16"/>
      <c r="M210" s="16"/>
      <c r="N210" s="16"/>
      <c r="O210" s="16"/>
      <c r="P210" s="16"/>
      <c r="Q210" s="16"/>
      <c r="R210" s="16"/>
      <c r="S210" s="16"/>
      <c r="T210" s="16"/>
      <c r="U210" s="16"/>
      <c r="V210" s="16"/>
      <c r="W210" s="16"/>
      <c r="X210" s="16"/>
      <c r="Y210" s="16"/>
    </row>
    <row r="211" spans="11:25" x14ac:dyDescent="0.25">
      <c r="K211" s="16"/>
      <c r="L211" s="16"/>
      <c r="M211" s="16"/>
      <c r="N211" s="16"/>
      <c r="O211" s="16"/>
      <c r="P211" s="16"/>
      <c r="Q211" s="16"/>
      <c r="R211" s="16"/>
      <c r="S211" s="16"/>
      <c r="T211" s="16"/>
      <c r="U211" s="16"/>
      <c r="V211" s="16"/>
      <c r="W211" s="16"/>
      <c r="X211" s="16"/>
      <c r="Y211" s="16"/>
    </row>
    <row r="212" spans="11:25" x14ac:dyDescent="0.25">
      <c r="K212" s="16"/>
      <c r="L212" s="16"/>
      <c r="M212" s="16"/>
      <c r="N212" s="16"/>
      <c r="O212" s="16"/>
      <c r="P212" s="16"/>
      <c r="Q212" s="16"/>
      <c r="R212" s="16"/>
      <c r="S212" s="16"/>
      <c r="T212" s="16"/>
      <c r="U212" s="16"/>
      <c r="V212" s="16"/>
      <c r="W212" s="16"/>
      <c r="X212" s="16"/>
      <c r="Y212" s="16"/>
    </row>
    <row r="213" spans="11:25" x14ac:dyDescent="0.25">
      <c r="K213" s="16"/>
      <c r="L213" s="16"/>
      <c r="M213" s="16"/>
      <c r="N213" s="16"/>
      <c r="O213" s="16"/>
      <c r="P213" s="16"/>
      <c r="Q213" s="16"/>
      <c r="R213" s="16"/>
      <c r="S213" s="16"/>
      <c r="T213" s="16"/>
      <c r="U213" s="16"/>
      <c r="V213" s="16"/>
      <c r="W213" s="16"/>
      <c r="X213" s="16"/>
      <c r="Y213" s="16"/>
    </row>
    <row r="214" spans="11:25" x14ac:dyDescent="0.25">
      <c r="K214" s="16"/>
      <c r="L214" s="16"/>
      <c r="M214" s="16"/>
      <c r="N214" s="16"/>
      <c r="O214" s="16"/>
      <c r="P214" s="16"/>
      <c r="Q214" s="16"/>
      <c r="R214" s="16"/>
      <c r="S214" s="16"/>
      <c r="T214" s="16"/>
      <c r="U214" s="16"/>
      <c r="V214" s="16"/>
      <c r="W214" s="16"/>
      <c r="X214" s="16"/>
      <c r="Y214" s="16"/>
    </row>
    <row r="215" spans="11:25" x14ac:dyDescent="0.25">
      <c r="K215" s="16"/>
      <c r="L215" s="16"/>
      <c r="M215" s="16"/>
      <c r="N215" s="16"/>
      <c r="O215" s="16"/>
      <c r="P215" s="16"/>
      <c r="Q215" s="16"/>
      <c r="R215" s="16"/>
      <c r="S215" s="16"/>
      <c r="T215" s="16"/>
      <c r="U215" s="16"/>
      <c r="V215" s="16"/>
      <c r="W215" s="16"/>
      <c r="X215" s="16"/>
      <c r="Y215" s="16"/>
    </row>
    <row r="216" spans="11:25" x14ac:dyDescent="0.25">
      <c r="K216" s="16"/>
      <c r="L216" s="16"/>
      <c r="M216" s="16"/>
      <c r="N216" s="16"/>
      <c r="O216" s="16"/>
      <c r="P216" s="16"/>
      <c r="Q216" s="16"/>
      <c r="R216" s="16"/>
      <c r="S216" s="16"/>
      <c r="T216" s="16"/>
      <c r="U216" s="16"/>
      <c r="V216" s="16"/>
      <c r="W216" s="16"/>
      <c r="X216" s="16"/>
      <c r="Y216" s="16"/>
    </row>
    <row r="217" spans="11:25" x14ac:dyDescent="0.25">
      <c r="K217" s="16"/>
      <c r="L217" s="16"/>
      <c r="M217" s="16"/>
      <c r="N217" s="16"/>
      <c r="O217" s="16"/>
      <c r="P217" s="16"/>
      <c r="Q217" s="16"/>
      <c r="R217" s="16"/>
      <c r="S217" s="16"/>
      <c r="T217" s="16"/>
      <c r="U217" s="16"/>
      <c r="V217" s="16"/>
      <c r="W217" s="16"/>
      <c r="X217" s="16"/>
      <c r="Y217" s="16"/>
    </row>
    <row r="218" spans="11:25" x14ac:dyDescent="0.25">
      <c r="K218" s="16"/>
      <c r="L218" s="16"/>
      <c r="M218" s="16"/>
      <c r="N218" s="16"/>
      <c r="O218" s="16"/>
      <c r="P218" s="16"/>
      <c r="Q218" s="16"/>
      <c r="R218" s="16"/>
      <c r="S218" s="16"/>
      <c r="T218" s="16"/>
      <c r="U218" s="16"/>
      <c r="V218" s="16"/>
      <c r="W218" s="16"/>
      <c r="X218" s="16"/>
      <c r="Y218" s="16"/>
    </row>
    <row r="219" spans="11:25" x14ac:dyDescent="0.25">
      <c r="K219" s="16"/>
      <c r="L219" s="16"/>
      <c r="M219" s="16"/>
      <c r="N219" s="16"/>
      <c r="O219" s="16"/>
      <c r="P219" s="16"/>
      <c r="Q219" s="16"/>
      <c r="R219" s="16"/>
      <c r="S219" s="16"/>
      <c r="T219" s="16"/>
      <c r="U219" s="16"/>
      <c r="V219" s="16"/>
      <c r="W219" s="16"/>
      <c r="X219" s="16"/>
      <c r="Y219" s="16"/>
    </row>
    <row r="220" spans="11:25" x14ac:dyDescent="0.25">
      <c r="K220" s="16"/>
      <c r="L220" s="16"/>
      <c r="M220" s="16"/>
      <c r="N220" s="16"/>
      <c r="O220" s="16"/>
      <c r="P220" s="16"/>
      <c r="Q220" s="16"/>
      <c r="R220" s="16"/>
      <c r="S220" s="16"/>
      <c r="T220" s="16"/>
      <c r="U220" s="16"/>
      <c r="V220" s="16"/>
      <c r="W220" s="16"/>
      <c r="X220" s="16"/>
      <c r="Y220" s="16"/>
    </row>
    <row r="221" spans="11:25" x14ac:dyDescent="0.25">
      <c r="K221" s="16"/>
      <c r="L221" s="16"/>
      <c r="M221" s="16"/>
      <c r="N221" s="16"/>
      <c r="O221" s="16"/>
      <c r="P221" s="16"/>
      <c r="Q221" s="16"/>
      <c r="R221" s="16"/>
      <c r="S221" s="16"/>
      <c r="T221" s="16"/>
      <c r="U221" s="16"/>
      <c r="V221" s="16"/>
      <c r="W221" s="16"/>
      <c r="X221" s="16"/>
      <c r="Y221" s="16"/>
    </row>
    <row r="222" spans="11:25" x14ac:dyDescent="0.25">
      <c r="K222" s="16"/>
      <c r="L222" s="16"/>
      <c r="M222" s="16"/>
      <c r="N222" s="16"/>
      <c r="O222" s="16"/>
      <c r="P222" s="16"/>
      <c r="Q222" s="16"/>
      <c r="R222" s="16"/>
      <c r="S222" s="16"/>
      <c r="T222" s="16"/>
      <c r="U222" s="16"/>
      <c r="V222" s="16"/>
      <c r="W222" s="16"/>
      <c r="X222" s="16"/>
      <c r="Y222" s="16"/>
    </row>
    <row r="223" spans="11:25" x14ac:dyDescent="0.25">
      <c r="K223" s="16"/>
      <c r="L223" s="16"/>
      <c r="M223" s="16"/>
      <c r="N223" s="16"/>
      <c r="O223" s="16"/>
      <c r="P223" s="16"/>
      <c r="Q223" s="16"/>
      <c r="R223" s="16"/>
      <c r="S223" s="16"/>
      <c r="T223" s="16"/>
      <c r="U223" s="16"/>
      <c r="V223" s="16"/>
      <c r="W223" s="16"/>
      <c r="X223" s="16"/>
      <c r="Y223" s="16"/>
    </row>
    <row r="224" spans="11:25" x14ac:dyDescent="0.25">
      <c r="K224" s="16"/>
      <c r="L224" s="16"/>
      <c r="M224" s="16"/>
      <c r="N224" s="16"/>
      <c r="O224" s="16"/>
      <c r="P224" s="16"/>
      <c r="Q224" s="16"/>
      <c r="R224" s="16"/>
      <c r="S224" s="16"/>
      <c r="T224" s="16"/>
      <c r="U224" s="16"/>
      <c r="V224" s="16"/>
      <c r="W224" s="16"/>
      <c r="X224" s="16"/>
      <c r="Y224" s="16"/>
    </row>
    <row r="225" spans="11:25" x14ac:dyDescent="0.25">
      <c r="K225" s="16"/>
      <c r="L225" s="16"/>
      <c r="M225" s="16"/>
      <c r="N225" s="16"/>
      <c r="O225" s="16"/>
      <c r="P225" s="16"/>
      <c r="Q225" s="16"/>
      <c r="R225" s="16"/>
      <c r="S225" s="16"/>
      <c r="T225" s="16"/>
      <c r="U225" s="16"/>
      <c r="V225" s="16"/>
      <c r="W225" s="16"/>
      <c r="X225" s="16"/>
      <c r="Y225" s="16"/>
    </row>
    <row r="226" spans="11:25" x14ac:dyDescent="0.25">
      <c r="K226" s="16"/>
      <c r="L226" s="16"/>
      <c r="M226" s="16"/>
      <c r="N226" s="16"/>
      <c r="O226" s="16"/>
      <c r="P226" s="16"/>
      <c r="Q226" s="16"/>
      <c r="R226" s="16"/>
      <c r="S226" s="16"/>
      <c r="T226" s="16"/>
      <c r="U226" s="16"/>
      <c r="V226" s="16"/>
      <c r="W226" s="16"/>
      <c r="X226" s="16"/>
      <c r="Y226" s="16"/>
    </row>
    <row r="227" spans="11:25" x14ac:dyDescent="0.25">
      <c r="K227" s="16"/>
      <c r="L227" s="16"/>
      <c r="M227" s="16"/>
      <c r="N227" s="16"/>
      <c r="O227" s="16"/>
      <c r="P227" s="16"/>
      <c r="Q227" s="16"/>
      <c r="R227" s="16"/>
      <c r="S227" s="16"/>
      <c r="T227" s="16"/>
      <c r="U227" s="16"/>
      <c r="V227" s="16"/>
      <c r="W227" s="16"/>
      <c r="X227" s="16"/>
      <c r="Y227" s="16"/>
    </row>
    <row r="228" spans="11:25" x14ac:dyDescent="0.25">
      <c r="K228" s="16"/>
      <c r="L228" s="16"/>
      <c r="M228" s="16"/>
      <c r="N228" s="16"/>
      <c r="O228" s="16"/>
      <c r="P228" s="16"/>
      <c r="Q228" s="16"/>
      <c r="R228" s="16"/>
      <c r="S228" s="16"/>
      <c r="T228" s="16"/>
      <c r="U228" s="16"/>
      <c r="V228" s="16"/>
      <c r="W228" s="16"/>
      <c r="X228" s="16"/>
      <c r="Y228" s="16"/>
    </row>
    <row r="229" spans="11:25" x14ac:dyDescent="0.25">
      <c r="K229" s="16"/>
      <c r="L229" s="16"/>
      <c r="M229" s="16"/>
      <c r="N229" s="16"/>
      <c r="O229" s="16"/>
      <c r="P229" s="16"/>
      <c r="Q229" s="16"/>
      <c r="R229" s="16"/>
      <c r="S229" s="16"/>
      <c r="T229" s="16"/>
      <c r="U229" s="16"/>
      <c r="V229" s="16"/>
      <c r="W229" s="16"/>
      <c r="X229" s="16"/>
      <c r="Y229" s="16"/>
    </row>
    <row r="230" spans="11:25" x14ac:dyDescent="0.25">
      <c r="K230" s="16"/>
      <c r="L230" s="16"/>
      <c r="M230" s="16"/>
      <c r="N230" s="16"/>
      <c r="O230" s="16"/>
      <c r="P230" s="16"/>
      <c r="Q230" s="16"/>
      <c r="R230" s="16"/>
      <c r="S230" s="16"/>
      <c r="T230" s="16"/>
      <c r="U230" s="16"/>
      <c r="V230" s="16"/>
      <c r="W230" s="16"/>
      <c r="X230" s="16"/>
      <c r="Y230" s="16"/>
    </row>
    <row r="231" spans="11:25" x14ac:dyDescent="0.25">
      <c r="K231" s="16"/>
      <c r="L231" s="16"/>
      <c r="M231" s="16"/>
      <c r="N231" s="16"/>
      <c r="O231" s="16"/>
      <c r="P231" s="16"/>
      <c r="Q231" s="16"/>
      <c r="R231" s="16"/>
      <c r="S231" s="16"/>
      <c r="T231" s="16"/>
      <c r="U231" s="16"/>
      <c r="V231" s="16"/>
      <c r="W231" s="16"/>
      <c r="X231" s="16"/>
      <c r="Y231" s="16"/>
    </row>
    <row r="232" spans="11:25" x14ac:dyDescent="0.25">
      <c r="K232" s="16"/>
      <c r="L232" s="16"/>
      <c r="M232" s="16"/>
      <c r="N232" s="16"/>
      <c r="O232" s="16"/>
      <c r="P232" s="16"/>
      <c r="Q232" s="16"/>
      <c r="R232" s="16"/>
      <c r="S232" s="16"/>
      <c r="T232" s="16"/>
      <c r="U232" s="16"/>
      <c r="V232" s="16"/>
      <c r="W232" s="16"/>
      <c r="X232" s="16"/>
      <c r="Y232" s="16"/>
    </row>
    <row r="233" spans="11:25" x14ac:dyDescent="0.25">
      <c r="K233" s="16"/>
      <c r="L233" s="16"/>
      <c r="M233" s="16"/>
      <c r="N233" s="16"/>
      <c r="O233" s="16"/>
      <c r="P233" s="16"/>
      <c r="Q233" s="16"/>
      <c r="R233" s="16"/>
      <c r="S233" s="16"/>
      <c r="T233" s="16"/>
      <c r="U233" s="16"/>
      <c r="V233" s="16"/>
      <c r="W233" s="16"/>
      <c r="X233" s="16"/>
      <c r="Y233" s="16"/>
    </row>
    <row r="234" spans="11:25" x14ac:dyDescent="0.25">
      <c r="K234" s="16"/>
      <c r="L234" s="16"/>
      <c r="M234" s="16"/>
      <c r="N234" s="16"/>
      <c r="O234" s="16"/>
      <c r="P234" s="16"/>
      <c r="Q234" s="16"/>
      <c r="R234" s="16"/>
      <c r="S234" s="16"/>
      <c r="T234" s="16"/>
      <c r="U234" s="16"/>
      <c r="V234" s="16"/>
      <c r="W234" s="16"/>
      <c r="X234" s="16"/>
      <c r="Y234" s="16"/>
    </row>
    <row r="235" spans="11:25" x14ac:dyDescent="0.25">
      <c r="K235" s="16"/>
      <c r="L235" s="16"/>
      <c r="M235" s="16"/>
      <c r="N235" s="16"/>
      <c r="O235" s="16"/>
      <c r="P235" s="16"/>
      <c r="Q235" s="16"/>
      <c r="R235" s="16"/>
      <c r="S235" s="16"/>
      <c r="T235" s="16"/>
      <c r="U235" s="16"/>
      <c r="V235" s="16"/>
      <c r="W235" s="16"/>
      <c r="X235" s="16"/>
      <c r="Y235" s="16"/>
    </row>
    <row r="236" spans="11:25" x14ac:dyDescent="0.25">
      <c r="K236" s="16"/>
      <c r="L236" s="16"/>
      <c r="M236" s="16"/>
      <c r="N236" s="16"/>
      <c r="O236" s="16"/>
      <c r="P236" s="16"/>
      <c r="Q236" s="16"/>
      <c r="R236" s="16"/>
      <c r="S236" s="16"/>
      <c r="T236" s="16"/>
      <c r="U236" s="16"/>
      <c r="V236" s="16"/>
      <c r="W236" s="16"/>
      <c r="X236" s="16"/>
      <c r="Y236" s="16"/>
    </row>
    <row r="237" spans="11:25" x14ac:dyDescent="0.25">
      <c r="K237" s="16"/>
      <c r="L237" s="16"/>
      <c r="M237" s="16"/>
      <c r="N237" s="16"/>
      <c r="O237" s="16"/>
      <c r="P237" s="16"/>
      <c r="Q237" s="16"/>
      <c r="R237" s="16"/>
      <c r="S237" s="16"/>
      <c r="T237" s="16"/>
      <c r="U237" s="16"/>
      <c r="V237" s="16"/>
      <c r="W237" s="16"/>
      <c r="X237" s="16"/>
      <c r="Y237" s="16"/>
    </row>
    <row r="238" spans="11:25" x14ac:dyDescent="0.25">
      <c r="K238" s="16"/>
      <c r="L238" s="16"/>
      <c r="M238" s="16"/>
      <c r="N238" s="16"/>
      <c r="O238" s="16"/>
      <c r="P238" s="16"/>
      <c r="Q238" s="16"/>
      <c r="R238" s="16"/>
      <c r="S238" s="16"/>
      <c r="T238" s="16"/>
      <c r="U238" s="16"/>
      <c r="V238" s="16"/>
      <c r="W238" s="16"/>
      <c r="X238" s="16"/>
      <c r="Y238" s="16"/>
    </row>
    <row r="239" spans="11:25" x14ac:dyDescent="0.25">
      <c r="K239" s="16"/>
      <c r="L239" s="16"/>
      <c r="M239" s="16"/>
      <c r="N239" s="16"/>
      <c r="O239" s="16"/>
      <c r="P239" s="16"/>
      <c r="Q239" s="16"/>
      <c r="R239" s="16"/>
      <c r="S239" s="16"/>
      <c r="T239" s="16"/>
      <c r="U239" s="16"/>
      <c r="V239" s="16"/>
      <c r="W239" s="16"/>
      <c r="X239" s="16"/>
      <c r="Y239" s="16"/>
    </row>
    <row r="240" spans="11:25" x14ac:dyDescent="0.25">
      <c r="K240" s="16"/>
      <c r="L240" s="16"/>
      <c r="M240" s="16"/>
      <c r="N240" s="16"/>
      <c r="O240" s="16"/>
      <c r="P240" s="16"/>
      <c r="Q240" s="16"/>
      <c r="R240" s="16"/>
      <c r="S240" s="16"/>
      <c r="T240" s="16"/>
      <c r="U240" s="16"/>
      <c r="V240" s="16"/>
      <c r="W240" s="16"/>
      <c r="X240" s="16"/>
      <c r="Y240" s="16"/>
    </row>
    <row r="241" spans="11:25" x14ac:dyDescent="0.25">
      <c r="K241" s="16"/>
      <c r="L241" s="16"/>
      <c r="M241" s="16"/>
      <c r="N241" s="16"/>
      <c r="O241" s="16"/>
      <c r="P241" s="16"/>
      <c r="Q241" s="16"/>
      <c r="R241" s="16"/>
      <c r="S241" s="16"/>
      <c r="T241" s="16"/>
      <c r="U241" s="16"/>
      <c r="V241" s="16"/>
      <c r="W241" s="16"/>
      <c r="X241" s="16"/>
      <c r="Y241" s="16"/>
    </row>
    <row r="242" spans="11:25" x14ac:dyDescent="0.25">
      <c r="K242" s="16"/>
      <c r="L242" s="16"/>
      <c r="M242" s="16"/>
      <c r="N242" s="16"/>
      <c r="O242" s="16"/>
      <c r="P242" s="16"/>
      <c r="Q242" s="16"/>
      <c r="R242" s="16"/>
      <c r="S242" s="16"/>
      <c r="T242" s="16"/>
      <c r="U242" s="16"/>
      <c r="V242" s="16"/>
      <c r="W242" s="16"/>
      <c r="X242" s="16"/>
      <c r="Y242" s="16"/>
    </row>
    <row r="243" spans="11:25" x14ac:dyDescent="0.25">
      <c r="K243" s="16"/>
      <c r="L243" s="16"/>
      <c r="M243" s="16"/>
      <c r="N243" s="16"/>
      <c r="O243" s="16"/>
      <c r="P243" s="16"/>
      <c r="Q243" s="16"/>
      <c r="R243" s="16"/>
      <c r="S243" s="16"/>
      <c r="T243" s="16"/>
      <c r="U243" s="16"/>
      <c r="V243" s="16"/>
      <c r="W243" s="16"/>
      <c r="X243" s="16"/>
      <c r="Y243" s="16"/>
    </row>
    <row r="244" spans="11:25" x14ac:dyDescent="0.25">
      <c r="K244" s="16"/>
      <c r="L244" s="16"/>
      <c r="M244" s="16"/>
      <c r="N244" s="16"/>
      <c r="O244" s="16"/>
      <c r="P244" s="16"/>
      <c r="Q244" s="16"/>
      <c r="R244" s="16"/>
      <c r="S244" s="16"/>
      <c r="T244" s="16"/>
      <c r="U244" s="16"/>
      <c r="V244" s="16"/>
      <c r="W244" s="16"/>
      <c r="X244" s="16"/>
      <c r="Y244" s="16"/>
    </row>
    <row r="245" spans="11:25" x14ac:dyDescent="0.25">
      <c r="K245" s="16"/>
      <c r="L245" s="16"/>
      <c r="M245" s="16"/>
      <c r="N245" s="16"/>
      <c r="O245" s="16"/>
      <c r="P245" s="16"/>
      <c r="Q245" s="16"/>
      <c r="R245" s="16"/>
      <c r="S245" s="16"/>
      <c r="T245" s="16"/>
      <c r="U245" s="16"/>
      <c r="V245" s="16"/>
      <c r="W245" s="16"/>
      <c r="X245" s="16"/>
      <c r="Y245" s="16"/>
    </row>
    <row r="246" spans="11:25" x14ac:dyDescent="0.25">
      <c r="K246" s="16"/>
      <c r="L246" s="16"/>
      <c r="M246" s="16"/>
      <c r="N246" s="16"/>
      <c r="O246" s="16"/>
      <c r="P246" s="16"/>
      <c r="Q246" s="16"/>
      <c r="R246" s="16"/>
      <c r="S246" s="16"/>
      <c r="T246" s="16"/>
      <c r="U246" s="16"/>
      <c r="V246" s="16"/>
      <c r="W246" s="16"/>
      <c r="X246" s="16"/>
      <c r="Y246" s="16"/>
    </row>
    <row r="247" spans="11:25" x14ac:dyDescent="0.25">
      <c r="K247" s="16"/>
      <c r="L247" s="16"/>
      <c r="M247" s="16"/>
      <c r="N247" s="16"/>
      <c r="O247" s="16"/>
      <c r="P247" s="16"/>
      <c r="Q247" s="16"/>
      <c r="R247" s="16"/>
      <c r="S247" s="16"/>
      <c r="T247" s="16"/>
      <c r="U247" s="16"/>
      <c r="V247" s="16"/>
      <c r="W247" s="16"/>
      <c r="X247" s="16"/>
      <c r="Y247" s="16"/>
    </row>
    <row r="248" spans="11:25" x14ac:dyDescent="0.25">
      <c r="K248" s="16"/>
      <c r="L248" s="16"/>
      <c r="M248" s="16"/>
      <c r="N248" s="16"/>
      <c r="O248" s="16"/>
      <c r="P248" s="16"/>
      <c r="Q248" s="16"/>
      <c r="R248" s="16"/>
      <c r="S248" s="16"/>
      <c r="T248" s="16"/>
      <c r="U248" s="16"/>
      <c r="V248" s="16"/>
      <c r="W248" s="16"/>
      <c r="X248" s="16"/>
      <c r="Y248" s="16"/>
    </row>
    <row r="249" spans="11:25" x14ac:dyDescent="0.25">
      <c r="K249" s="16"/>
      <c r="L249" s="16"/>
      <c r="M249" s="16"/>
      <c r="N249" s="16"/>
      <c r="O249" s="16"/>
      <c r="P249" s="16"/>
      <c r="Q249" s="16"/>
      <c r="R249" s="16"/>
      <c r="S249" s="16"/>
      <c r="T249" s="16"/>
      <c r="U249" s="16"/>
      <c r="V249" s="16"/>
      <c r="W249" s="16"/>
      <c r="X249" s="16"/>
      <c r="Y249" s="16"/>
    </row>
    <row r="250" spans="11:25" x14ac:dyDescent="0.25">
      <c r="K250" s="16"/>
      <c r="L250" s="16"/>
      <c r="M250" s="16"/>
      <c r="N250" s="16"/>
      <c r="O250" s="16"/>
      <c r="P250" s="16"/>
      <c r="Q250" s="16"/>
      <c r="R250" s="16"/>
      <c r="S250" s="16"/>
      <c r="T250" s="16"/>
      <c r="U250" s="16"/>
      <c r="V250" s="16"/>
      <c r="W250" s="16"/>
      <c r="X250" s="16"/>
      <c r="Y250" s="16"/>
    </row>
    <row r="251" spans="11:25" x14ac:dyDescent="0.25">
      <c r="K251" s="16"/>
      <c r="L251" s="16"/>
      <c r="M251" s="16"/>
      <c r="N251" s="16"/>
      <c r="O251" s="16"/>
      <c r="P251" s="16"/>
      <c r="Q251" s="16"/>
      <c r="R251" s="16"/>
      <c r="S251" s="16"/>
      <c r="T251" s="16"/>
      <c r="U251" s="16"/>
      <c r="V251" s="16"/>
      <c r="W251" s="16"/>
      <c r="X251" s="16"/>
      <c r="Y251" s="16"/>
    </row>
    <row r="252" spans="11:25" x14ac:dyDescent="0.25">
      <c r="K252" s="16"/>
      <c r="L252" s="16"/>
      <c r="M252" s="16"/>
      <c r="N252" s="16"/>
      <c r="O252" s="16"/>
      <c r="P252" s="16"/>
      <c r="Q252" s="16"/>
      <c r="R252" s="16"/>
      <c r="S252" s="16"/>
      <c r="T252" s="16"/>
      <c r="U252" s="16"/>
      <c r="V252" s="16"/>
      <c r="W252" s="16"/>
      <c r="X252" s="16"/>
      <c r="Y252" s="16"/>
    </row>
    <row r="253" spans="11:25" x14ac:dyDescent="0.25">
      <c r="K253" s="16"/>
      <c r="L253" s="16"/>
      <c r="M253" s="16"/>
      <c r="N253" s="16"/>
      <c r="O253" s="16"/>
      <c r="P253" s="16"/>
      <c r="Q253" s="16"/>
      <c r="R253" s="16"/>
      <c r="S253" s="16"/>
      <c r="T253" s="16"/>
      <c r="U253" s="16"/>
      <c r="V253" s="16"/>
      <c r="W253" s="16"/>
      <c r="X253" s="16"/>
      <c r="Y253" s="16"/>
    </row>
    <row r="254" spans="11:25" x14ac:dyDescent="0.25">
      <c r="K254" s="16"/>
      <c r="L254" s="16"/>
      <c r="M254" s="16"/>
      <c r="N254" s="16"/>
      <c r="O254" s="16"/>
      <c r="P254" s="16"/>
      <c r="Q254" s="16"/>
      <c r="R254" s="16"/>
      <c r="S254" s="16"/>
      <c r="T254" s="16"/>
      <c r="U254" s="16"/>
      <c r="V254" s="16"/>
      <c r="W254" s="16"/>
      <c r="X254" s="16"/>
      <c r="Y254" s="16"/>
    </row>
    <row r="255" spans="11:25" x14ac:dyDescent="0.25">
      <c r="K255" s="16"/>
      <c r="L255" s="16"/>
      <c r="M255" s="16"/>
      <c r="N255" s="16"/>
      <c r="O255" s="16"/>
      <c r="P255" s="16"/>
      <c r="Q255" s="16"/>
      <c r="R255" s="16"/>
      <c r="S255" s="16"/>
      <c r="T255" s="16"/>
      <c r="U255" s="16"/>
      <c r="V255" s="16"/>
      <c r="W255" s="16"/>
      <c r="X255" s="16"/>
      <c r="Y255" s="16"/>
    </row>
    <row r="256" spans="11:25" x14ac:dyDescent="0.25">
      <c r="K256" s="16"/>
      <c r="L256" s="16"/>
      <c r="M256" s="16"/>
      <c r="N256" s="16"/>
      <c r="O256" s="16"/>
      <c r="P256" s="16"/>
      <c r="Q256" s="16"/>
      <c r="R256" s="16"/>
      <c r="S256" s="16"/>
      <c r="T256" s="16"/>
      <c r="U256" s="16"/>
      <c r="V256" s="16"/>
      <c r="W256" s="16"/>
      <c r="X256" s="16"/>
      <c r="Y256" s="16"/>
    </row>
    <row r="257" spans="11:25" x14ac:dyDescent="0.25">
      <c r="K257" s="16"/>
      <c r="L257" s="16"/>
      <c r="M257" s="16"/>
      <c r="N257" s="16"/>
      <c r="O257" s="16"/>
      <c r="P257" s="16"/>
      <c r="Q257" s="16"/>
      <c r="R257" s="16"/>
      <c r="S257" s="16"/>
      <c r="T257" s="16"/>
      <c r="U257" s="16"/>
      <c r="V257" s="16"/>
      <c r="W257" s="16"/>
      <c r="X257" s="16"/>
      <c r="Y257" s="16"/>
    </row>
    <row r="258" spans="11:25" x14ac:dyDescent="0.25">
      <c r="K258" s="16"/>
      <c r="L258" s="16"/>
      <c r="M258" s="16"/>
      <c r="N258" s="16"/>
      <c r="O258" s="16"/>
      <c r="P258" s="16"/>
      <c r="Q258" s="16"/>
      <c r="R258" s="16"/>
      <c r="S258" s="16"/>
      <c r="T258" s="16"/>
      <c r="U258" s="16"/>
      <c r="V258" s="16"/>
      <c r="W258" s="16"/>
      <c r="X258" s="16"/>
      <c r="Y258" s="16"/>
    </row>
    <row r="259" spans="11:25" x14ac:dyDescent="0.25">
      <c r="K259" s="16"/>
      <c r="L259" s="16"/>
      <c r="M259" s="16"/>
      <c r="N259" s="16"/>
      <c r="O259" s="16"/>
      <c r="P259" s="16"/>
      <c r="Q259" s="16"/>
      <c r="R259" s="16"/>
      <c r="S259" s="16"/>
      <c r="T259" s="16"/>
      <c r="U259" s="16"/>
      <c r="V259" s="16"/>
      <c r="W259" s="16"/>
      <c r="X259" s="16"/>
      <c r="Y259" s="16"/>
    </row>
    <row r="260" spans="11:25" x14ac:dyDescent="0.25">
      <c r="K260" s="16"/>
      <c r="L260" s="16"/>
      <c r="M260" s="16"/>
      <c r="N260" s="16"/>
      <c r="O260" s="16"/>
      <c r="P260" s="16"/>
      <c r="Q260" s="16"/>
      <c r="R260" s="16"/>
      <c r="S260" s="16"/>
      <c r="T260" s="16"/>
      <c r="U260" s="16"/>
      <c r="V260" s="16"/>
      <c r="W260" s="16"/>
      <c r="X260" s="16"/>
      <c r="Y260" s="16"/>
    </row>
    <row r="261" spans="11:25" x14ac:dyDescent="0.25">
      <c r="K261" s="16"/>
      <c r="L261" s="16"/>
      <c r="M261" s="16"/>
      <c r="N261" s="16"/>
      <c r="O261" s="16"/>
      <c r="P261" s="16"/>
      <c r="Q261" s="16"/>
      <c r="R261" s="16"/>
      <c r="S261" s="16"/>
      <c r="T261" s="16"/>
      <c r="U261" s="16"/>
      <c r="V261" s="16"/>
      <c r="W261" s="16"/>
      <c r="X261" s="16"/>
      <c r="Y261" s="16"/>
    </row>
    <row r="262" spans="11:25" x14ac:dyDescent="0.25">
      <c r="K262" s="16"/>
      <c r="L262" s="16"/>
      <c r="M262" s="16"/>
      <c r="N262" s="16"/>
      <c r="O262" s="16"/>
      <c r="P262" s="16"/>
      <c r="Q262" s="16"/>
      <c r="R262" s="16"/>
      <c r="S262" s="16"/>
      <c r="T262" s="16"/>
      <c r="U262" s="16"/>
      <c r="V262" s="16"/>
      <c r="W262" s="16"/>
      <c r="X262" s="16"/>
      <c r="Y262" s="16"/>
    </row>
    <row r="263" spans="11:25" x14ac:dyDescent="0.25">
      <c r="K263" s="16"/>
      <c r="L263" s="16"/>
      <c r="M263" s="16"/>
      <c r="N263" s="16"/>
      <c r="O263" s="16"/>
      <c r="P263" s="16"/>
      <c r="Q263" s="16"/>
      <c r="R263" s="16"/>
      <c r="S263" s="16"/>
      <c r="T263" s="16"/>
      <c r="U263" s="16"/>
      <c r="V263" s="16"/>
      <c r="W263" s="16"/>
      <c r="X263" s="16"/>
      <c r="Y263" s="16"/>
    </row>
    <row r="264" spans="11:25" x14ac:dyDescent="0.25">
      <c r="K264" s="16"/>
      <c r="L264" s="16"/>
      <c r="M264" s="16"/>
      <c r="N264" s="16"/>
      <c r="O264" s="16"/>
      <c r="P264" s="16"/>
      <c r="Q264" s="16"/>
      <c r="R264" s="16"/>
      <c r="S264" s="16"/>
      <c r="T264" s="16"/>
      <c r="U264" s="16"/>
      <c r="V264" s="16"/>
      <c r="W264" s="16"/>
      <c r="X264" s="16"/>
      <c r="Y264" s="16"/>
    </row>
    <row r="265" spans="11:25" x14ac:dyDescent="0.25">
      <c r="K265" s="16"/>
      <c r="L265" s="16"/>
      <c r="M265" s="16"/>
      <c r="N265" s="16"/>
      <c r="O265" s="16"/>
      <c r="P265" s="16"/>
      <c r="Q265" s="16"/>
      <c r="R265" s="16"/>
      <c r="S265" s="16"/>
      <c r="T265" s="16"/>
      <c r="U265" s="16"/>
      <c r="V265" s="16"/>
      <c r="W265" s="16"/>
      <c r="X265" s="16"/>
      <c r="Y265" s="16"/>
    </row>
    <row r="266" spans="11:25" x14ac:dyDescent="0.25">
      <c r="K266" s="16"/>
      <c r="L266" s="16"/>
      <c r="M266" s="16"/>
      <c r="N266" s="16"/>
      <c r="O266" s="16"/>
      <c r="P266" s="16"/>
      <c r="Q266" s="16"/>
      <c r="R266" s="16"/>
      <c r="S266" s="16"/>
      <c r="T266" s="16"/>
      <c r="U266" s="16"/>
      <c r="V266" s="16"/>
      <c r="W266" s="16"/>
      <c r="X266" s="16"/>
      <c r="Y266" s="16"/>
    </row>
    <row r="267" spans="11:25" x14ac:dyDescent="0.25">
      <c r="K267" s="16"/>
      <c r="L267" s="16"/>
      <c r="M267" s="16"/>
      <c r="N267" s="16"/>
      <c r="O267" s="16"/>
      <c r="P267" s="16"/>
      <c r="Q267" s="16"/>
      <c r="R267" s="16"/>
      <c r="S267" s="16"/>
      <c r="T267" s="16"/>
      <c r="U267" s="16"/>
      <c r="V267" s="16"/>
      <c r="W267" s="16"/>
      <c r="X267" s="16"/>
      <c r="Y267" s="16"/>
    </row>
    <row r="268" spans="11:25" x14ac:dyDescent="0.25">
      <c r="K268" s="16"/>
      <c r="L268" s="16"/>
      <c r="M268" s="16"/>
      <c r="N268" s="16"/>
      <c r="O268" s="16"/>
      <c r="P268" s="16"/>
      <c r="Q268" s="16"/>
      <c r="R268" s="16"/>
      <c r="S268" s="16"/>
      <c r="T268" s="16"/>
      <c r="U268" s="16"/>
      <c r="V268" s="16"/>
      <c r="W268" s="16"/>
      <c r="X268" s="16"/>
      <c r="Y268" s="16"/>
    </row>
    <row r="269" spans="11:25" x14ac:dyDescent="0.25">
      <c r="K269" s="16"/>
      <c r="L269" s="16"/>
      <c r="M269" s="16"/>
      <c r="N269" s="16"/>
      <c r="O269" s="16"/>
      <c r="P269" s="16"/>
      <c r="Q269" s="16"/>
      <c r="R269" s="16"/>
      <c r="S269" s="16"/>
      <c r="T269" s="16"/>
      <c r="U269" s="16"/>
      <c r="V269" s="16"/>
      <c r="W269" s="16"/>
      <c r="X269" s="16"/>
      <c r="Y269" s="16"/>
    </row>
    <row r="270" spans="11:25" x14ac:dyDescent="0.25">
      <c r="K270" s="16"/>
      <c r="L270" s="16"/>
      <c r="M270" s="16"/>
      <c r="N270" s="16"/>
      <c r="O270" s="16"/>
      <c r="P270" s="16"/>
      <c r="Q270" s="16"/>
      <c r="R270" s="16"/>
      <c r="S270" s="16"/>
      <c r="T270" s="16"/>
      <c r="U270" s="16"/>
      <c r="V270" s="16"/>
      <c r="W270" s="16"/>
      <c r="X270" s="16"/>
      <c r="Y270" s="16"/>
    </row>
    <row r="271" spans="11:25" x14ac:dyDescent="0.25">
      <c r="K271" s="16"/>
      <c r="L271" s="16"/>
      <c r="M271" s="16"/>
      <c r="N271" s="16"/>
      <c r="O271" s="16"/>
      <c r="P271" s="16"/>
      <c r="Q271" s="16"/>
      <c r="R271" s="16"/>
      <c r="S271" s="16"/>
      <c r="T271" s="16"/>
      <c r="U271" s="16"/>
      <c r="V271" s="16"/>
      <c r="W271" s="16"/>
      <c r="X271" s="16"/>
      <c r="Y271" s="16"/>
    </row>
    <row r="272" spans="11:25" x14ac:dyDescent="0.25">
      <c r="K272" s="16"/>
      <c r="L272" s="16"/>
      <c r="M272" s="16"/>
      <c r="N272" s="16"/>
      <c r="O272" s="16"/>
      <c r="P272" s="16"/>
      <c r="Q272" s="16"/>
      <c r="R272" s="16"/>
      <c r="S272" s="16"/>
      <c r="T272" s="16"/>
      <c r="U272" s="16"/>
      <c r="V272" s="16"/>
      <c r="W272" s="16"/>
      <c r="X272" s="16"/>
      <c r="Y272" s="16"/>
    </row>
    <row r="273" spans="11:25" x14ac:dyDescent="0.25">
      <c r="K273" s="16"/>
      <c r="L273" s="16"/>
      <c r="M273" s="16"/>
      <c r="N273" s="16"/>
      <c r="O273" s="16"/>
      <c r="P273" s="16"/>
      <c r="Q273" s="16"/>
      <c r="R273" s="16"/>
      <c r="S273" s="16"/>
      <c r="T273" s="16"/>
      <c r="U273" s="16"/>
      <c r="V273" s="16"/>
      <c r="W273" s="16"/>
      <c r="X273" s="16"/>
      <c r="Y273" s="16"/>
    </row>
    <row r="274" spans="11:25" x14ac:dyDescent="0.25">
      <c r="K274" s="16"/>
      <c r="L274" s="16"/>
      <c r="M274" s="16"/>
      <c r="N274" s="16"/>
      <c r="O274" s="16"/>
      <c r="P274" s="16"/>
      <c r="Q274" s="16"/>
      <c r="R274" s="16"/>
      <c r="S274" s="16"/>
      <c r="T274" s="16"/>
      <c r="U274" s="16"/>
      <c r="V274" s="16"/>
      <c r="W274" s="16"/>
      <c r="X274" s="16"/>
      <c r="Y274" s="16"/>
    </row>
    <row r="275" spans="11:25" x14ac:dyDescent="0.25">
      <c r="K275" s="16"/>
      <c r="L275" s="16"/>
      <c r="M275" s="16"/>
      <c r="N275" s="16"/>
      <c r="O275" s="16"/>
      <c r="P275" s="16"/>
      <c r="Q275" s="16"/>
      <c r="R275" s="16"/>
      <c r="S275" s="16"/>
      <c r="T275" s="16"/>
      <c r="U275" s="16"/>
      <c r="V275" s="16"/>
      <c r="W275" s="16"/>
      <c r="X275" s="16"/>
      <c r="Y275" s="16"/>
    </row>
    <row r="276" spans="11:25" x14ac:dyDescent="0.25">
      <c r="K276" s="16"/>
      <c r="L276" s="16"/>
      <c r="M276" s="16"/>
      <c r="N276" s="16"/>
      <c r="O276" s="16"/>
      <c r="P276" s="16"/>
      <c r="Q276" s="16"/>
      <c r="R276" s="16"/>
      <c r="S276" s="16"/>
      <c r="T276" s="16"/>
      <c r="U276" s="16"/>
      <c r="V276" s="16"/>
      <c r="W276" s="16"/>
      <c r="X276" s="16"/>
      <c r="Y276" s="16"/>
    </row>
    <row r="277" spans="11:25" x14ac:dyDescent="0.25">
      <c r="K277" s="16"/>
      <c r="L277" s="16"/>
      <c r="M277" s="16"/>
      <c r="N277" s="16"/>
      <c r="O277" s="16"/>
      <c r="P277" s="16"/>
      <c r="Q277" s="16"/>
      <c r="R277" s="16"/>
      <c r="S277" s="16"/>
      <c r="T277" s="16"/>
      <c r="U277" s="16"/>
      <c r="V277" s="16"/>
      <c r="W277" s="16"/>
      <c r="X277" s="16"/>
      <c r="Y277" s="16"/>
    </row>
    <row r="278" spans="11:25" x14ac:dyDescent="0.25">
      <c r="K278" s="16"/>
      <c r="L278" s="16"/>
      <c r="M278" s="16"/>
      <c r="N278" s="16"/>
      <c r="O278" s="16"/>
      <c r="P278" s="16"/>
      <c r="Q278" s="16"/>
      <c r="R278" s="16"/>
      <c r="S278" s="16"/>
      <c r="T278" s="16"/>
      <c r="U278" s="16"/>
      <c r="V278" s="16"/>
      <c r="W278" s="16"/>
      <c r="X278" s="16"/>
      <c r="Y278" s="16"/>
    </row>
    <row r="279" spans="11:25" x14ac:dyDescent="0.25">
      <c r="K279" s="16"/>
      <c r="L279" s="16"/>
      <c r="M279" s="16"/>
      <c r="N279" s="16"/>
      <c r="O279" s="16"/>
      <c r="P279" s="16"/>
      <c r="Q279" s="16"/>
      <c r="R279" s="16"/>
      <c r="S279" s="16"/>
      <c r="T279" s="16"/>
      <c r="U279" s="16"/>
      <c r="V279" s="16"/>
      <c r="W279" s="16"/>
      <c r="X279" s="16"/>
      <c r="Y279" s="16"/>
    </row>
    <row r="280" spans="11:25" x14ac:dyDescent="0.25">
      <c r="K280" s="16"/>
      <c r="L280" s="16"/>
      <c r="M280" s="16"/>
      <c r="N280" s="16"/>
      <c r="O280" s="16"/>
      <c r="P280" s="16"/>
      <c r="Q280" s="16"/>
      <c r="R280" s="16"/>
      <c r="S280" s="16"/>
      <c r="T280" s="16"/>
      <c r="U280" s="16"/>
      <c r="V280" s="16"/>
      <c r="W280" s="16"/>
      <c r="X280" s="16"/>
      <c r="Y280" s="16"/>
    </row>
    <row r="281" spans="11:25" x14ac:dyDescent="0.25">
      <c r="K281" s="16"/>
      <c r="L281" s="16"/>
      <c r="M281" s="16"/>
      <c r="N281" s="16"/>
      <c r="O281" s="16"/>
      <c r="P281" s="16"/>
      <c r="Q281" s="16"/>
      <c r="R281" s="16"/>
      <c r="S281" s="16"/>
      <c r="T281" s="16"/>
      <c r="U281" s="16"/>
      <c r="V281" s="16"/>
      <c r="W281" s="16"/>
      <c r="X281" s="16"/>
      <c r="Y281" s="16"/>
    </row>
    <row r="282" spans="11:25" x14ac:dyDescent="0.25">
      <c r="K282" s="16"/>
      <c r="L282" s="16"/>
      <c r="M282" s="16"/>
      <c r="N282" s="16"/>
      <c r="O282" s="16"/>
      <c r="P282" s="16"/>
      <c r="Q282" s="16"/>
      <c r="R282" s="16"/>
      <c r="S282" s="16"/>
      <c r="T282" s="16"/>
      <c r="U282" s="16"/>
      <c r="V282" s="16"/>
      <c r="W282" s="16"/>
      <c r="X282" s="16"/>
      <c r="Y282" s="16"/>
    </row>
    <row r="283" spans="11:25" x14ac:dyDescent="0.25">
      <c r="K283" s="16"/>
      <c r="L283" s="16"/>
      <c r="M283" s="16"/>
      <c r="N283" s="16"/>
      <c r="O283" s="16"/>
      <c r="P283" s="16"/>
      <c r="Q283" s="16"/>
      <c r="R283" s="16"/>
      <c r="S283" s="16"/>
      <c r="T283" s="16"/>
      <c r="U283" s="16"/>
      <c r="V283" s="16"/>
      <c r="W283" s="16"/>
      <c r="X283" s="16"/>
      <c r="Y283" s="16"/>
    </row>
    <row r="284" spans="11:25" x14ac:dyDescent="0.25">
      <c r="K284" s="16"/>
      <c r="L284" s="16"/>
      <c r="M284" s="16"/>
      <c r="N284" s="16"/>
      <c r="O284" s="16"/>
      <c r="P284" s="16"/>
      <c r="Q284" s="16"/>
      <c r="R284" s="16"/>
      <c r="S284" s="16"/>
      <c r="T284" s="16"/>
      <c r="U284" s="16"/>
      <c r="V284" s="16"/>
      <c r="W284" s="16"/>
      <c r="X284" s="16"/>
      <c r="Y284" s="16"/>
    </row>
    <row r="285" spans="11:25" x14ac:dyDescent="0.25">
      <c r="K285" s="16"/>
      <c r="L285" s="16"/>
      <c r="M285" s="16"/>
      <c r="N285" s="16"/>
      <c r="O285" s="16"/>
      <c r="P285" s="16"/>
      <c r="Q285" s="16"/>
      <c r="R285" s="16"/>
      <c r="S285" s="16"/>
      <c r="T285" s="16"/>
      <c r="U285" s="16"/>
      <c r="V285" s="16"/>
      <c r="W285" s="16"/>
      <c r="X285" s="16"/>
      <c r="Y285" s="16"/>
    </row>
    <row r="286" spans="11:25" x14ac:dyDescent="0.25">
      <c r="K286" s="16"/>
      <c r="L286" s="16"/>
      <c r="M286" s="16"/>
      <c r="N286" s="16"/>
      <c r="O286" s="16"/>
      <c r="P286" s="16"/>
      <c r="Q286" s="16"/>
      <c r="R286" s="16"/>
      <c r="S286" s="16"/>
      <c r="T286" s="16"/>
      <c r="U286" s="16"/>
      <c r="V286" s="16"/>
      <c r="W286" s="16"/>
      <c r="X286" s="16"/>
      <c r="Y286" s="16"/>
    </row>
    <row r="287" spans="11:25" x14ac:dyDescent="0.25">
      <c r="K287" s="16"/>
      <c r="L287" s="16"/>
      <c r="M287" s="16"/>
      <c r="N287" s="16"/>
      <c r="O287" s="16"/>
      <c r="P287" s="16"/>
      <c r="Q287" s="16"/>
      <c r="R287" s="16"/>
      <c r="S287" s="16"/>
      <c r="T287" s="16"/>
      <c r="U287" s="16"/>
      <c r="V287" s="16"/>
      <c r="W287" s="16"/>
      <c r="X287" s="16"/>
      <c r="Y287" s="16"/>
    </row>
    <row r="288" spans="11:25" x14ac:dyDescent="0.25">
      <c r="K288" s="16"/>
      <c r="L288" s="16"/>
      <c r="M288" s="16"/>
      <c r="N288" s="16"/>
      <c r="O288" s="16"/>
      <c r="P288" s="16"/>
      <c r="Q288" s="16"/>
      <c r="R288" s="16"/>
      <c r="S288" s="16"/>
      <c r="T288" s="16"/>
      <c r="U288" s="16"/>
      <c r="V288" s="16"/>
      <c r="W288" s="16"/>
      <c r="X288" s="16"/>
      <c r="Y288" s="16"/>
    </row>
    <row r="289" spans="11:25" x14ac:dyDescent="0.25">
      <c r="K289" s="16"/>
      <c r="L289" s="16"/>
      <c r="M289" s="16"/>
      <c r="N289" s="16"/>
      <c r="O289" s="16"/>
      <c r="P289" s="16"/>
      <c r="Q289" s="16"/>
      <c r="R289" s="16"/>
      <c r="S289" s="16"/>
      <c r="T289" s="16"/>
      <c r="U289" s="16"/>
      <c r="V289" s="16"/>
      <c r="W289" s="16"/>
      <c r="X289" s="16"/>
      <c r="Y289" s="16"/>
    </row>
    <row r="290" spans="11:25" x14ac:dyDescent="0.25">
      <c r="K290" s="16"/>
      <c r="L290" s="16"/>
      <c r="M290" s="16"/>
      <c r="N290" s="16"/>
      <c r="O290" s="16"/>
      <c r="P290" s="16"/>
      <c r="Q290" s="16"/>
      <c r="R290" s="16"/>
      <c r="S290" s="16"/>
      <c r="T290" s="16"/>
      <c r="U290" s="16"/>
      <c r="V290" s="16"/>
      <c r="W290" s="16"/>
      <c r="X290" s="16"/>
      <c r="Y290" s="16"/>
    </row>
    <row r="291" spans="11:25" x14ac:dyDescent="0.25">
      <c r="K291" s="16"/>
      <c r="L291" s="16"/>
      <c r="M291" s="16"/>
      <c r="N291" s="16"/>
      <c r="O291" s="16"/>
      <c r="P291" s="16"/>
      <c r="Q291" s="16"/>
      <c r="R291" s="16"/>
      <c r="S291" s="16"/>
      <c r="T291" s="16"/>
      <c r="U291" s="16"/>
      <c r="V291" s="16"/>
      <c r="W291" s="16"/>
      <c r="X291" s="16"/>
      <c r="Y291" s="16"/>
    </row>
    <row r="292" spans="11:25" x14ac:dyDescent="0.25">
      <c r="K292" s="16"/>
      <c r="L292" s="16"/>
      <c r="M292" s="16"/>
      <c r="N292" s="16"/>
      <c r="O292" s="16"/>
      <c r="P292" s="16"/>
      <c r="Q292" s="16"/>
      <c r="R292" s="16"/>
      <c r="S292" s="16"/>
      <c r="T292" s="16"/>
      <c r="U292" s="16"/>
      <c r="V292" s="16"/>
      <c r="W292" s="16"/>
      <c r="X292" s="16"/>
      <c r="Y292" s="16"/>
    </row>
    <row r="293" spans="11:25" x14ac:dyDescent="0.25">
      <c r="K293" s="16"/>
      <c r="L293" s="16"/>
      <c r="M293" s="16"/>
      <c r="N293" s="16"/>
      <c r="O293" s="16"/>
      <c r="P293" s="16"/>
      <c r="Q293" s="16"/>
      <c r="R293" s="16"/>
      <c r="S293" s="16"/>
      <c r="T293" s="16"/>
      <c r="U293" s="16"/>
      <c r="V293" s="16"/>
      <c r="W293" s="16"/>
      <c r="X293" s="16"/>
      <c r="Y293" s="16"/>
    </row>
  </sheetData>
  <autoFilter ref="B1:AA99"/>
  <sortState ref="A2:Z294">
    <sortCondition ref="B2:B294"/>
  </sortState>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1376"/>
  <sheetViews>
    <sheetView tabSelected="1" topLeftCell="A1336" workbookViewId="0">
      <pane ySplit="900" activePane="bottomLeft"/>
      <selection activeCell="B1336" sqref="B1:B1048576"/>
      <selection pane="bottomLeft" activeCell="F1336" sqref="A1:F1336"/>
    </sheetView>
  </sheetViews>
  <sheetFormatPr defaultRowHeight="15" x14ac:dyDescent="0.25"/>
  <cols>
    <col min="1" max="2" width="22.42578125" style="16" customWidth="1"/>
    <col min="3" max="4" width="9.140625" style="16"/>
    <col min="5" max="5" width="56.5703125" style="16" customWidth="1"/>
    <col min="6" max="6" width="32.28515625" style="16" customWidth="1"/>
    <col min="7" max="11" width="9.140625" style="16"/>
    <col min="12" max="12" width="13.140625" style="16" customWidth="1"/>
    <col min="13" max="16384" width="9.140625" style="16"/>
  </cols>
  <sheetData>
    <row r="1" spans="1:6" s="29" customFormat="1" x14ac:dyDescent="0.25">
      <c r="A1" s="29" t="s">
        <v>51</v>
      </c>
      <c r="C1" s="29" t="s">
        <v>52</v>
      </c>
      <c r="D1" s="29" t="s">
        <v>49</v>
      </c>
      <c r="E1" s="29" t="s">
        <v>53</v>
      </c>
      <c r="F1" s="29" t="s">
        <v>46</v>
      </c>
    </row>
    <row r="2" spans="1:6" hidden="1" x14ac:dyDescent="0.25">
      <c r="A2" s="16" t="s">
        <v>76</v>
      </c>
      <c r="B2" s="16" t="e">
        <f>IF(A2=VLOOKUP(A2,'log interp'!$F$2:$F$17,1),"yes","no")</f>
        <v>#N/A</v>
      </c>
      <c r="C2" s="16">
        <v>1.4</v>
      </c>
      <c r="D2" s="16">
        <v>247</v>
      </c>
      <c r="E2" s="16" t="s">
        <v>315</v>
      </c>
      <c r="F2" s="31" t="s">
        <v>2126</v>
      </c>
    </row>
    <row r="3" spans="1:6" hidden="1" x14ac:dyDescent="0.25">
      <c r="A3" s="16" t="s">
        <v>76</v>
      </c>
      <c r="B3" s="16" t="e">
        <f>IF(A3=VLOOKUP(A3,'log interp'!$F$2:$F$17,1),"yes","no")</f>
        <v>#N/A</v>
      </c>
      <c r="C3" s="16">
        <v>247</v>
      </c>
      <c r="D3" s="16">
        <v>848.7</v>
      </c>
      <c r="E3" s="16" t="s">
        <v>298</v>
      </c>
      <c r="F3" s="31" t="s">
        <v>2126</v>
      </c>
    </row>
    <row r="4" spans="1:6" hidden="1" x14ac:dyDescent="0.25">
      <c r="A4" s="16" t="s">
        <v>76</v>
      </c>
      <c r="B4" s="16" t="e">
        <f>IF(A4=VLOOKUP(A4,'log interp'!$F$2:$F$17,1),"yes","no")</f>
        <v>#N/A</v>
      </c>
      <c r="C4" s="16">
        <v>848.7</v>
      </c>
      <c r="D4" s="16">
        <v>934.3</v>
      </c>
      <c r="E4" s="16" t="s">
        <v>325</v>
      </c>
      <c r="F4" s="31" t="s">
        <v>2126</v>
      </c>
    </row>
    <row r="5" spans="1:6" hidden="1" x14ac:dyDescent="0.25">
      <c r="A5" s="16" t="s">
        <v>76</v>
      </c>
      <c r="B5" s="16" t="e">
        <f>IF(A5=VLOOKUP(A5,'log interp'!$F$2:$F$17,1),"yes","no")</f>
        <v>#N/A</v>
      </c>
      <c r="C5" s="16">
        <v>934.3</v>
      </c>
      <c r="D5" s="16">
        <v>1323.7</v>
      </c>
      <c r="E5" s="16" t="s">
        <v>323</v>
      </c>
      <c r="F5" s="31" t="s">
        <v>2126</v>
      </c>
    </row>
    <row r="6" spans="1:6" hidden="1" x14ac:dyDescent="0.25">
      <c r="A6" s="16" t="s">
        <v>76</v>
      </c>
      <c r="B6" s="16" t="e">
        <f>IF(A6=VLOOKUP(A6,'log interp'!$F$2:$F$17,1),"yes","no")</f>
        <v>#N/A</v>
      </c>
      <c r="C6" s="16">
        <v>1323.7</v>
      </c>
      <c r="D6" s="16">
        <v>1463</v>
      </c>
      <c r="E6" s="16" t="s">
        <v>285</v>
      </c>
      <c r="F6" s="31" t="s">
        <v>2126</v>
      </c>
    </row>
    <row r="7" spans="1:6" hidden="1" x14ac:dyDescent="0.25">
      <c r="A7" s="16" t="s">
        <v>76</v>
      </c>
      <c r="B7" s="16" t="e">
        <f>IF(A7=VLOOKUP(A7,'log interp'!$F$2:$F$17,1),"yes","no")</f>
        <v>#N/A</v>
      </c>
      <c r="C7" s="16">
        <v>1463</v>
      </c>
      <c r="D7" s="16">
        <v>1476.5</v>
      </c>
      <c r="E7" s="16" t="s">
        <v>332</v>
      </c>
      <c r="F7" s="31" t="s">
        <v>2126</v>
      </c>
    </row>
    <row r="8" spans="1:6" hidden="1" x14ac:dyDescent="0.25">
      <c r="A8" s="16" t="s">
        <v>76</v>
      </c>
      <c r="B8" s="16" t="e">
        <f>IF(A8=VLOOKUP(A8,'log interp'!$F$2:$F$17,1),"yes","no")</f>
        <v>#N/A</v>
      </c>
      <c r="C8" s="16">
        <v>1476.5</v>
      </c>
      <c r="D8" s="16">
        <v>1494.400024</v>
      </c>
      <c r="E8" s="16" t="s">
        <v>322</v>
      </c>
      <c r="F8" s="31" t="s">
        <v>2126</v>
      </c>
    </row>
    <row r="9" spans="1:6" s="32" customFormat="1" hidden="1" x14ac:dyDescent="0.25">
      <c r="A9" s="32" t="s">
        <v>451</v>
      </c>
      <c r="B9" s="16" t="e">
        <f>IF(A9=VLOOKUP(A9,'log interp'!$F$2:$F$17,1),"yes","no")</f>
        <v>#N/A</v>
      </c>
      <c r="C9" s="32">
        <v>0</v>
      </c>
      <c r="D9" s="32">
        <v>388.6</v>
      </c>
      <c r="E9" s="32" t="s">
        <v>448</v>
      </c>
    </row>
    <row r="10" spans="1:6" s="32" customFormat="1" hidden="1" x14ac:dyDescent="0.25">
      <c r="A10" s="32" t="s">
        <v>451</v>
      </c>
      <c r="B10" s="16" t="e">
        <f>IF(A10=VLOOKUP(A10,'log interp'!$F$2:$F$17,1),"yes","no")</f>
        <v>#N/A</v>
      </c>
      <c r="C10" s="32">
        <v>388.6</v>
      </c>
      <c r="D10" s="32">
        <v>395.25</v>
      </c>
      <c r="E10" s="32" t="s">
        <v>291</v>
      </c>
    </row>
    <row r="11" spans="1:6" s="32" customFormat="1" hidden="1" x14ac:dyDescent="0.25">
      <c r="A11" s="32" t="s">
        <v>451</v>
      </c>
      <c r="B11" s="16" t="e">
        <f>IF(A11=VLOOKUP(A11,'log interp'!$F$2:$F$17,1),"yes","no")</f>
        <v>#N/A</v>
      </c>
      <c r="C11" s="32">
        <v>395.25</v>
      </c>
      <c r="D11" s="32">
        <v>593.32000000000005</v>
      </c>
      <c r="E11" s="32" t="s">
        <v>283</v>
      </c>
    </row>
    <row r="12" spans="1:6" s="32" customFormat="1" hidden="1" x14ac:dyDescent="0.25">
      <c r="A12" s="32" t="s">
        <v>451</v>
      </c>
      <c r="B12" s="16" t="e">
        <f>IF(A12=VLOOKUP(A12,'log interp'!$F$2:$F$17,1),"yes","no")</f>
        <v>#N/A</v>
      </c>
      <c r="C12" s="32">
        <v>593.32000000000005</v>
      </c>
      <c r="D12" s="32">
        <v>611.57000000000005</v>
      </c>
      <c r="E12" s="32" t="s">
        <v>450</v>
      </c>
    </row>
    <row r="13" spans="1:6" s="32" customFormat="1" hidden="1" x14ac:dyDescent="0.25">
      <c r="A13" s="32" t="s">
        <v>451</v>
      </c>
      <c r="B13" s="16" t="e">
        <f>IF(A13=VLOOKUP(A13,'log interp'!$F$2:$F$17,1),"yes","no")</f>
        <v>#N/A</v>
      </c>
      <c r="C13" s="32">
        <v>611.57000000000005</v>
      </c>
      <c r="D13" s="32">
        <v>679.94</v>
      </c>
      <c r="E13" s="32" t="s">
        <v>292</v>
      </c>
    </row>
    <row r="14" spans="1:6" s="32" customFormat="1" hidden="1" x14ac:dyDescent="0.25">
      <c r="A14" s="32" t="s">
        <v>451</v>
      </c>
      <c r="B14" s="16" t="e">
        <f>IF(A14=VLOOKUP(A14,'log interp'!$F$2:$F$17,1),"yes","no")</f>
        <v>#N/A</v>
      </c>
      <c r="C14" s="32">
        <v>679.94</v>
      </c>
      <c r="D14" s="16" t="s">
        <v>2134</v>
      </c>
      <c r="E14" s="32" t="s">
        <v>280</v>
      </c>
      <c r="F14" s="32" t="s">
        <v>2049</v>
      </c>
    </row>
    <row r="15" spans="1:6" hidden="1" x14ac:dyDescent="0.25">
      <c r="A15" s="16" t="s">
        <v>773</v>
      </c>
      <c r="B15" s="16" t="e">
        <f>IF(A15=VLOOKUP(A15,'log interp'!$F$2:$F$17,1),"yes","no")</f>
        <v>#N/A</v>
      </c>
      <c r="C15" s="16">
        <v>5.2</v>
      </c>
      <c r="D15" s="16">
        <v>195.7</v>
      </c>
      <c r="E15" s="16" t="s">
        <v>288</v>
      </c>
      <c r="F15" s="31" t="s">
        <v>2127</v>
      </c>
    </row>
    <row r="16" spans="1:6" hidden="1" x14ac:dyDescent="0.25">
      <c r="A16" s="16" t="s">
        <v>773</v>
      </c>
      <c r="B16" s="16" t="e">
        <f>IF(A16=VLOOKUP(A16,'log interp'!$F$2:$F$17,1),"yes","no")</f>
        <v>#N/A</v>
      </c>
      <c r="C16" s="16">
        <v>195.7</v>
      </c>
      <c r="D16" s="16">
        <v>352.3</v>
      </c>
      <c r="E16" s="16" t="s">
        <v>289</v>
      </c>
      <c r="F16" s="31" t="s">
        <v>2127</v>
      </c>
    </row>
    <row r="17" spans="1:6" hidden="1" x14ac:dyDescent="0.25">
      <c r="A17" s="16" t="s">
        <v>773</v>
      </c>
      <c r="B17" s="16" t="e">
        <f>IF(A17=VLOOKUP(A17,'log interp'!$F$2:$F$17,1),"yes","no")</f>
        <v>#N/A</v>
      </c>
      <c r="C17" s="16">
        <v>352.3</v>
      </c>
      <c r="D17" s="16">
        <v>525.79999999999995</v>
      </c>
      <c r="E17" s="16" t="s">
        <v>290</v>
      </c>
      <c r="F17" s="31" t="s">
        <v>2127</v>
      </c>
    </row>
    <row r="18" spans="1:6" hidden="1" x14ac:dyDescent="0.25">
      <c r="A18" s="16" t="s">
        <v>773</v>
      </c>
      <c r="B18" s="16" t="e">
        <f>IF(A18=VLOOKUP(A18,'log interp'!$F$2:$F$17,1),"yes","no")</f>
        <v>#N/A</v>
      </c>
      <c r="C18" s="16">
        <v>525.79999999999995</v>
      </c>
      <c r="D18" s="16">
        <v>527.9</v>
      </c>
      <c r="E18" s="16" t="s">
        <v>291</v>
      </c>
      <c r="F18" s="31" t="s">
        <v>2127</v>
      </c>
    </row>
    <row r="19" spans="1:6" hidden="1" x14ac:dyDescent="0.25">
      <c r="A19" s="16" t="s">
        <v>773</v>
      </c>
      <c r="B19" s="16" t="e">
        <f>IF(A19=VLOOKUP(A19,'log interp'!$F$2:$F$17,1),"yes","no")</f>
        <v>#N/A</v>
      </c>
      <c r="C19" s="16">
        <v>527.9</v>
      </c>
      <c r="D19" s="16">
        <v>823.6</v>
      </c>
      <c r="E19" s="16" t="s">
        <v>283</v>
      </c>
      <c r="F19" s="31" t="s">
        <v>2127</v>
      </c>
    </row>
    <row r="20" spans="1:6" hidden="1" x14ac:dyDescent="0.25">
      <c r="A20" s="16" t="s">
        <v>773</v>
      </c>
      <c r="B20" s="16" t="e">
        <f>IF(A20=VLOOKUP(A20,'log interp'!$F$2:$F$17,1),"yes","no")</f>
        <v>#N/A</v>
      </c>
      <c r="C20" s="16">
        <v>527.9</v>
      </c>
      <c r="D20" s="16">
        <v>586.4</v>
      </c>
      <c r="E20" s="16" t="s">
        <v>2107</v>
      </c>
      <c r="F20" s="31" t="s">
        <v>2127</v>
      </c>
    </row>
    <row r="21" spans="1:6" hidden="1" x14ac:dyDescent="0.25">
      <c r="A21" s="16" t="s">
        <v>773</v>
      </c>
      <c r="B21" s="16" t="e">
        <f>IF(A21=VLOOKUP(A21,'log interp'!$F$2:$F$17,1),"yes","no")</f>
        <v>#N/A</v>
      </c>
      <c r="C21" s="16">
        <v>586.4</v>
      </c>
      <c r="D21" s="16">
        <v>823.6</v>
      </c>
      <c r="E21" s="16" t="s">
        <v>2106</v>
      </c>
      <c r="F21" s="31" t="s">
        <v>2127</v>
      </c>
    </row>
    <row r="22" spans="1:6" hidden="1" x14ac:dyDescent="0.25">
      <c r="A22" s="16" t="s">
        <v>773</v>
      </c>
      <c r="B22" s="16" t="e">
        <f>IF(A22=VLOOKUP(A22,'log interp'!$F$2:$F$17,1),"yes","no")</f>
        <v>#N/A</v>
      </c>
      <c r="C22" s="16">
        <v>823.6</v>
      </c>
      <c r="D22" s="16">
        <v>906.4</v>
      </c>
      <c r="E22" s="16" t="s">
        <v>313</v>
      </c>
      <c r="F22" s="31" t="s">
        <v>2127</v>
      </c>
    </row>
    <row r="23" spans="1:6" hidden="1" x14ac:dyDescent="0.25">
      <c r="A23" s="16" t="s">
        <v>773</v>
      </c>
      <c r="B23" s="16" t="e">
        <f>IF(A23=VLOOKUP(A23,'log interp'!$F$2:$F$17,1),"yes","no")</f>
        <v>#N/A</v>
      </c>
      <c r="C23" s="16">
        <v>906.4</v>
      </c>
      <c r="D23" s="16">
        <v>1013.5</v>
      </c>
      <c r="E23" s="16" t="s">
        <v>292</v>
      </c>
      <c r="F23" s="31" t="s">
        <v>2127</v>
      </c>
    </row>
    <row r="24" spans="1:6" hidden="1" x14ac:dyDescent="0.25">
      <c r="A24" s="16" t="s">
        <v>773</v>
      </c>
      <c r="B24" s="16" t="e">
        <f>IF(A24=VLOOKUP(A24,'log interp'!$F$2:$F$17,1),"yes","no")</f>
        <v>#N/A</v>
      </c>
      <c r="C24" s="16">
        <v>1013.5</v>
      </c>
      <c r="D24" s="16">
        <v>1110.0999999999999</v>
      </c>
      <c r="E24" s="16" t="s">
        <v>280</v>
      </c>
      <c r="F24" s="31" t="s">
        <v>2127</v>
      </c>
    </row>
    <row r="25" spans="1:6" hidden="1" x14ac:dyDescent="0.25">
      <c r="A25" s="16" t="s">
        <v>773</v>
      </c>
      <c r="B25" s="16" t="e">
        <f>IF(A25=VLOOKUP(A25,'log interp'!$F$2:$F$17,1),"yes","no")</f>
        <v>#N/A</v>
      </c>
      <c r="C25" s="16">
        <v>1110.0999999999999</v>
      </c>
      <c r="D25" s="16">
        <v>1145.7</v>
      </c>
      <c r="E25" s="16" t="s">
        <v>297</v>
      </c>
      <c r="F25" s="31" t="s">
        <v>2127</v>
      </c>
    </row>
    <row r="26" spans="1:6" hidden="1" x14ac:dyDescent="0.25">
      <c r="A26" s="16" t="s">
        <v>773</v>
      </c>
      <c r="B26" s="16" t="e">
        <f>IF(A26=VLOOKUP(A26,'log interp'!$F$2:$F$17,1),"yes","no")</f>
        <v>#N/A</v>
      </c>
      <c r="C26" s="16">
        <v>1145.7</v>
      </c>
      <c r="D26" s="16">
        <v>1286.3</v>
      </c>
      <c r="E26" s="16" t="s">
        <v>296</v>
      </c>
      <c r="F26" s="31" t="s">
        <v>2127</v>
      </c>
    </row>
    <row r="27" spans="1:6" hidden="1" x14ac:dyDescent="0.25">
      <c r="A27" s="16" t="s">
        <v>773</v>
      </c>
      <c r="B27" s="16" t="e">
        <f>IF(A27=VLOOKUP(A27,'log interp'!$F$2:$F$17,1),"yes","no")</f>
        <v>#N/A</v>
      </c>
      <c r="C27" s="16">
        <v>1286.3</v>
      </c>
      <c r="D27" s="16">
        <v>1447.8</v>
      </c>
      <c r="E27" s="16" t="s">
        <v>299</v>
      </c>
      <c r="F27" s="31" t="s">
        <v>2127</v>
      </c>
    </row>
    <row r="28" spans="1:6" hidden="1" x14ac:dyDescent="0.25">
      <c r="A28" s="16" t="s">
        <v>773</v>
      </c>
      <c r="B28" s="16" t="e">
        <f>IF(A28=VLOOKUP(A28,'log interp'!$F$2:$F$17,1),"yes","no")</f>
        <v>#N/A</v>
      </c>
      <c r="C28" s="16">
        <v>1447.8</v>
      </c>
      <c r="D28" s="16">
        <v>1460</v>
      </c>
      <c r="E28" s="16" t="s">
        <v>310</v>
      </c>
      <c r="F28" s="31" t="s">
        <v>2127</v>
      </c>
    </row>
    <row r="29" spans="1:6" hidden="1" x14ac:dyDescent="0.25">
      <c r="A29" s="16" t="s">
        <v>773</v>
      </c>
      <c r="B29" s="16" t="e">
        <f>IF(A29=VLOOKUP(A29,'log interp'!$F$2:$F$17,1),"yes","no")</f>
        <v>#N/A</v>
      </c>
      <c r="C29" s="16">
        <v>1460</v>
      </c>
      <c r="D29" s="16">
        <v>1469.1</v>
      </c>
      <c r="E29" s="16" t="s">
        <v>2105</v>
      </c>
      <c r="F29" s="31" t="s">
        <v>2127</v>
      </c>
    </row>
    <row r="30" spans="1:6" hidden="1" x14ac:dyDescent="0.25">
      <c r="A30" s="16" t="s">
        <v>773</v>
      </c>
      <c r="B30" s="16" t="e">
        <f>IF(A30=VLOOKUP(A30,'log interp'!$F$2:$F$17,1),"yes","no")</f>
        <v>#N/A</v>
      </c>
      <c r="C30" s="16">
        <v>1469.1</v>
      </c>
      <c r="D30" s="16">
        <v>1485.9</v>
      </c>
      <c r="E30" s="16" t="s">
        <v>2104</v>
      </c>
      <c r="F30" s="31" t="s">
        <v>2127</v>
      </c>
    </row>
    <row r="31" spans="1:6" hidden="1" x14ac:dyDescent="0.25">
      <c r="A31" s="16" t="s">
        <v>773</v>
      </c>
      <c r="B31" s="16" t="e">
        <f>IF(A31=VLOOKUP(A31,'log interp'!$F$2:$F$17,1),"yes","no")</f>
        <v>#N/A</v>
      </c>
      <c r="C31" s="16">
        <v>1485.9</v>
      </c>
      <c r="D31" s="16">
        <v>1510.6</v>
      </c>
      <c r="E31" s="16" t="s">
        <v>309</v>
      </c>
      <c r="F31" s="31" t="s">
        <v>2127</v>
      </c>
    </row>
    <row r="32" spans="1:6" hidden="1" x14ac:dyDescent="0.25">
      <c r="A32" s="16" t="s">
        <v>773</v>
      </c>
      <c r="B32" s="16" t="e">
        <f>IF(A32=VLOOKUP(A32,'log interp'!$F$2:$F$17,1),"yes","no")</f>
        <v>#N/A</v>
      </c>
      <c r="C32" s="16">
        <v>1510.6</v>
      </c>
      <c r="D32" s="16">
        <v>1545.3</v>
      </c>
      <c r="E32" s="16" t="s">
        <v>298</v>
      </c>
      <c r="F32" s="31" t="s">
        <v>2127</v>
      </c>
    </row>
    <row r="33" spans="1:6" hidden="1" x14ac:dyDescent="0.25">
      <c r="A33" s="16" t="s">
        <v>773</v>
      </c>
      <c r="B33" s="16" t="e">
        <f>IF(A33=VLOOKUP(A33,'log interp'!$F$2:$F$17,1),"yes","no")</f>
        <v>#N/A</v>
      </c>
      <c r="C33" s="16">
        <v>1545.3</v>
      </c>
      <c r="D33" s="16">
        <v>1654.5</v>
      </c>
      <c r="E33" s="16" t="s">
        <v>325</v>
      </c>
      <c r="F33" s="31" t="s">
        <v>2127</v>
      </c>
    </row>
    <row r="34" spans="1:6" hidden="1" x14ac:dyDescent="0.25">
      <c r="A34" s="16" t="s">
        <v>773</v>
      </c>
      <c r="B34" s="16" t="e">
        <f>IF(A34=VLOOKUP(A34,'log interp'!$F$2:$F$17,1),"yes","no")</f>
        <v>#N/A</v>
      </c>
      <c r="C34" s="16">
        <v>1654.5</v>
      </c>
      <c r="D34" s="16">
        <v>1706.9</v>
      </c>
      <c r="E34" s="16" t="s">
        <v>331</v>
      </c>
      <c r="F34" s="31" t="s">
        <v>2127</v>
      </c>
    </row>
    <row r="35" spans="1:6" hidden="1" x14ac:dyDescent="0.25">
      <c r="A35" s="16" t="s">
        <v>773</v>
      </c>
      <c r="B35" s="16" t="e">
        <f>IF(A35=VLOOKUP(A35,'log interp'!$F$2:$F$17,1),"yes","no")</f>
        <v>#N/A</v>
      </c>
      <c r="C35" s="16">
        <v>1706.9</v>
      </c>
      <c r="D35" s="16">
        <v>1734.3</v>
      </c>
      <c r="E35" s="16" t="s">
        <v>330</v>
      </c>
      <c r="F35" s="31" t="s">
        <v>2127</v>
      </c>
    </row>
    <row r="36" spans="1:6" hidden="1" x14ac:dyDescent="0.25">
      <c r="A36" s="16" t="s">
        <v>773</v>
      </c>
      <c r="B36" s="16" t="e">
        <f>IF(A36=VLOOKUP(A36,'log interp'!$F$2:$F$17,1),"yes","no")</f>
        <v>#N/A</v>
      </c>
      <c r="C36" s="16">
        <v>1734.3</v>
      </c>
      <c r="D36" s="16">
        <v>1870.9</v>
      </c>
      <c r="E36" s="16" t="s">
        <v>308</v>
      </c>
      <c r="F36" s="31" t="s">
        <v>2127</v>
      </c>
    </row>
    <row r="37" spans="1:6" hidden="1" x14ac:dyDescent="0.25">
      <c r="A37" s="16" t="s">
        <v>773</v>
      </c>
      <c r="B37" s="16" t="e">
        <f>IF(A37=VLOOKUP(A37,'log interp'!$F$2:$F$17,1),"yes","no")</f>
        <v>#N/A</v>
      </c>
      <c r="C37" s="16">
        <v>1870.9</v>
      </c>
      <c r="D37" s="16">
        <v>2712</v>
      </c>
      <c r="E37" s="16" t="s">
        <v>307</v>
      </c>
      <c r="F37" s="31" t="s">
        <v>2127</v>
      </c>
    </row>
    <row r="38" spans="1:6" hidden="1" x14ac:dyDescent="0.25">
      <c r="A38" s="16" t="s">
        <v>773</v>
      </c>
      <c r="B38" s="16" t="e">
        <f>IF(A38=VLOOKUP(A38,'log interp'!$F$2:$F$17,1),"yes","no")</f>
        <v>#N/A</v>
      </c>
      <c r="C38" s="16">
        <v>2712</v>
      </c>
      <c r="D38" s="16">
        <v>3091</v>
      </c>
      <c r="E38" s="16" t="s">
        <v>314</v>
      </c>
      <c r="F38" s="31" t="s">
        <v>2127</v>
      </c>
    </row>
    <row r="39" spans="1:6" hidden="1" x14ac:dyDescent="0.25">
      <c r="A39" s="16" t="s">
        <v>773</v>
      </c>
      <c r="B39" s="16" t="e">
        <f>IF(A39=VLOOKUP(A39,'log interp'!$F$2:$F$17,1),"yes","no")</f>
        <v>#N/A</v>
      </c>
      <c r="C39" s="16">
        <v>3091</v>
      </c>
      <c r="D39" s="16">
        <v>3291.8</v>
      </c>
      <c r="E39" s="16" t="s">
        <v>2092</v>
      </c>
      <c r="F39" s="31" t="s">
        <v>2127</v>
      </c>
    </row>
    <row r="40" spans="1:6" hidden="1" x14ac:dyDescent="0.25">
      <c r="A40" s="16" t="s">
        <v>773</v>
      </c>
      <c r="B40" s="16" t="e">
        <f>IF(A40=VLOOKUP(A40,'log interp'!$F$2:$F$17,1),"yes","no")</f>
        <v>#N/A</v>
      </c>
      <c r="C40" s="16">
        <v>3291.8</v>
      </c>
      <c r="D40" s="16">
        <v>3334</v>
      </c>
      <c r="E40" s="16" t="s">
        <v>304</v>
      </c>
      <c r="F40" s="31" t="s">
        <v>2127</v>
      </c>
    </row>
    <row r="41" spans="1:6" hidden="1" x14ac:dyDescent="0.25">
      <c r="A41" s="16" t="s">
        <v>773</v>
      </c>
      <c r="B41" s="16" t="e">
        <f>IF(A41=VLOOKUP(A41,'log interp'!$F$2:$F$17,1),"yes","no")</f>
        <v>#N/A</v>
      </c>
      <c r="C41" s="16">
        <v>3334</v>
      </c>
      <c r="D41" s="16">
        <v>3516.5</v>
      </c>
      <c r="E41" s="16" t="s">
        <v>868</v>
      </c>
      <c r="F41" s="31" t="s">
        <v>2127</v>
      </c>
    </row>
    <row r="42" spans="1:6" hidden="1" x14ac:dyDescent="0.25">
      <c r="A42" s="16" t="s">
        <v>773</v>
      </c>
      <c r="B42" s="16" t="e">
        <f>IF(A42=VLOOKUP(A42,'log interp'!$F$2:$F$17,1),"yes","no")</f>
        <v>#N/A</v>
      </c>
      <c r="C42" s="16">
        <v>3516.5</v>
      </c>
      <c r="D42" s="16">
        <v>3586</v>
      </c>
      <c r="E42" s="16" t="s">
        <v>311</v>
      </c>
      <c r="F42" s="31" t="s">
        <v>2127</v>
      </c>
    </row>
    <row r="43" spans="1:6" hidden="1" x14ac:dyDescent="0.25">
      <c r="A43" s="16" t="s">
        <v>77</v>
      </c>
      <c r="B43" s="16" t="e">
        <f>IF(A43=VLOOKUP(A43,'log interp'!$F$2:$F$17,1),"yes","no")</f>
        <v>#N/A</v>
      </c>
      <c r="C43" s="16">
        <v>6</v>
      </c>
      <c r="D43" s="16">
        <v>396</v>
      </c>
      <c r="E43" s="16" t="s">
        <v>288</v>
      </c>
      <c r="F43" s="31" t="s">
        <v>2127</v>
      </c>
    </row>
    <row r="44" spans="1:6" hidden="1" x14ac:dyDescent="0.25">
      <c r="A44" s="16" t="s">
        <v>77</v>
      </c>
      <c r="B44" s="16" t="e">
        <f>IF(A44=VLOOKUP(A44,'log interp'!$F$2:$F$17,1),"yes","no")</f>
        <v>#N/A</v>
      </c>
      <c r="C44" s="16">
        <v>390</v>
      </c>
      <c r="D44" s="16">
        <v>561.5</v>
      </c>
      <c r="E44" s="16" t="s">
        <v>289</v>
      </c>
      <c r="F44" s="31" t="s">
        <v>2127</v>
      </c>
    </row>
    <row r="45" spans="1:6" hidden="1" x14ac:dyDescent="0.25">
      <c r="A45" s="16" t="s">
        <v>77</v>
      </c>
      <c r="B45" s="16" t="e">
        <f>IF(A45=VLOOKUP(A45,'log interp'!$F$2:$F$17,1),"yes","no")</f>
        <v>#N/A</v>
      </c>
      <c r="C45" s="16">
        <v>561.5</v>
      </c>
      <c r="D45" s="16">
        <v>740</v>
      </c>
      <c r="E45" s="16" t="s">
        <v>290</v>
      </c>
      <c r="F45" s="31" t="s">
        <v>2127</v>
      </c>
    </row>
    <row r="46" spans="1:6" hidden="1" x14ac:dyDescent="0.25">
      <c r="A46" s="16" t="s">
        <v>77</v>
      </c>
      <c r="B46" s="16" t="e">
        <f>IF(A46=VLOOKUP(A46,'log interp'!$F$2:$F$17,1),"yes","no")</f>
        <v>#N/A</v>
      </c>
      <c r="C46" s="16">
        <v>740</v>
      </c>
      <c r="D46" s="16">
        <v>770.5</v>
      </c>
      <c r="E46" s="16" t="s">
        <v>291</v>
      </c>
      <c r="F46" s="31" t="s">
        <v>2127</v>
      </c>
    </row>
    <row r="47" spans="1:6" hidden="1" x14ac:dyDescent="0.25">
      <c r="A47" s="16" t="s">
        <v>77</v>
      </c>
      <c r="B47" s="16" t="e">
        <f>IF(A47=VLOOKUP(A47,'log interp'!$F$2:$F$17,1),"yes","no")</f>
        <v>#N/A</v>
      </c>
      <c r="C47" s="16">
        <v>770.5</v>
      </c>
      <c r="D47" s="16">
        <v>949.6</v>
      </c>
      <c r="E47" s="16" t="s">
        <v>283</v>
      </c>
      <c r="F47" s="31" t="s">
        <v>2127</v>
      </c>
    </row>
    <row r="48" spans="1:6" hidden="1" x14ac:dyDescent="0.25">
      <c r="A48" s="16" t="s">
        <v>77</v>
      </c>
      <c r="B48" s="16" t="e">
        <f>IF(A48=VLOOKUP(A48,'log interp'!$F$2:$F$17,1),"yes","no")</f>
        <v>#N/A</v>
      </c>
      <c r="C48" s="16">
        <v>949.6</v>
      </c>
      <c r="D48" s="16">
        <v>1007.5</v>
      </c>
      <c r="E48" s="16" t="s">
        <v>282</v>
      </c>
      <c r="F48" s="31" t="s">
        <v>2127</v>
      </c>
    </row>
    <row r="49" spans="1:6" hidden="1" x14ac:dyDescent="0.25">
      <c r="A49" s="16" t="s">
        <v>77</v>
      </c>
      <c r="B49" s="16" t="e">
        <f>IF(A49=VLOOKUP(A49,'log interp'!$F$2:$F$17,1),"yes","no")</f>
        <v>#N/A</v>
      </c>
      <c r="C49" s="16">
        <v>949.6</v>
      </c>
      <c r="D49" s="16">
        <v>1088.5</v>
      </c>
      <c r="E49" s="16" t="s">
        <v>292</v>
      </c>
      <c r="F49" s="31" t="s">
        <v>2127</v>
      </c>
    </row>
    <row r="50" spans="1:6" hidden="1" x14ac:dyDescent="0.25">
      <c r="A50" s="16" t="s">
        <v>77</v>
      </c>
      <c r="B50" s="16" t="e">
        <f>IF(A50=VLOOKUP(A50,'log interp'!$F$2:$F$17,1),"yes","no")</f>
        <v>#N/A</v>
      </c>
      <c r="C50" s="16">
        <v>1007.5</v>
      </c>
      <c r="D50" s="16">
        <v>1088.5</v>
      </c>
      <c r="E50" s="16" t="s">
        <v>293</v>
      </c>
      <c r="F50" s="31" t="s">
        <v>2127</v>
      </c>
    </row>
    <row r="51" spans="1:6" hidden="1" x14ac:dyDescent="0.25">
      <c r="A51" s="16" t="s">
        <v>77</v>
      </c>
      <c r="B51" s="16" t="e">
        <f>IF(A51=VLOOKUP(A51,'log interp'!$F$2:$F$17,1),"yes","no")</f>
        <v>#N/A</v>
      </c>
      <c r="C51" s="16">
        <v>1088.5</v>
      </c>
      <c r="D51" s="16">
        <v>1091.8</v>
      </c>
      <c r="E51" s="16" t="s">
        <v>280</v>
      </c>
      <c r="F51" s="31" t="s">
        <v>2127</v>
      </c>
    </row>
    <row r="52" spans="1:6" hidden="1" x14ac:dyDescent="0.25">
      <c r="A52" s="16" t="s">
        <v>77</v>
      </c>
      <c r="B52" s="16" t="e">
        <f>IF(A52=VLOOKUP(A52,'log interp'!$F$2:$F$17,1),"yes","no")</f>
        <v>#N/A</v>
      </c>
      <c r="C52" s="16">
        <v>1088.5</v>
      </c>
      <c r="D52" s="16">
        <v>1091.8</v>
      </c>
      <c r="E52" s="16" t="s">
        <v>281</v>
      </c>
      <c r="F52" s="31" t="s">
        <v>2127</v>
      </c>
    </row>
    <row r="53" spans="1:6" hidden="1" x14ac:dyDescent="0.25">
      <c r="A53" s="16" t="s">
        <v>77</v>
      </c>
      <c r="B53" s="16" t="e">
        <f>IF(A53=VLOOKUP(A53,'log interp'!$F$2:$F$17,1),"yes","no")</f>
        <v>#N/A</v>
      </c>
      <c r="C53" s="16">
        <v>1088.5</v>
      </c>
      <c r="D53" s="16">
        <v>1148</v>
      </c>
      <c r="E53" s="16" t="s">
        <v>294</v>
      </c>
      <c r="F53" s="31" t="s">
        <v>2127</v>
      </c>
    </row>
    <row r="54" spans="1:6" hidden="1" x14ac:dyDescent="0.25">
      <c r="A54" s="16" t="s">
        <v>77</v>
      </c>
      <c r="B54" s="16" t="e">
        <f>IF(A54=VLOOKUP(A54,'log interp'!$F$2:$F$17,1),"yes","no")</f>
        <v>#N/A</v>
      </c>
      <c r="C54" s="16">
        <v>1088.5</v>
      </c>
      <c r="D54" s="16">
        <v>1091.8</v>
      </c>
      <c r="E54" s="16" t="s">
        <v>295</v>
      </c>
      <c r="F54" s="31" t="s">
        <v>2127</v>
      </c>
    </row>
    <row r="55" spans="1:6" hidden="1" x14ac:dyDescent="0.25">
      <c r="A55" s="16" t="s">
        <v>77</v>
      </c>
      <c r="B55" s="16" t="e">
        <f>IF(A55=VLOOKUP(A55,'log interp'!$F$2:$F$17,1),"yes","no")</f>
        <v>#N/A</v>
      </c>
      <c r="C55" s="16">
        <v>1091.8</v>
      </c>
      <c r="D55" s="16">
        <v>1112.8</v>
      </c>
      <c r="E55" s="16" t="s">
        <v>297</v>
      </c>
      <c r="F55" s="31" t="s">
        <v>2127</v>
      </c>
    </row>
    <row r="56" spans="1:6" hidden="1" x14ac:dyDescent="0.25">
      <c r="A56" s="16" t="s">
        <v>77</v>
      </c>
      <c r="B56" s="16" t="e">
        <f>IF(A56=VLOOKUP(A56,'log interp'!$F$2:$F$17,1),"yes","no")</f>
        <v>#N/A</v>
      </c>
      <c r="C56" s="16">
        <v>1112.8</v>
      </c>
      <c r="D56" s="16">
        <v>1150</v>
      </c>
      <c r="E56" s="16" t="s">
        <v>296</v>
      </c>
      <c r="F56" s="31" t="s">
        <v>2127</v>
      </c>
    </row>
    <row r="57" spans="1:6" hidden="1" x14ac:dyDescent="0.25">
      <c r="A57" s="16" t="s">
        <v>77</v>
      </c>
      <c r="B57" s="16" t="e">
        <f>IF(A57=VLOOKUP(A57,'log interp'!$F$2:$F$17,1),"yes","no")</f>
        <v>#N/A</v>
      </c>
      <c r="C57" s="16">
        <v>1150</v>
      </c>
      <c r="D57" s="16">
        <v>1230.2</v>
      </c>
      <c r="E57" s="16" t="s">
        <v>299</v>
      </c>
      <c r="F57" s="31" t="s">
        <v>2127</v>
      </c>
    </row>
    <row r="58" spans="1:6" hidden="1" x14ac:dyDescent="0.25">
      <c r="A58" s="16" t="s">
        <v>77</v>
      </c>
      <c r="B58" s="16" t="e">
        <f>IF(A58=VLOOKUP(A58,'log interp'!$F$2:$F$17,1),"yes","no")</f>
        <v>#N/A</v>
      </c>
      <c r="C58" s="16">
        <v>1230.2</v>
      </c>
      <c r="D58" s="16">
        <v>1296</v>
      </c>
      <c r="E58" s="16" t="s">
        <v>298</v>
      </c>
      <c r="F58" s="31" t="s">
        <v>2127</v>
      </c>
    </row>
    <row r="59" spans="1:6" hidden="1" x14ac:dyDescent="0.25">
      <c r="A59" s="16" t="s">
        <v>77</v>
      </c>
      <c r="B59" s="16" t="e">
        <f>IF(A59=VLOOKUP(A59,'log interp'!$F$2:$F$17,1),"yes","no")</f>
        <v>#N/A</v>
      </c>
      <c r="C59" s="16">
        <v>1296</v>
      </c>
      <c r="D59" s="16">
        <v>1445</v>
      </c>
      <c r="E59" s="16" t="s">
        <v>284</v>
      </c>
      <c r="F59" s="31" t="s">
        <v>2127</v>
      </c>
    </row>
    <row r="60" spans="1:6" hidden="1" x14ac:dyDescent="0.25">
      <c r="A60" s="16" t="s">
        <v>77</v>
      </c>
      <c r="B60" s="16" t="e">
        <f>IF(A60=VLOOKUP(A60,'log interp'!$F$2:$F$17,1),"yes","no")</f>
        <v>#N/A</v>
      </c>
      <c r="C60" s="16">
        <v>1445</v>
      </c>
      <c r="D60" s="16">
        <v>1585</v>
      </c>
      <c r="E60" s="16" t="s">
        <v>285</v>
      </c>
      <c r="F60" s="31" t="s">
        <v>2127</v>
      </c>
    </row>
    <row r="61" spans="1:6" hidden="1" x14ac:dyDescent="0.25">
      <c r="A61" s="16" t="s">
        <v>77</v>
      </c>
      <c r="B61" s="16" t="e">
        <f>IF(A61=VLOOKUP(A61,'log interp'!$F$2:$F$17,1),"yes","no")</f>
        <v>#N/A</v>
      </c>
      <c r="C61" s="16">
        <v>1585</v>
      </c>
      <c r="D61" s="16">
        <v>1817</v>
      </c>
      <c r="E61" s="16" t="s">
        <v>286</v>
      </c>
      <c r="F61" s="31" t="s">
        <v>2127</v>
      </c>
    </row>
    <row r="62" spans="1:6" hidden="1" x14ac:dyDescent="0.25">
      <c r="A62" s="16" t="s">
        <v>77</v>
      </c>
      <c r="B62" s="16" t="e">
        <f>IF(A62=VLOOKUP(A62,'log interp'!$F$2:$F$17,1),"yes","no")</f>
        <v>#N/A</v>
      </c>
      <c r="C62" s="16">
        <v>1817</v>
      </c>
      <c r="D62" s="16">
        <v>1966</v>
      </c>
      <c r="E62" s="16" t="s">
        <v>287</v>
      </c>
      <c r="F62" s="31" t="s">
        <v>2127</v>
      </c>
    </row>
    <row r="63" spans="1:6" hidden="1" x14ac:dyDescent="0.25">
      <c r="A63" s="16" t="s">
        <v>78</v>
      </c>
      <c r="B63" s="16" t="e">
        <f>IF(A63=VLOOKUP(A63,'log interp'!$F$2:$F$17,1),"yes","no")</f>
        <v>#N/A</v>
      </c>
      <c r="C63" s="16">
        <v>0</v>
      </c>
      <c r="D63" s="16">
        <v>280</v>
      </c>
      <c r="E63" s="16" t="s">
        <v>315</v>
      </c>
      <c r="F63" s="31" t="s">
        <v>2126</v>
      </c>
    </row>
    <row r="64" spans="1:6" hidden="1" x14ac:dyDescent="0.25">
      <c r="A64" s="16" t="s">
        <v>78</v>
      </c>
      <c r="B64" s="16" t="e">
        <f>IF(A64=VLOOKUP(A64,'log interp'!$F$2:$F$17,1),"yes","no")</f>
        <v>#N/A</v>
      </c>
      <c r="C64" s="16">
        <v>280</v>
      </c>
      <c r="D64" s="16">
        <v>500</v>
      </c>
      <c r="E64" s="16" t="s">
        <v>299</v>
      </c>
      <c r="F64" s="31" t="s">
        <v>2126</v>
      </c>
    </row>
    <row r="65" spans="1:6" hidden="1" x14ac:dyDescent="0.25">
      <c r="A65" s="16" t="s">
        <v>78</v>
      </c>
      <c r="B65" s="16" t="e">
        <f>IF(A65=VLOOKUP(A65,'log interp'!$F$2:$F$17,1),"yes","no")</f>
        <v>#N/A</v>
      </c>
      <c r="C65" s="16">
        <v>500</v>
      </c>
      <c r="D65" s="16">
        <v>590</v>
      </c>
      <c r="E65" s="16" t="s">
        <v>298</v>
      </c>
      <c r="F65" s="31" t="s">
        <v>2126</v>
      </c>
    </row>
    <row r="66" spans="1:6" hidden="1" x14ac:dyDescent="0.25">
      <c r="A66" s="16" t="s">
        <v>78</v>
      </c>
      <c r="B66" s="16" t="e">
        <f>IF(A66=VLOOKUP(A66,'log interp'!$F$2:$F$17,1),"yes","no")</f>
        <v>#N/A</v>
      </c>
      <c r="C66" s="16">
        <v>590</v>
      </c>
      <c r="D66" s="16">
        <v>681</v>
      </c>
      <c r="E66" s="16" t="s">
        <v>325</v>
      </c>
      <c r="F66" s="31" t="s">
        <v>2126</v>
      </c>
    </row>
    <row r="67" spans="1:6" hidden="1" x14ac:dyDescent="0.25">
      <c r="A67" s="16" t="s">
        <v>78</v>
      </c>
      <c r="B67" s="16" t="e">
        <f>IF(A67=VLOOKUP(A67,'log interp'!$F$2:$F$17,1),"yes","no")</f>
        <v>#N/A</v>
      </c>
      <c r="C67" s="16">
        <v>681</v>
      </c>
      <c r="D67" s="16">
        <v>841.7</v>
      </c>
      <c r="E67" s="16" t="s">
        <v>323</v>
      </c>
      <c r="F67" s="31" t="s">
        <v>2126</v>
      </c>
    </row>
    <row r="68" spans="1:6" hidden="1" x14ac:dyDescent="0.25">
      <c r="A68" s="16" t="s">
        <v>78</v>
      </c>
      <c r="B68" s="16" t="e">
        <f>IF(A68=VLOOKUP(A68,'log interp'!$F$2:$F$17,1),"yes","no")</f>
        <v>#N/A</v>
      </c>
      <c r="C68" s="16">
        <v>841.7</v>
      </c>
      <c r="D68" s="16">
        <v>1030.9000000000001</v>
      </c>
      <c r="E68" s="16" t="s">
        <v>285</v>
      </c>
      <c r="F68" s="31" t="s">
        <v>2126</v>
      </c>
    </row>
    <row r="69" spans="1:6" hidden="1" x14ac:dyDescent="0.25">
      <c r="A69" s="16" t="s">
        <v>78</v>
      </c>
      <c r="B69" s="16" t="e">
        <f>IF(A69=VLOOKUP(A69,'log interp'!$F$2:$F$17,1),"yes","no")</f>
        <v>#N/A</v>
      </c>
      <c r="C69" s="16">
        <v>1030.9000000000001</v>
      </c>
      <c r="D69" s="16">
        <v>1089.2</v>
      </c>
      <c r="E69" s="16" t="s">
        <v>300</v>
      </c>
      <c r="F69" s="31" t="s">
        <v>2126</v>
      </c>
    </row>
    <row r="70" spans="1:6" hidden="1" x14ac:dyDescent="0.25">
      <c r="A70" s="16" t="s">
        <v>78</v>
      </c>
      <c r="B70" s="16" t="e">
        <f>IF(A70=VLOOKUP(A70,'log interp'!$F$2:$F$17,1),"yes","no")</f>
        <v>#N/A</v>
      </c>
      <c r="C70" s="16">
        <v>1089.2</v>
      </c>
      <c r="D70" s="16">
        <v>1118.8900000000001</v>
      </c>
      <c r="E70" s="16" t="s">
        <v>322</v>
      </c>
      <c r="F70" s="31" t="s">
        <v>2126</v>
      </c>
    </row>
    <row r="71" spans="1:6" x14ac:dyDescent="0.25">
      <c r="A71" s="16" t="s">
        <v>79</v>
      </c>
      <c r="B71" s="16" t="str">
        <f>IF(A71=VLOOKUP(A71,'log interp'!$F$2:$F$17,1),"yes","no")</f>
        <v>yes</v>
      </c>
      <c r="C71" s="16">
        <v>105</v>
      </c>
      <c r="D71" s="16">
        <v>420</v>
      </c>
      <c r="E71" s="16" t="s">
        <v>298</v>
      </c>
      <c r="F71" s="31" t="s">
        <v>2126</v>
      </c>
    </row>
    <row r="72" spans="1:6" x14ac:dyDescent="0.25">
      <c r="A72" s="16" t="s">
        <v>79</v>
      </c>
      <c r="B72" s="16" t="str">
        <f>IF(A72=VLOOKUP(A72,'log interp'!$F$2:$F$17,1),"yes","no")</f>
        <v>yes</v>
      </c>
      <c r="C72" s="16">
        <v>420</v>
      </c>
      <c r="D72" s="16">
        <v>516</v>
      </c>
      <c r="E72" s="16" t="s">
        <v>325</v>
      </c>
      <c r="F72" s="31" t="s">
        <v>2126</v>
      </c>
    </row>
    <row r="73" spans="1:6" x14ac:dyDescent="0.25">
      <c r="A73" s="16" t="s">
        <v>79</v>
      </c>
      <c r="B73" s="16" t="str">
        <f>IF(A73=VLOOKUP(A73,'log interp'!$F$2:$F$17,1),"yes","no")</f>
        <v>yes</v>
      </c>
      <c r="C73" s="16">
        <v>514</v>
      </c>
      <c r="D73" s="16">
        <v>831</v>
      </c>
      <c r="E73" s="16" t="s">
        <v>334</v>
      </c>
      <c r="F73" s="31" t="s">
        <v>2126</v>
      </c>
    </row>
    <row r="74" spans="1:6" x14ac:dyDescent="0.25">
      <c r="A74" s="16" t="s">
        <v>79</v>
      </c>
      <c r="B74" s="16" t="str">
        <f>IF(A74=VLOOKUP(A74,'log interp'!$F$2:$F$17,1),"yes","no")</f>
        <v>yes</v>
      </c>
      <c r="C74" s="16">
        <v>831</v>
      </c>
      <c r="D74" s="16">
        <v>984</v>
      </c>
      <c r="E74" s="16" t="s">
        <v>285</v>
      </c>
      <c r="F74" s="31" t="s">
        <v>2126</v>
      </c>
    </row>
    <row r="75" spans="1:6" x14ac:dyDescent="0.25">
      <c r="A75" s="16" t="s">
        <v>79</v>
      </c>
      <c r="B75" s="16" t="str">
        <f>IF(A75=VLOOKUP(A75,'log interp'!$F$2:$F$17,1),"yes","no")</f>
        <v>yes</v>
      </c>
      <c r="C75" s="16">
        <v>984</v>
      </c>
      <c r="D75" s="16">
        <v>1008.14</v>
      </c>
      <c r="E75" s="16" t="s">
        <v>322</v>
      </c>
      <c r="F75" s="31" t="s">
        <v>2126</v>
      </c>
    </row>
    <row r="76" spans="1:6" hidden="1" x14ac:dyDescent="0.25">
      <c r="A76" s="16" t="s">
        <v>80</v>
      </c>
      <c r="B76" s="16" t="str">
        <f>IF(A76=VLOOKUP(A76,'log interp'!$F$2:$F$17,1),"yes","no")</f>
        <v>no</v>
      </c>
      <c r="C76" s="16">
        <v>3.8</v>
      </c>
      <c r="D76" s="16">
        <v>444</v>
      </c>
      <c r="E76" s="16" t="s">
        <v>335</v>
      </c>
      <c r="F76" s="31" t="s">
        <v>2126</v>
      </c>
    </row>
    <row r="77" spans="1:6" hidden="1" x14ac:dyDescent="0.25">
      <c r="A77" s="16" t="s">
        <v>80</v>
      </c>
      <c r="B77" s="16" t="str">
        <f>IF(A77=VLOOKUP(A77,'log interp'!$F$2:$F$17,1),"yes","no")</f>
        <v>no</v>
      </c>
      <c r="C77" s="16">
        <v>444</v>
      </c>
      <c r="D77" s="16">
        <v>556</v>
      </c>
      <c r="E77" s="16" t="s">
        <v>289</v>
      </c>
      <c r="F77" s="31" t="s">
        <v>2126</v>
      </c>
    </row>
    <row r="78" spans="1:6" hidden="1" x14ac:dyDescent="0.25">
      <c r="A78" s="16" t="s">
        <v>80</v>
      </c>
      <c r="B78" s="16" t="str">
        <f>IF(A78=VLOOKUP(A78,'log interp'!$F$2:$F$17,1),"yes","no")</f>
        <v>no</v>
      </c>
      <c r="C78" s="16">
        <v>556</v>
      </c>
      <c r="D78" s="16">
        <v>717</v>
      </c>
      <c r="E78" s="16" t="s">
        <v>290</v>
      </c>
      <c r="F78" s="31" t="s">
        <v>2126</v>
      </c>
    </row>
    <row r="79" spans="1:6" hidden="1" x14ac:dyDescent="0.25">
      <c r="A79" s="16" t="s">
        <v>80</v>
      </c>
      <c r="B79" s="16" t="str">
        <f>IF(A79=VLOOKUP(A79,'log interp'!$F$2:$F$17,1),"yes","no")</f>
        <v>no</v>
      </c>
      <c r="C79" s="16">
        <v>717</v>
      </c>
      <c r="D79" s="16">
        <v>730</v>
      </c>
      <c r="E79" s="16" t="s">
        <v>291</v>
      </c>
      <c r="F79" s="31" t="s">
        <v>2126</v>
      </c>
    </row>
    <row r="80" spans="1:6" hidden="1" x14ac:dyDescent="0.25">
      <c r="A80" s="16" t="s">
        <v>80</v>
      </c>
      <c r="B80" s="16" t="str">
        <f>IF(A80=VLOOKUP(A80,'log interp'!$F$2:$F$17,1),"yes","no")</f>
        <v>no</v>
      </c>
      <c r="C80" s="16">
        <v>730</v>
      </c>
      <c r="D80" s="16">
        <v>964.5</v>
      </c>
      <c r="E80" s="16" t="s">
        <v>283</v>
      </c>
      <c r="F80" s="31" t="s">
        <v>2126</v>
      </c>
    </row>
    <row r="81" spans="1:6" hidden="1" x14ac:dyDescent="0.25">
      <c r="A81" s="16" t="s">
        <v>80</v>
      </c>
      <c r="B81" s="16" t="str">
        <f>IF(A81=VLOOKUP(A81,'log interp'!$F$2:$F$17,1),"yes","no")</f>
        <v>no</v>
      </c>
      <c r="C81" s="16">
        <v>964.5</v>
      </c>
      <c r="D81" s="16">
        <v>1050</v>
      </c>
      <c r="E81" s="16" t="s">
        <v>313</v>
      </c>
      <c r="F81" s="31" t="s">
        <v>2126</v>
      </c>
    </row>
    <row r="82" spans="1:6" hidden="1" x14ac:dyDescent="0.25">
      <c r="A82" s="16" t="s">
        <v>80</v>
      </c>
      <c r="B82" s="16" t="str">
        <f>IF(A82=VLOOKUP(A82,'log interp'!$F$2:$F$17,1),"yes","no")</f>
        <v>no</v>
      </c>
      <c r="C82" s="16">
        <v>1050</v>
      </c>
      <c r="D82" s="16">
        <v>1153.5</v>
      </c>
      <c r="E82" s="16" t="s">
        <v>336</v>
      </c>
      <c r="F82" s="31" t="s">
        <v>2126</v>
      </c>
    </row>
    <row r="83" spans="1:6" hidden="1" x14ac:dyDescent="0.25">
      <c r="A83" s="16" t="s">
        <v>80</v>
      </c>
      <c r="B83" s="16" t="str">
        <f>IF(A83=VLOOKUP(A83,'log interp'!$F$2:$F$17,1),"yes","no")</f>
        <v>no</v>
      </c>
      <c r="C83" s="16">
        <v>1153.5</v>
      </c>
      <c r="D83" s="16">
        <v>1262</v>
      </c>
      <c r="E83" s="16" t="s">
        <v>280</v>
      </c>
      <c r="F83" s="31" t="s">
        <v>2126</v>
      </c>
    </row>
    <row r="84" spans="1:6" hidden="1" x14ac:dyDescent="0.25">
      <c r="A84" s="16" t="s">
        <v>80</v>
      </c>
      <c r="B84" s="16" t="str">
        <f>IF(A84=VLOOKUP(A84,'log interp'!$F$2:$F$17,1),"yes","no")</f>
        <v>no</v>
      </c>
      <c r="C84" s="16">
        <v>1262</v>
      </c>
      <c r="D84" s="16">
        <v>1292</v>
      </c>
      <c r="E84" s="16" t="s">
        <v>297</v>
      </c>
      <c r="F84" s="31" t="s">
        <v>2126</v>
      </c>
    </row>
    <row r="85" spans="1:6" hidden="1" x14ac:dyDescent="0.25">
      <c r="A85" s="16" t="s">
        <v>80</v>
      </c>
      <c r="B85" s="16" t="str">
        <f>IF(A85=VLOOKUP(A85,'log interp'!$F$2:$F$17,1),"yes","no")</f>
        <v>no</v>
      </c>
      <c r="C85" s="16">
        <v>1292</v>
      </c>
      <c r="D85" s="16">
        <v>1369.5</v>
      </c>
      <c r="E85" s="16" t="s">
        <v>296</v>
      </c>
      <c r="F85" s="31" t="s">
        <v>2126</v>
      </c>
    </row>
    <row r="86" spans="1:6" hidden="1" x14ac:dyDescent="0.25">
      <c r="A86" s="16" t="s">
        <v>80</v>
      </c>
      <c r="B86" s="16" t="str">
        <f>IF(A86=VLOOKUP(A86,'log interp'!$F$2:$F$17,1),"yes","no")</f>
        <v>no</v>
      </c>
      <c r="C86" s="16">
        <v>1369.5</v>
      </c>
      <c r="D86" s="16">
        <v>1529</v>
      </c>
      <c r="E86" s="16" t="s">
        <v>299</v>
      </c>
      <c r="F86" s="31" t="s">
        <v>2126</v>
      </c>
    </row>
    <row r="87" spans="1:6" hidden="1" x14ac:dyDescent="0.25">
      <c r="A87" s="16" t="s">
        <v>80</v>
      </c>
      <c r="B87" s="16" t="str">
        <f>IF(A87=VLOOKUP(A87,'log interp'!$F$2:$F$17,1),"yes","no")</f>
        <v>no</v>
      </c>
      <c r="C87" s="16">
        <v>1529</v>
      </c>
      <c r="D87" s="16">
        <v>1565.5</v>
      </c>
      <c r="E87" s="16" t="s">
        <v>337</v>
      </c>
      <c r="F87" s="31" t="s">
        <v>2126</v>
      </c>
    </row>
    <row r="88" spans="1:6" hidden="1" x14ac:dyDescent="0.25">
      <c r="A88" s="16" t="s">
        <v>80</v>
      </c>
      <c r="B88" s="16" t="str">
        <f>IF(A88=VLOOKUP(A88,'log interp'!$F$2:$F$17,1),"yes","no")</f>
        <v>no</v>
      </c>
      <c r="C88" s="16">
        <v>1565.5</v>
      </c>
      <c r="D88" s="16">
        <v>1623</v>
      </c>
      <c r="E88" s="16" t="s">
        <v>338</v>
      </c>
      <c r="F88" s="31" t="s">
        <v>2126</v>
      </c>
    </row>
    <row r="89" spans="1:6" hidden="1" x14ac:dyDescent="0.25">
      <c r="A89" s="16" t="s">
        <v>80</v>
      </c>
      <c r="B89" s="16" t="str">
        <f>IF(A89=VLOOKUP(A89,'log interp'!$F$2:$F$17,1),"yes","no")</f>
        <v>no</v>
      </c>
      <c r="C89" s="16">
        <v>1623</v>
      </c>
      <c r="D89" s="16">
        <v>1650</v>
      </c>
      <c r="E89" s="16" t="s">
        <v>339</v>
      </c>
      <c r="F89" s="31" t="s">
        <v>2126</v>
      </c>
    </row>
    <row r="90" spans="1:6" hidden="1" x14ac:dyDescent="0.25">
      <c r="A90" s="16" t="s">
        <v>774</v>
      </c>
      <c r="B90" s="16" t="str">
        <f>IF(A90=VLOOKUP(A90,'log interp'!$F$2:$F$17,1),"yes","no")</f>
        <v>no</v>
      </c>
      <c r="C90" s="16">
        <v>5.7</v>
      </c>
      <c r="D90" s="16">
        <v>669</v>
      </c>
      <c r="E90" s="16" t="s">
        <v>288</v>
      </c>
      <c r="F90" s="31" t="s">
        <v>2128</v>
      </c>
    </row>
    <row r="91" spans="1:6" hidden="1" x14ac:dyDescent="0.25">
      <c r="A91" s="16" t="s">
        <v>774</v>
      </c>
      <c r="B91" s="16" t="str">
        <f>IF(A91=VLOOKUP(A91,'log interp'!$F$2:$F$17,1),"yes","no")</f>
        <v>no</v>
      </c>
      <c r="C91" s="16">
        <v>669</v>
      </c>
      <c r="D91" s="16">
        <v>795</v>
      </c>
      <c r="E91" s="16" t="s">
        <v>289</v>
      </c>
      <c r="F91" s="31" t="s">
        <v>2128</v>
      </c>
    </row>
    <row r="92" spans="1:6" hidden="1" x14ac:dyDescent="0.25">
      <c r="A92" s="16" t="s">
        <v>774</v>
      </c>
      <c r="B92" s="16" t="str">
        <f>IF(A92=VLOOKUP(A92,'log interp'!$F$2:$F$17,1),"yes","no")</f>
        <v>no</v>
      </c>
      <c r="C92" s="16">
        <v>795</v>
      </c>
      <c r="D92" s="16">
        <v>1019</v>
      </c>
      <c r="E92" s="16" t="s">
        <v>290</v>
      </c>
      <c r="F92" s="31" t="s">
        <v>2128</v>
      </c>
    </row>
    <row r="93" spans="1:6" hidden="1" x14ac:dyDescent="0.25">
      <c r="A93" s="16" t="s">
        <v>774</v>
      </c>
      <c r="B93" s="16" t="str">
        <f>IF(A93=VLOOKUP(A93,'log interp'!$F$2:$F$17,1),"yes","no")</f>
        <v>no</v>
      </c>
      <c r="C93" s="16">
        <v>1019</v>
      </c>
      <c r="D93" s="16">
        <v>1041</v>
      </c>
      <c r="E93" s="16" t="s">
        <v>291</v>
      </c>
      <c r="F93" s="31" t="s">
        <v>2128</v>
      </c>
    </row>
    <row r="94" spans="1:6" hidden="1" x14ac:dyDescent="0.25">
      <c r="A94" s="16" t="s">
        <v>774</v>
      </c>
      <c r="B94" s="16" t="str">
        <f>IF(A94=VLOOKUP(A94,'log interp'!$F$2:$F$17,1),"yes","no")</f>
        <v>no</v>
      </c>
      <c r="C94" s="16">
        <v>1041</v>
      </c>
      <c r="D94" s="16">
        <v>1291</v>
      </c>
      <c r="E94" s="16" t="s">
        <v>283</v>
      </c>
      <c r="F94" s="31" t="s">
        <v>2128</v>
      </c>
    </row>
    <row r="95" spans="1:6" hidden="1" x14ac:dyDescent="0.25">
      <c r="A95" s="16" t="s">
        <v>774</v>
      </c>
      <c r="B95" s="16" t="str">
        <f>IF(A95=VLOOKUP(A95,'log interp'!$F$2:$F$17,1),"yes","no")</f>
        <v>no</v>
      </c>
      <c r="C95" s="16">
        <v>1041</v>
      </c>
      <c r="D95" s="16">
        <v>1148</v>
      </c>
      <c r="E95" s="16" t="s">
        <v>2108</v>
      </c>
      <c r="F95" s="31" t="s">
        <v>2128</v>
      </c>
    </row>
    <row r="96" spans="1:6" hidden="1" x14ac:dyDescent="0.25">
      <c r="A96" s="16" t="s">
        <v>774</v>
      </c>
      <c r="B96" s="16" t="str">
        <f>IF(A96=VLOOKUP(A96,'log interp'!$F$2:$F$17,1),"yes","no")</f>
        <v>no</v>
      </c>
      <c r="C96" s="16">
        <v>1148</v>
      </c>
      <c r="D96" s="16">
        <v>1291</v>
      </c>
      <c r="E96" s="16" t="s">
        <v>2109</v>
      </c>
      <c r="F96" s="31" t="s">
        <v>2128</v>
      </c>
    </row>
    <row r="97" spans="1:6" hidden="1" x14ac:dyDescent="0.25">
      <c r="A97" s="16" t="s">
        <v>774</v>
      </c>
      <c r="B97" s="16" t="str">
        <f>IF(A97=VLOOKUP(A97,'log interp'!$F$2:$F$17,1),"yes","no")</f>
        <v>no</v>
      </c>
      <c r="C97" s="16">
        <v>1291</v>
      </c>
      <c r="D97" s="16">
        <v>1375</v>
      </c>
      <c r="E97" s="16" t="s">
        <v>313</v>
      </c>
      <c r="F97" s="31" t="s">
        <v>2128</v>
      </c>
    </row>
    <row r="98" spans="1:6" hidden="1" x14ac:dyDescent="0.25">
      <c r="A98" s="16" t="s">
        <v>774</v>
      </c>
      <c r="B98" s="16" t="str">
        <f>IF(A98=VLOOKUP(A98,'log interp'!$F$2:$F$17,1),"yes","no")</f>
        <v>no</v>
      </c>
      <c r="C98" s="16">
        <v>1291</v>
      </c>
      <c r="D98" s="16">
        <v>1338</v>
      </c>
      <c r="E98" s="16" t="s">
        <v>2110</v>
      </c>
      <c r="F98" s="31" t="s">
        <v>2128</v>
      </c>
    </row>
    <row r="99" spans="1:6" hidden="1" x14ac:dyDescent="0.25">
      <c r="A99" s="16" t="s">
        <v>774</v>
      </c>
      <c r="B99" s="16" t="str">
        <f>IF(A99=VLOOKUP(A99,'log interp'!$F$2:$F$17,1),"yes","no")</f>
        <v>no</v>
      </c>
      <c r="C99" s="16">
        <v>1338</v>
      </c>
      <c r="D99" s="16">
        <v>1375</v>
      </c>
      <c r="E99" s="16" t="s">
        <v>2103</v>
      </c>
      <c r="F99" s="31" t="s">
        <v>2128</v>
      </c>
    </row>
    <row r="100" spans="1:6" hidden="1" x14ac:dyDescent="0.25">
      <c r="A100" s="16" t="s">
        <v>774</v>
      </c>
      <c r="B100" s="16" t="str">
        <f>IF(A100=VLOOKUP(A100,'log interp'!$F$2:$F$17,1),"yes","no")</f>
        <v>no</v>
      </c>
      <c r="C100" s="16">
        <v>1375</v>
      </c>
      <c r="D100" s="16">
        <v>1513</v>
      </c>
      <c r="E100" s="16" t="s">
        <v>292</v>
      </c>
      <c r="F100" s="31" t="s">
        <v>2128</v>
      </c>
    </row>
    <row r="101" spans="1:6" hidden="1" x14ac:dyDescent="0.25">
      <c r="A101" s="16" t="s">
        <v>774</v>
      </c>
      <c r="B101" s="16" t="str">
        <f>IF(A101=VLOOKUP(A101,'log interp'!$F$2:$F$17,1),"yes","no")</f>
        <v>no</v>
      </c>
      <c r="C101" s="16">
        <v>1513</v>
      </c>
      <c r="D101" s="16">
        <v>1606</v>
      </c>
      <c r="E101" s="16" t="s">
        <v>280</v>
      </c>
      <c r="F101" s="31" t="s">
        <v>2128</v>
      </c>
    </row>
    <row r="102" spans="1:6" hidden="1" x14ac:dyDescent="0.25">
      <c r="A102" s="16" t="s">
        <v>774</v>
      </c>
      <c r="B102" s="16" t="str">
        <f>IF(A102=VLOOKUP(A102,'log interp'!$F$2:$F$17,1),"yes","no")</f>
        <v>no</v>
      </c>
      <c r="C102" s="16">
        <v>1606</v>
      </c>
      <c r="D102" s="16">
        <v>1630</v>
      </c>
      <c r="E102" s="16" t="s">
        <v>297</v>
      </c>
      <c r="F102" s="31" t="s">
        <v>2128</v>
      </c>
    </row>
    <row r="103" spans="1:6" hidden="1" x14ac:dyDescent="0.25">
      <c r="A103" s="16" t="s">
        <v>774</v>
      </c>
      <c r="B103" s="16" t="str">
        <f>IF(A103=VLOOKUP(A103,'log interp'!$F$2:$F$17,1),"yes","no")</f>
        <v>no</v>
      </c>
      <c r="C103" s="16">
        <v>1630</v>
      </c>
      <c r="D103" s="16">
        <v>1725</v>
      </c>
      <c r="E103" s="16" t="s">
        <v>296</v>
      </c>
      <c r="F103" s="31" t="s">
        <v>2128</v>
      </c>
    </row>
    <row r="104" spans="1:6" hidden="1" x14ac:dyDescent="0.25">
      <c r="A104" s="16" t="s">
        <v>774</v>
      </c>
      <c r="B104" s="16" t="str">
        <f>IF(A104=VLOOKUP(A104,'log interp'!$F$2:$F$17,1),"yes","no")</f>
        <v>no</v>
      </c>
      <c r="C104" s="16">
        <v>1725</v>
      </c>
      <c r="D104" s="16">
        <v>1874</v>
      </c>
      <c r="E104" s="16" t="s">
        <v>299</v>
      </c>
      <c r="F104" s="31" t="s">
        <v>2128</v>
      </c>
    </row>
    <row r="105" spans="1:6" hidden="1" x14ac:dyDescent="0.25">
      <c r="A105" s="16" t="s">
        <v>774</v>
      </c>
      <c r="B105" s="16" t="str">
        <f>IF(A105=VLOOKUP(A105,'log interp'!$F$2:$F$17,1),"yes","no")</f>
        <v>no</v>
      </c>
      <c r="C105" s="16">
        <v>1725</v>
      </c>
      <c r="D105" s="16">
        <v>1782.5</v>
      </c>
      <c r="E105" s="16" t="s">
        <v>2111</v>
      </c>
      <c r="F105" s="31" t="s">
        <v>2128</v>
      </c>
    </row>
    <row r="106" spans="1:6" hidden="1" x14ac:dyDescent="0.25">
      <c r="A106" s="16" t="s">
        <v>774</v>
      </c>
      <c r="B106" s="16" t="str">
        <f>IF(A106=VLOOKUP(A106,'log interp'!$F$2:$F$17,1),"yes","no")</f>
        <v>no</v>
      </c>
      <c r="C106" s="16">
        <v>1782.5</v>
      </c>
      <c r="D106" s="16">
        <v>1874</v>
      </c>
      <c r="E106" s="16" t="s">
        <v>357</v>
      </c>
      <c r="F106" s="31" t="s">
        <v>2128</v>
      </c>
    </row>
    <row r="107" spans="1:6" hidden="1" x14ac:dyDescent="0.25">
      <c r="A107" s="16" t="s">
        <v>774</v>
      </c>
      <c r="B107" s="16" t="str">
        <f>IF(A107=VLOOKUP(A107,'log interp'!$F$2:$F$17,1),"yes","no")</f>
        <v>no</v>
      </c>
      <c r="C107" s="16">
        <v>1874</v>
      </c>
      <c r="D107" s="16">
        <v>1945</v>
      </c>
      <c r="E107" s="16" t="s">
        <v>337</v>
      </c>
      <c r="F107" s="31" t="s">
        <v>2128</v>
      </c>
    </row>
    <row r="108" spans="1:6" hidden="1" x14ac:dyDescent="0.25">
      <c r="A108" s="16" t="s">
        <v>774</v>
      </c>
      <c r="B108" s="16" t="str">
        <f>IF(A108=VLOOKUP(A108,'log interp'!$F$2:$F$17,1),"yes","no")</f>
        <v>no</v>
      </c>
      <c r="C108" s="16">
        <v>1874</v>
      </c>
      <c r="D108" s="16">
        <v>1906</v>
      </c>
      <c r="E108" s="16" t="s">
        <v>2112</v>
      </c>
      <c r="F108" s="31" t="s">
        <v>2128</v>
      </c>
    </row>
    <row r="109" spans="1:6" hidden="1" x14ac:dyDescent="0.25">
      <c r="A109" s="16" t="s">
        <v>774</v>
      </c>
      <c r="B109" s="16" t="str">
        <f>IF(A109=VLOOKUP(A109,'log interp'!$F$2:$F$17,1),"yes","no")</f>
        <v>no</v>
      </c>
      <c r="C109" s="16">
        <v>1906</v>
      </c>
      <c r="D109" s="16">
        <v>1945</v>
      </c>
      <c r="E109" s="16" t="s">
        <v>2113</v>
      </c>
      <c r="F109" s="31" t="s">
        <v>2128</v>
      </c>
    </row>
    <row r="110" spans="1:6" hidden="1" x14ac:dyDescent="0.25">
      <c r="A110" s="16" t="s">
        <v>774</v>
      </c>
      <c r="B110" s="16" t="str">
        <f>IF(A110=VLOOKUP(A110,'log interp'!$F$2:$F$17,1),"yes","no")</f>
        <v>no</v>
      </c>
      <c r="C110" s="16">
        <v>1945</v>
      </c>
      <c r="D110" s="16">
        <v>2025</v>
      </c>
      <c r="E110" s="16" t="s">
        <v>2114</v>
      </c>
      <c r="F110" s="31" t="s">
        <v>2128</v>
      </c>
    </row>
    <row r="111" spans="1:6" hidden="1" x14ac:dyDescent="0.25">
      <c r="A111" s="16" t="s">
        <v>774</v>
      </c>
      <c r="B111" s="16" t="str">
        <f>IF(A111=VLOOKUP(A111,'log interp'!$F$2:$F$17,1),"yes","no")</f>
        <v>no</v>
      </c>
      <c r="C111" s="16">
        <v>1945</v>
      </c>
      <c r="D111" s="16">
        <v>2025</v>
      </c>
      <c r="E111" s="16" t="s">
        <v>338</v>
      </c>
      <c r="F111" s="31" t="s">
        <v>2128</v>
      </c>
    </row>
    <row r="112" spans="1:6" hidden="1" x14ac:dyDescent="0.25">
      <c r="A112" s="16" t="s">
        <v>774</v>
      </c>
      <c r="B112" s="16" t="str">
        <f>IF(A112=VLOOKUP(A112,'log interp'!$F$2:$F$17,1),"yes","no")</f>
        <v>no</v>
      </c>
      <c r="C112" s="16">
        <v>2025</v>
      </c>
      <c r="D112" s="16">
        <v>2038</v>
      </c>
      <c r="E112" s="16" t="s">
        <v>2115</v>
      </c>
      <c r="F112" s="31" t="s">
        <v>2128</v>
      </c>
    </row>
    <row r="113" spans="1:6" hidden="1" x14ac:dyDescent="0.25">
      <c r="A113" s="16" t="s">
        <v>774</v>
      </c>
      <c r="B113" s="16" t="str">
        <f>IF(A113=VLOOKUP(A113,'log interp'!$F$2:$F$17,1),"yes","no")</f>
        <v>no</v>
      </c>
      <c r="C113" s="16">
        <v>2025</v>
      </c>
      <c r="D113" s="16">
        <v>2038</v>
      </c>
      <c r="E113" s="16" t="s">
        <v>339</v>
      </c>
      <c r="F113" s="31" t="s">
        <v>2128</v>
      </c>
    </row>
    <row r="114" spans="1:6" hidden="1" x14ac:dyDescent="0.25">
      <c r="A114" s="16" t="s">
        <v>774</v>
      </c>
      <c r="B114" s="16" t="str">
        <f>IF(A114=VLOOKUP(A114,'log interp'!$F$2:$F$17,1),"yes","no")</f>
        <v>no</v>
      </c>
      <c r="C114" s="16">
        <v>2038</v>
      </c>
      <c r="D114" s="16">
        <v>2057</v>
      </c>
      <c r="E114" s="16" t="s">
        <v>881</v>
      </c>
      <c r="F114" s="31" t="s">
        <v>2128</v>
      </c>
    </row>
    <row r="115" spans="1:6" hidden="1" x14ac:dyDescent="0.25">
      <c r="A115" s="16" t="s">
        <v>774</v>
      </c>
      <c r="B115" s="16" t="str">
        <f>IF(A115=VLOOKUP(A115,'log interp'!$F$2:$F$17,1),"yes","no")</f>
        <v>no</v>
      </c>
      <c r="C115" s="16">
        <v>2057</v>
      </c>
      <c r="D115" s="16">
        <v>2065</v>
      </c>
      <c r="E115" s="16" t="s">
        <v>897</v>
      </c>
      <c r="F115" s="31" t="s">
        <v>2128</v>
      </c>
    </row>
    <row r="116" spans="1:6" hidden="1" x14ac:dyDescent="0.25">
      <c r="A116" s="16" t="s">
        <v>775</v>
      </c>
      <c r="B116" s="16" t="str">
        <f>IF(A116=VLOOKUP(A116,'log interp'!$F$2:$F$17,1),"yes","no")</f>
        <v>no</v>
      </c>
      <c r="C116" s="16">
        <v>4.57</v>
      </c>
      <c r="D116" s="16">
        <v>39</v>
      </c>
      <c r="E116" s="16" t="s">
        <v>289</v>
      </c>
      <c r="F116" s="31" t="s">
        <v>2128</v>
      </c>
    </row>
    <row r="117" spans="1:6" hidden="1" x14ac:dyDescent="0.25">
      <c r="A117" s="16" t="s">
        <v>775</v>
      </c>
      <c r="B117" s="16" t="str">
        <f>IF(A117=VLOOKUP(A117,'log interp'!$F$2:$F$17,1),"yes","no")</f>
        <v>no</v>
      </c>
      <c r="C117" s="16">
        <v>39</v>
      </c>
      <c r="D117" s="16">
        <v>231</v>
      </c>
      <c r="E117" s="16" t="s">
        <v>290</v>
      </c>
      <c r="F117" s="31" t="s">
        <v>2128</v>
      </c>
    </row>
    <row r="118" spans="1:6" hidden="1" x14ac:dyDescent="0.25">
      <c r="A118" s="16" t="s">
        <v>775</v>
      </c>
      <c r="B118" s="16" t="str">
        <f>IF(A118=VLOOKUP(A118,'log interp'!$F$2:$F$17,1),"yes","no")</f>
        <v>no</v>
      </c>
      <c r="C118" s="16">
        <v>231</v>
      </c>
      <c r="D118" s="16">
        <v>238.7</v>
      </c>
      <c r="E118" s="16" t="s">
        <v>291</v>
      </c>
      <c r="F118" s="31" t="s">
        <v>2128</v>
      </c>
    </row>
    <row r="119" spans="1:6" hidden="1" x14ac:dyDescent="0.25">
      <c r="A119" s="16" t="s">
        <v>775</v>
      </c>
      <c r="B119" s="16" t="str">
        <f>IF(A119=VLOOKUP(A119,'log interp'!$F$2:$F$17,1),"yes","no")</f>
        <v>no</v>
      </c>
      <c r="C119" s="16">
        <v>238.7</v>
      </c>
      <c r="D119" s="16">
        <v>530.70000000000005</v>
      </c>
      <c r="E119" s="16" t="s">
        <v>283</v>
      </c>
      <c r="F119" s="31" t="s">
        <v>2128</v>
      </c>
    </row>
    <row r="120" spans="1:6" hidden="1" x14ac:dyDescent="0.25">
      <c r="A120" s="16" t="s">
        <v>775</v>
      </c>
      <c r="B120" s="16" t="str">
        <f>IF(A120=VLOOKUP(A120,'log interp'!$F$2:$F$17,1),"yes","no")</f>
        <v>no</v>
      </c>
      <c r="C120" s="16">
        <v>238.7</v>
      </c>
      <c r="D120" s="16">
        <v>393.2</v>
      </c>
      <c r="E120" s="16" t="s">
        <v>2107</v>
      </c>
      <c r="F120" s="31" t="s">
        <v>2128</v>
      </c>
    </row>
    <row r="121" spans="1:6" hidden="1" x14ac:dyDescent="0.25">
      <c r="A121" s="16" t="s">
        <v>775</v>
      </c>
      <c r="B121" s="16" t="str">
        <f>IF(A121=VLOOKUP(A121,'log interp'!$F$2:$F$17,1),"yes","no")</f>
        <v>no</v>
      </c>
      <c r="C121" s="16">
        <v>393.2</v>
      </c>
      <c r="D121" s="16">
        <v>530.70000000000005</v>
      </c>
      <c r="E121" s="16" t="s">
        <v>2106</v>
      </c>
      <c r="F121" s="31" t="s">
        <v>2128</v>
      </c>
    </row>
    <row r="122" spans="1:6" hidden="1" x14ac:dyDescent="0.25">
      <c r="A122" s="16" t="s">
        <v>775</v>
      </c>
      <c r="B122" s="16" t="str">
        <f>IF(A122=VLOOKUP(A122,'log interp'!$F$2:$F$17,1),"yes","no")</f>
        <v>no</v>
      </c>
      <c r="C122" s="16">
        <v>530.70000000000005</v>
      </c>
      <c r="D122" s="16">
        <v>604.4</v>
      </c>
      <c r="E122" s="16" t="s">
        <v>313</v>
      </c>
      <c r="F122" s="31" t="s">
        <v>2128</v>
      </c>
    </row>
    <row r="123" spans="1:6" hidden="1" x14ac:dyDescent="0.25">
      <c r="A123" s="16" t="s">
        <v>775</v>
      </c>
      <c r="B123" s="16" t="str">
        <f>IF(A123=VLOOKUP(A123,'log interp'!$F$2:$F$17,1),"yes","no")</f>
        <v>no</v>
      </c>
      <c r="C123" s="16">
        <v>604.4</v>
      </c>
      <c r="D123" s="16">
        <v>718.4</v>
      </c>
      <c r="E123" s="16" t="s">
        <v>292</v>
      </c>
      <c r="F123" s="31" t="s">
        <v>2128</v>
      </c>
    </row>
    <row r="124" spans="1:6" hidden="1" x14ac:dyDescent="0.25">
      <c r="A124" s="16" t="s">
        <v>775</v>
      </c>
      <c r="B124" s="16" t="str">
        <f>IF(A124=VLOOKUP(A124,'log interp'!$F$2:$F$17,1),"yes","no")</f>
        <v>no</v>
      </c>
      <c r="C124" s="16">
        <v>718.4</v>
      </c>
      <c r="D124" s="16">
        <v>812.9</v>
      </c>
      <c r="E124" s="16" t="s">
        <v>280</v>
      </c>
      <c r="F124" s="31" t="s">
        <v>2128</v>
      </c>
    </row>
    <row r="125" spans="1:6" hidden="1" x14ac:dyDescent="0.25">
      <c r="A125" s="16" t="s">
        <v>775</v>
      </c>
      <c r="B125" s="16" t="str">
        <f>IF(A125=VLOOKUP(A125,'log interp'!$F$2:$F$17,1),"yes","no")</f>
        <v>no</v>
      </c>
      <c r="C125" s="16">
        <v>812.9</v>
      </c>
      <c r="D125" s="16">
        <v>871.7</v>
      </c>
      <c r="E125" s="16" t="s">
        <v>297</v>
      </c>
      <c r="F125" s="31" t="s">
        <v>2128</v>
      </c>
    </row>
    <row r="126" spans="1:6" hidden="1" x14ac:dyDescent="0.25">
      <c r="A126" s="16" t="s">
        <v>775</v>
      </c>
      <c r="B126" s="16" t="str">
        <f>IF(A126=VLOOKUP(A126,'log interp'!$F$2:$F$17,1),"yes","no")</f>
        <v>no</v>
      </c>
      <c r="C126" s="16">
        <v>871.7</v>
      </c>
      <c r="D126" s="16">
        <v>1001.6</v>
      </c>
      <c r="E126" s="16" t="s">
        <v>296</v>
      </c>
      <c r="F126" s="31" t="s">
        <v>2128</v>
      </c>
    </row>
    <row r="127" spans="1:6" hidden="1" x14ac:dyDescent="0.25">
      <c r="A127" s="16" t="s">
        <v>775</v>
      </c>
      <c r="B127" s="16" t="str">
        <f>IF(A127=VLOOKUP(A127,'log interp'!$F$2:$F$17,1),"yes","no")</f>
        <v>no</v>
      </c>
      <c r="C127" s="16">
        <v>1001.6</v>
      </c>
      <c r="D127" s="16">
        <v>1199.4000000000001</v>
      </c>
      <c r="E127" s="16" t="s">
        <v>299</v>
      </c>
      <c r="F127" s="31" t="s">
        <v>2128</v>
      </c>
    </row>
    <row r="128" spans="1:6" hidden="1" x14ac:dyDescent="0.25">
      <c r="A128" s="16" t="s">
        <v>775</v>
      </c>
      <c r="B128" s="16" t="str">
        <f>IF(A128=VLOOKUP(A128,'log interp'!$F$2:$F$17,1),"yes","no")</f>
        <v>no</v>
      </c>
      <c r="C128" s="16">
        <v>1199.4000000000001</v>
      </c>
      <c r="D128" s="16">
        <v>1268</v>
      </c>
      <c r="E128" s="16" t="s">
        <v>310</v>
      </c>
      <c r="F128" s="31" t="s">
        <v>2128</v>
      </c>
    </row>
    <row r="129" spans="1:6" hidden="1" x14ac:dyDescent="0.25">
      <c r="A129" s="16" t="s">
        <v>775</v>
      </c>
      <c r="B129" s="16" t="str">
        <f>IF(A129=VLOOKUP(A129,'log interp'!$F$2:$F$17,1),"yes","no")</f>
        <v>no</v>
      </c>
      <c r="C129" s="16">
        <v>1268</v>
      </c>
      <c r="D129" s="16">
        <v>1311.1</v>
      </c>
      <c r="E129" s="16" t="s">
        <v>309</v>
      </c>
      <c r="F129" s="31" t="s">
        <v>2128</v>
      </c>
    </row>
    <row r="130" spans="1:6" hidden="1" x14ac:dyDescent="0.25">
      <c r="A130" s="16" t="s">
        <v>775</v>
      </c>
      <c r="B130" s="16" t="str">
        <f>IF(A130=VLOOKUP(A130,'log interp'!$F$2:$F$17,1),"yes","no")</f>
        <v>no</v>
      </c>
      <c r="C130" s="16">
        <v>1311.1</v>
      </c>
      <c r="D130" s="16">
        <v>1444.4</v>
      </c>
      <c r="E130" s="16" t="s">
        <v>298</v>
      </c>
      <c r="F130" s="31" t="s">
        <v>2128</v>
      </c>
    </row>
    <row r="131" spans="1:6" hidden="1" x14ac:dyDescent="0.25">
      <c r="A131" s="16" t="s">
        <v>775</v>
      </c>
      <c r="B131" s="16" t="str">
        <f>IF(A131=VLOOKUP(A131,'log interp'!$F$2:$F$17,1),"yes","no")</f>
        <v>no</v>
      </c>
      <c r="C131" s="16">
        <v>1444.4</v>
      </c>
      <c r="D131" s="16">
        <v>1634.2</v>
      </c>
      <c r="E131" s="16" t="s">
        <v>325</v>
      </c>
      <c r="F131" s="31" t="s">
        <v>2128</v>
      </c>
    </row>
    <row r="132" spans="1:6" hidden="1" x14ac:dyDescent="0.25">
      <c r="A132" s="16" t="s">
        <v>775</v>
      </c>
      <c r="B132" s="16" t="str">
        <f>IF(A132=VLOOKUP(A132,'log interp'!$F$2:$F$17,1),"yes","no")</f>
        <v>no</v>
      </c>
      <c r="C132" s="16">
        <v>1634.2</v>
      </c>
      <c r="D132" s="16">
        <v>1713.6</v>
      </c>
      <c r="E132" s="16" t="s">
        <v>2117</v>
      </c>
      <c r="F132" s="31" t="s">
        <v>2128</v>
      </c>
    </row>
    <row r="133" spans="1:6" hidden="1" x14ac:dyDescent="0.25">
      <c r="A133" s="16" t="s">
        <v>775</v>
      </c>
      <c r="B133" s="16" t="str">
        <f>IF(A133=VLOOKUP(A133,'log interp'!$F$2:$F$17,1),"yes","no")</f>
        <v>no</v>
      </c>
      <c r="C133" s="16">
        <v>1713.6</v>
      </c>
      <c r="D133" s="16">
        <v>1721.5100090000001</v>
      </c>
      <c r="E133" s="16" t="s">
        <v>314</v>
      </c>
      <c r="F133" s="31" t="s">
        <v>2128</v>
      </c>
    </row>
    <row r="134" spans="1:6" hidden="1" x14ac:dyDescent="0.25">
      <c r="A134" s="16" t="s">
        <v>776</v>
      </c>
      <c r="B134" s="16" t="str">
        <f>IF(A134=VLOOKUP(A134,'log interp'!$F$2:$F$17,1),"yes","no")</f>
        <v>no</v>
      </c>
      <c r="C134" s="16">
        <v>6.7</v>
      </c>
      <c r="D134" s="16">
        <v>152.6</v>
      </c>
      <c r="E134" s="16" t="s">
        <v>290</v>
      </c>
      <c r="F134" s="31" t="s">
        <v>2128</v>
      </c>
    </row>
    <row r="135" spans="1:6" hidden="1" x14ac:dyDescent="0.25">
      <c r="A135" s="16" t="s">
        <v>776</v>
      </c>
      <c r="B135" s="16" t="str">
        <f>IF(A135=VLOOKUP(A135,'log interp'!$F$2:$F$17,1),"yes","no")</f>
        <v>no</v>
      </c>
      <c r="C135" s="16">
        <v>152.6</v>
      </c>
      <c r="D135" s="16">
        <v>165.2</v>
      </c>
      <c r="E135" s="16" t="s">
        <v>291</v>
      </c>
      <c r="F135" s="31" t="s">
        <v>2128</v>
      </c>
    </row>
    <row r="136" spans="1:6" hidden="1" x14ac:dyDescent="0.25">
      <c r="A136" s="16" t="s">
        <v>776</v>
      </c>
      <c r="B136" s="16" t="str">
        <f>IF(A136=VLOOKUP(A136,'log interp'!$F$2:$F$17,1),"yes","no")</f>
        <v>no</v>
      </c>
      <c r="C136" s="16">
        <v>165.2</v>
      </c>
      <c r="D136" s="16">
        <v>403.5</v>
      </c>
      <c r="E136" s="16" t="s">
        <v>283</v>
      </c>
      <c r="F136" s="31" t="s">
        <v>2128</v>
      </c>
    </row>
    <row r="137" spans="1:6" hidden="1" x14ac:dyDescent="0.25">
      <c r="A137" s="16" t="s">
        <v>776</v>
      </c>
      <c r="B137" s="16" t="str">
        <f>IF(A137=VLOOKUP(A137,'log interp'!$F$2:$F$17,1),"yes","no")</f>
        <v>no</v>
      </c>
      <c r="C137" s="16">
        <v>403.5</v>
      </c>
      <c r="D137" s="16">
        <v>449.2</v>
      </c>
      <c r="E137" s="16" t="s">
        <v>313</v>
      </c>
      <c r="F137" s="31" t="s">
        <v>2128</v>
      </c>
    </row>
    <row r="138" spans="1:6" hidden="1" x14ac:dyDescent="0.25">
      <c r="A138" s="16" t="s">
        <v>776</v>
      </c>
      <c r="B138" s="16" t="str">
        <f>IF(A138=VLOOKUP(A138,'log interp'!$F$2:$F$17,1),"yes","no")</f>
        <v>no</v>
      </c>
      <c r="C138" s="16">
        <v>449.2</v>
      </c>
      <c r="D138" s="16">
        <v>463.4</v>
      </c>
      <c r="E138" s="16" t="s">
        <v>292</v>
      </c>
      <c r="F138" s="31" t="s">
        <v>2128</v>
      </c>
    </row>
    <row r="139" spans="1:6" hidden="1" x14ac:dyDescent="0.25">
      <c r="A139" s="16" t="s">
        <v>776</v>
      </c>
      <c r="B139" s="16" t="str">
        <f>IF(A139=VLOOKUP(A139,'log interp'!$F$2:$F$17,1),"yes","no")</f>
        <v>no</v>
      </c>
      <c r="C139" s="16">
        <v>463.4</v>
      </c>
      <c r="D139" s="16">
        <v>568.5</v>
      </c>
      <c r="E139" s="16" t="s">
        <v>280</v>
      </c>
      <c r="F139" s="31" t="s">
        <v>2128</v>
      </c>
    </row>
    <row r="140" spans="1:6" hidden="1" x14ac:dyDescent="0.25">
      <c r="A140" s="16" t="s">
        <v>776</v>
      </c>
      <c r="B140" s="16" t="str">
        <f>IF(A140=VLOOKUP(A140,'log interp'!$F$2:$F$17,1),"yes","no")</f>
        <v>no</v>
      </c>
      <c r="C140" s="16">
        <v>568.5</v>
      </c>
      <c r="D140" s="16">
        <v>584.5</v>
      </c>
      <c r="E140" s="16" t="s">
        <v>297</v>
      </c>
      <c r="F140" s="31" t="s">
        <v>2128</v>
      </c>
    </row>
    <row r="141" spans="1:6" hidden="1" x14ac:dyDescent="0.25">
      <c r="A141" s="16" t="s">
        <v>776</v>
      </c>
      <c r="B141" s="16" t="str">
        <f>IF(A141=VLOOKUP(A141,'log interp'!$F$2:$F$17,1),"yes","no")</f>
        <v>no</v>
      </c>
      <c r="C141" s="16">
        <v>584.5</v>
      </c>
      <c r="D141" s="16">
        <v>701.8</v>
      </c>
      <c r="E141" s="16" t="s">
        <v>296</v>
      </c>
      <c r="F141" s="31" t="s">
        <v>2128</v>
      </c>
    </row>
    <row r="142" spans="1:6" hidden="1" x14ac:dyDescent="0.25">
      <c r="A142" s="16" t="s">
        <v>776</v>
      </c>
      <c r="B142" s="16" t="str">
        <f>IF(A142=VLOOKUP(A142,'log interp'!$F$2:$F$17,1),"yes","no")</f>
        <v>no</v>
      </c>
      <c r="C142" s="16">
        <v>701.8</v>
      </c>
      <c r="D142" s="16">
        <v>862.6</v>
      </c>
      <c r="E142" s="16" t="s">
        <v>299</v>
      </c>
      <c r="F142" s="31" t="s">
        <v>2128</v>
      </c>
    </row>
    <row r="143" spans="1:6" hidden="1" x14ac:dyDescent="0.25">
      <c r="A143" s="16" t="s">
        <v>776</v>
      </c>
      <c r="B143" s="16" t="str">
        <f>IF(A143=VLOOKUP(A143,'log interp'!$F$2:$F$17,1),"yes","no")</f>
        <v>no</v>
      </c>
      <c r="C143" s="16">
        <v>862.6</v>
      </c>
      <c r="D143" s="16">
        <v>883.7</v>
      </c>
      <c r="E143" s="16" t="s">
        <v>310</v>
      </c>
      <c r="F143" s="31" t="s">
        <v>2128</v>
      </c>
    </row>
    <row r="144" spans="1:6" hidden="1" x14ac:dyDescent="0.25">
      <c r="A144" s="16" t="s">
        <v>776</v>
      </c>
      <c r="B144" s="16" t="str">
        <f>IF(A144=VLOOKUP(A144,'log interp'!$F$2:$F$17,1),"yes","no")</f>
        <v>no</v>
      </c>
      <c r="C144" s="16">
        <v>883.7</v>
      </c>
      <c r="D144" s="16">
        <v>919.7</v>
      </c>
      <c r="E144" s="16" t="s">
        <v>2105</v>
      </c>
      <c r="F144" s="31" t="s">
        <v>2128</v>
      </c>
    </row>
    <row r="145" spans="1:6" hidden="1" x14ac:dyDescent="0.25">
      <c r="A145" s="16" t="s">
        <v>776</v>
      </c>
      <c r="B145" s="16" t="str">
        <f>IF(A145=VLOOKUP(A145,'log interp'!$F$2:$F$17,1),"yes","no")</f>
        <v>no</v>
      </c>
      <c r="C145" s="16">
        <v>919.7</v>
      </c>
      <c r="D145" s="16">
        <v>937</v>
      </c>
      <c r="E145" s="16" t="s">
        <v>2104</v>
      </c>
      <c r="F145" s="31" t="s">
        <v>2128</v>
      </c>
    </row>
    <row r="146" spans="1:6" hidden="1" x14ac:dyDescent="0.25">
      <c r="A146" s="16" t="s">
        <v>776</v>
      </c>
      <c r="B146" s="16" t="str">
        <f>IF(A146=VLOOKUP(A146,'log interp'!$F$2:$F$17,1),"yes","no")</f>
        <v>no</v>
      </c>
      <c r="C146" s="16">
        <v>937</v>
      </c>
      <c r="D146" s="16">
        <v>960</v>
      </c>
      <c r="E146" s="16" t="s">
        <v>309</v>
      </c>
      <c r="F146" s="31" t="s">
        <v>2128</v>
      </c>
    </row>
    <row r="147" spans="1:6" hidden="1" x14ac:dyDescent="0.25">
      <c r="A147" s="16" t="s">
        <v>776</v>
      </c>
      <c r="B147" s="16" t="str">
        <f>IF(A147=VLOOKUP(A147,'log interp'!$F$2:$F$17,1),"yes","no")</f>
        <v>no</v>
      </c>
      <c r="C147" s="16">
        <v>960</v>
      </c>
      <c r="D147" s="16">
        <v>1022</v>
      </c>
      <c r="E147" s="16" t="s">
        <v>298</v>
      </c>
      <c r="F147" s="31" t="s">
        <v>2128</v>
      </c>
    </row>
    <row r="148" spans="1:6" hidden="1" x14ac:dyDescent="0.25">
      <c r="A148" s="16" t="s">
        <v>776</v>
      </c>
      <c r="B148" s="16" t="str">
        <f>IF(A148=VLOOKUP(A148,'log interp'!$F$2:$F$17,1),"yes","no")</f>
        <v>no</v>
      </c>
      <c r="C148" s="16">
        <v>1022</v>
      </c>
      <c r="D148" s="16">
        <v>1186.3</v>
      </c>
      <c r="E148" s="16" t="s">
        <v>325</v>
      </c>
      <c r="F148" s="31" t="s">
        <v>2128</v>
      </c>
    </row>
    <row r="149" spans="1:6" hidden="1" x14ac:dyDescent="0.25">
      <c r="A149" s="16" t="s">
        <v>776</v>
      </c>
      <c r="B149" s="16" t="str">
        <f>IF(A149=VLOOKUP(A149,'log interp'!$F$2:$F$17,1),"yes","no")</f>
        <v>no</v>
      </c>
      <c r="C149" s="16">
        <v>1186.3</v>
      </c>
      <c r="D149" s="16">
        <v>1222</v>
      </c>
      <c r="E149" s="16" t="s">
        <v>331</v>
      </c>
      <c r="F149" s="31" t="s">
        <v>2128</v>
      </c>
    </row>
    <row r="150" spans="1:6" hidden="1" x14ac:dyDescent="0.25">
      <c r="A150" s="16" t="s">
        <v>776</v>
      </c>
      <c r="B150" s="16" t="str">
        <f>IF(A150=VLOOKUP(A150,'log interp'!$F$2:$F$17,1),"yes","no")</f>
        <v>no</v>
      </c>
      <c r="C150" s="16">
        <v>1222</v>
      </c>
      <c r="D150" s="16">
        <v>1270</v>
      </c>
      <c r="E150" s="16" t="s">
        <v>330</v>
      </c>
      <c r="F150" s="31" t="s">
        <v>2128</v>
      </c>
    </row>
    <row r="151" spans="1:6" hidden="1" x14ac:dyDescent="0.25">
      <c r="A151" s="16" t="s">
        <v>776</v>
      </c>
      <c r="B151" s="16" t="str">
        <f>IF(A151=VLOOKUP(A151,'log interp'!$F$2:$F$17,1),"yes","no")</f>
        <v>no</v>
      </c>
      <c r="C151" s="16">
        <v>1270</v>
      </c>
      <c r="D151" s="16">
        <v>1295</v>
      </c>
      <c r="E151" s="16" t="s">
        <v>332</v>
      </c>
      <c r="F151" s="31" t="s">
        <v>2128</v>
      </c>
    </row>
    <row r="152" spans="1:6" hidden="1" x14ac:dyDescent="0.25">
      <c r="A152" s="16" t="s">
        <v>776</v>
      </c>
      <c r="B152" s="16" t="str">
        <f>IF(A152=VLOOKUP(A152,'log interp'!$F$2:$F$17,1),"yes","no")</f>
        <v>no</v>
      </c>
      <c r="C152" s="16">
        <v>1295</v>
      </c>
      <c r="D152" s="16">
        <v>1800.6</v>
      </c>
      <c r="E152" s="16" t="s">
        <v>308</v>
      </c>
      <c r="F152" s="31" t="s">
        <v>2128</v>
      </c>
    </row>
    <row r="153" spans="1:6" hidden="1" x14ac:dyDescent="0.25">
      <c r="A153" s="16" t="s">
        <v>776</v>
      </c>
      <c r="B153" s="16" t="str">
        <f>IF(A153=VLOOKUP(A153,'log interp'!$F$2:$F$17,1),"yes","no")</f>
        <v>no</v>
      </c>
      <c r="C153" s="16">
        <v>1800.6</v>
      </c>
      <c r="D153" s="16">
        <v>1832.5</v>
      </c>
      <c r="E153" s="16" t="s">
        <v>2094</v>
      </c>
      <c r="F153" s="31" t="s">
        <v>2128</v>
      </c>
    </row>
    <row r="154" spans="1:6" hidden="1" x14ac:dyDescent="0.25">
      <c r="A154" s="16" t="s">
        <v>776</v>
      </c>
      <c r="B154" s="16" t="str">
        <f>IF(A154=VLOOKUP(A154,'log interp'!$F$2:$F$17,1),"yes","no")</f>
        <v>no</v>
      </c>
      <c r="C154" s="16">
        <v>1832.5</v>
      </c>
      <c r="D154" s="16">
        <v>1848.5</v>
      </c>
      <c r="E154" s="16" t="s">
        <v>301</v>
      </c>
      <c r="F154" s="31" t="s">
        <v>2128</v>
      </c>
    </row>
    <row r="155" spans="1:6" hidden="1" x14ac:dyDescent="0.25">
      <c r="A155" s="16" t="s">
        <v>81</v>
      </c>
      <c r="B155" s="16" t="str">
        <f>IF(A155=VLOOKUP(A155,'log interp'!$F$2:$F$17,1),"yes","no")</f>
        <v>no</v>
      </c>
      <c r="C155" s="16">
        <v>4.3</v>
      </c>
      <c r="D155" s="16">
        <v>287.25</v>
      </c>
      <c r="E155" s="16" t="s">
        <v>283</v>
      </c>
      <c r="F155" s="31" t="s">
        <v>2126</v>
      </c>
    </row>
    <row r="156" spans="1:6" hidden="1" x14ac:dyDescent="0.25">
      <c r="A156" s="16" t="s">
        <v>81</v>
      </c>
      <c r="B156" s="16" t="str">
        <f>IF(A156=VLOOKUP(A156,'log interp'!$F$2:$F$17,1),"yes","no")</f>
        <v>no</v>
      </c>
      <c r="C156" s="16">
        <v>287.25</v>
      </c>
      <c r="D156" s="16">
        <v>481.9</v>
      </c>
      <c r="E156" s="16" t="s">
        <v>299</v>
      </c>
      <c r="F156" s="31" t="s">
        <v>2126</v>
      </c>
    </row>
    <row r="157" spans="1:6" hidden="1" x14ac:dyDescent="0.25">
      <c r="A157" s="16" t="s">
        <v>81</v>
      </c>
      <c r="B157" s="16" t="str">
        <f>IF(A157=VLOOKUP(A157,'log interp'!$F$2:$F$17,1),"yes","no")</f>
        <v>no</v>
      </c>
      <c r="C157" s="16">
        <v>481.9</v>
      </c>
      <c r="D157" s="16">
        <v>773.08</v>
      </c>
      <c r="E157" s="16" t="s">
        <v>298</v>
      </c>
      <c r="F157" s="31" t="s">
        <v>2126</v>
      </c>
    </row>
    <row r="158" spans="1:6" hidden="1" x14ac:dyDescent="0.25">
      <c r="A158" s="16" t="s">
        <v>81</v>
      </c>
      <c r="B158" s="16" t="str">
        <f>IF(A158=VLOOKUP(A158,'log interp'!$F$2:$F$17,1),"yes","no")</f>
        <v>no</v>
      </c>
      <c r="C158" s="16">
        <v>773.08</v>
      </c>
      <c r="D158" s="16">
        <v>850.82</v>
      </c>
      <c r="E158" s="16" t="s">
        <v>325</v>
      </c>
      <c r="F158" s="31" t="s">
        <v>2126</v>
      </c>
    </row>
    <row r="159" spans="1:6" hidden="1" x14ac:dyDescent="0.25">
      <c r="A159" s="16" t="s">
        <v>81</v>
      </c>
      <c r="B159" s="16" t="str">
        <f>IF(A159=VLOOKUP(A159,'log interp'!$F$2:$F$17,1),"yes","no")</f>
        <v>no</v>
      </c>
      <c r="C159" s="16">
        <v>850.82</v>
      </c>
      <c r="D159" s="16">
        <v>1128.55</v>
      </c>
      <c r="E159" s="16" t="s">
        <v>323</v>
      </c>
      <c r="F159" s="31" t="s">
        <v>2126</v>
      </c>
    </row>
    <row r="160" spans="1:6" hidden="1" x14ac:dyDescent="0.25">
      <c r="A160" s="16" t="s">
        <v>81</v>
      </c>
      <c r="B160" s="16" t="str">
        <f>IF(A160=VLOOKUP(A160,'log interp'!$F$2:$F$17,1),"yes","no")</f>
        <v>no</v>
      </c>
      <c r="C160" s="16">
        <v>1128.55</v>
      </c>
      <c r="D160" s="16">
        <v>1149.1400000000001</v>
      </c>
      <c r="E160" s="16" t="s">
        <v>285</v>
      </c>
      <c r="F160" s="31" t="s">
        <v>2126</v>
      </c>
    </row>
    <row r="161" spans="1:6" hidden="1" x14ac:dyDescent="0.25">
      <c r="A161" s="16" t="s">
        <v>81</v>
      </c>
      <c r="B161" s="16" t="str">
        <f>IF(A161=VLOOKUP(A161,'log interp'!$F$2:$F$17,1),"yes","no")</f>
        <v>no</v>
      </c>
      <c r="C161" s="16">
        <v>1149.1400000000001</v>
      </c>
      <c r="D161" s="16">
        <v>1250.55</v>
      </c>
      <c r="E161" s="16" t="s">
        <v>332</v>
      </c>
      <c r="F161" s="31" t="s">
        <v>2126</v>
      </c>
    </row>
    <row r="162" spans="1:6" hidden="1" x14ac:dyDescent="0.25">
      <c r="A162" s="16" t="s">
        <v>81</v>
      </c>
      <c r="B162" s="16" t="str">
        <f>IF(A162=VLOOKUP(A162,'log interp'!$F$2:$F$17,1),"yes","no")</f>
        <v>no</v>
      </c>
      <c r="C162" s="16">
        <v>1250.55</v>
      </c>
      <c r="D162" s="16">
        <v>1296.7</v>
      </c>
      <c r="E162" s="16" t="s">
        <v>322</v>
      </c>
      <c r="F162" s="31" t="s">
        <v>2126</v>
      </c>
    </row>
    <row r="163" spans="1:6" hidden="1" x14ac:dyDescent="0.25">
      <c r="A163" s="16" t="s">
        <v>777</v>
      </c>
      <c r="B163" s="16" t="str">
        <f>IF(A163=VLOOKUP(A163,'log interp'!$F$2:$F$17,1),"yes","no")</f>
        <v>no</v>
      </c>
      <c r="C163" s="16">
        <v>3.8</v>
      </c>
      <c r="D163" s="16">
        <v>132</v>
      </c>
      <c r="E163" s="16" t="s">
        <v>288</v>
      </c>
      <c r="F163" s="31" t="s">
        <v>2128</v>
      </c>
    </row>
    <row r="164" spans="1:6" hidden="1" x14ac:dyDescent="0.25">
      <c r="A164" s="16" t="s">
        <v>777</v>
      </c>
      <c r="B164" s="16" t="str">
        <f>IF(A164=VLOOKUP(A164,'log interp'!$F$2:$F$17,1),"yes","no")</f>
        <v>no</v>
      </c>
      <c r="C164" s="16">
        <v>132</v>
      </c>
      <c r="D164" s="16">
        <v>256</v>
      </c>
      <c r="E164" s="16" t="s">
        <v>289</v>
      </c>
      <c r="F164" s="31" t="s">
        <v>2128</v>
      </c>
    </row>
    <row r="165" spans="1:6" hidden="1" x14ac:dyDescent="0.25">
      <c r="A165" s="16" t="s">
        <v>777</v>
      </c>
      <c r="B165" s="16" t="str">
        <f>IF(A165=VLOOKUP(A165,'log interp'!$F$2:$F$17,1),"yes","no")</f>
        <v>no</v>
      </c>
      <c r="C165" s="16">
        <v>256</v>
      </c>
      <c r="D165" s="16">
        <v>420</v>
      </c>
      <c r="E165" s="16" t="s">
        <v>290</v>
      </c>
      <c r="F165" s="31" t="s">
        <v>2128</v>
      </c>
    </row>
    <row r="166" spans="1:6" hidden="1" x14ac:dyDescent="0.25">
      <c r="A166" s="16" t="s">
        <v>777</v>
      </c>
      <c r="B166" s="16" t="str">
        <f>IF(A166=VLOOKUP(A166,'log interp'!$F$2:$F$17,1),"yes","no")</f>
        <v>no</v>
      </c>
      <c r="C166" s="16">
        <v>420</v>
      </c>
      <c r="D166" s="16">
        <v>430</v>
      </c>
      <c r="E166" s="16" t="s">
        <v>291</v>
      </c>
      <c r="F166" s="31" t="s">
        <v>2128</v>
      </c>
    </row>
    <row r="167" spans="1:6" hidden="1" x14ac:dyDescent="0.25">
      <c r="A167" s="16" t="s">
        <v>777</v>
      </c>
      <c r="B167" s="16" t="str">
        <f>IF(A167=VLOOKUP(A167,'log interp'!$F$2:$F$17,1),"yes","no")</f>
        <v>no</v>
      </c>
      <c r="C167" s="16">
        <v>430</v>
      </c>
      <c r="D167" s="16">
        <v>580</v>
      </c>
      <c r="E167" s="16" t="s">
        <v>2107</v>
      </c>
      <c r="F167" s="31" t="s">
        <v>2128</v>
      </c>
    </row>
    <row r="168" spans="1:6" hidden="1" x14ac:dyDescent="0.25">
      <c r="A168" s="16" t="s">
        <v>777</v>
      </c>
      <c r="B168" s="16" t="str">
        <f>IF(A168=VLOOKUP(A168,'log interp'!$F$2:$F$17,1),"yes","no")</f>
        <v>no</v>
      </c>
      <c r="C168" s="16">
        <v>430</v>
      </c>
      <c r="D168" s="16">
        <v>716</v>
      </c>
      <c r="E168" s="16" t="s">
        <v>283</v>
      </c>
      <c r="F168" s="31" t="s">
        <v>2128</v>
      </c>
    </row>
    <row r="169" spans="1:6" hidden="1" x14ac:dyDescent="0.25">
      <c r="A169" s="16" t="s">
        <v>777</v>
      </c>
      <c r="B169" s="16" t="str">
        <f>IF(A169=VLOOKUP(A169,'log interp'!$F$2:$F$17,1),"yes","no")</f>
        <v>no</v>
      </c>
      <c r="C169" s="16">
        <v>580</v>
      </c>
      <c r="D169" s="16">
        <v>716</v>
      </c>
      <c r="E169" s="16" t="s">
        <v>2106</v>
      </c>
      <c r="F169" s="31" t="s">
        <v>2128</v>
      </c>
    </row>
    <row r="170" spans="1:6" hidden="1" x14ac:dyDescent="0.25">
      <c r="A170" s="16" t="s">
        <v>777</v>
      </c>
      <c r="B170" s="16" t="str">
        <f>IF(A170=VLOOKUP(A170,'log interp'!$F$2:$F$17,1),"yes","no")</f>
        <v>no</v>
      </c>
      <c r="C170" s="16">
        <v>716</v>
      </c>
      <c r="D170" s="16">
        <v>797.5</v>
      </c>
      <c r="E170" s="16" t="s">
        <v>313</v>
      </c>
      <c r="F170" s="31" t="s">
        <v>2128</v>
      </c>
    </row>
    <row r="171" spans="1:6" hidden="1" x14ac:dyDescent="0.25">
      <c r="A171" s="16" t="s">
        <v>777</v>
      </c>
      <c r="B171" s="16" t="str">
        <f>IF(A171=VLOOKUP(A171,'log interp'!$F$2:$F$17,1),"yes","no")</f>
        <v>no</v>
      </c>
      <c r="C171" s="16">
        <v>797.5</v>
      </c>
      <c r="D171" s="16">
        <v>903</v>
      </c>
      <c r="E171" s="16" t="s">
        <v>292</v>
      </c>
      <c r="F171" s="31" t="s">
        <v>2128</v>
      </c>
    </row>
    <row r="172" spans="1:6" hidden="1" x14ac:dyDescent="0.25">
      <c r="A172" s="16" t="s">
        <v>777</v>
      </c>
      <c r="B172" s="16" t="str">
        <f>IF(A172=VLOOKUP(A172,'log interp'!$F$2:$F$17,1),"yes","no")</f>
        <v>no</v>
      </c>
      <c r="C172" s="16">
        <v>903</v>
      </c>
      <c r="D172" s="16">
        <v>987.5</v>
      </c>
      <c r="E172" s="16" t="s">
        <v>280</v>
      </c>
      <c r="F172" s="31" t="s">
        <v>2128</v>
      </c>
    </row>
    <row r="173" spans="1:6" hidden="1" x14ac:dyDescent="0.25">
      <c r="A173" s="16" t="s">
        <v>777</v>
      </c>
      <c r="B173" s="16" t="str">
        <f>IF(A173=VLOOKUP(A173,'log interp'!$F$2:$F$17,1),"yes","no")</f>
        <v>no</v>
      </c>
      <c r="C173" s="16">
        <v>987.5</v>
      </c>
      <c r="D173" s="16">
        <v>1016</v>
      </c>
      <c r="E173" s="16" t="s">
        <v>297</v>
      </c>
      <c r="F173" s="31" t="s">
        <v>2128</v>
      </c>
    </row>
    <row r="174" spans="1:6" hidden="1" x14ac:dyDescent="0.25">
      <c r="A174" s="16" t="s">
        <v>777</v>
      </c>
      <c r="B174" s="16" t="str">
        <f>IF(A174=VLOOKUP(A174,'log interp'!$F$2:$F$17,1),"yes","no")</f>
        <v>no</v>
      </c>
      <c r="C174" s="16">
        <v>1016</v>
      </c>
      <c r="D174" s="16">
        <v>1146</v>
      </c>
      <c r="E174" s="16" t="s">
        <v>296</v>
      </c>
      <c r="F174" s="31" t="s">
        <v>2128</v>
      </c>
    </row>
    <row r="175" spans="1:6" hidden="1" x14ac:dyDescent="0.25">
      <c r="A175" s="16" t="s">
        <v>777</v>
      </c>
      <c r="B175" s="16" t="str">
        <f>IF(A175=VLOOKUP(A175,'log interp'!$F$2:$F$17,1),"yes","no")</f>
        <v>no</v>
      </c>
      <c r="C175" s="16">
        <v>1146</v>
      </c>
      <c r="D175" s="16">
        <v>1286</v>
      </c>
      <c r="E175" s="16" t="s">
        <v>299</v>
      </c>
      <c r="F175" s="31" t="s">
        <v>2128</v>
      </c>
    </row>
    <row r="176" spans="1:6" hidden="1" x14ac:dyDescent="0.25">
      <c r="A176" s="16" t="s">
        <v>777</v>
      </c>
      <c r="B176" s="16" t="str">
        <f>IF(A176=VLOOKUP(A176,'log interp'!$F$2:$F$17,1),"yes","no")</f>
        <v>no</v>
      </c>
      <c r="C176" s="16">
        <v>1286</v>
      </c>
      <c r="D176" s="16">
        <v>1313</v>
      </c>
      <c r="E176" s="16" t="s">
        <v>310</v>
      </c>
      <c r="F176" s="31" t="s">
        <v>2128</v>
      </c>
    </row>
    <row r="177" spans="1:6" hidden="1" x14ac:dyDescent="0.25">
      <c r="A177" s="16" t="s">
        <v>777</v>
      </c>
      <c r="B177" s="16" t="str">
        <f>IF(A177=VLOOKUP(A177,'log interp'!$F$2:$F$17,1),"yes","no")</f>
        <v>no</v>
      </c>
      <c r="C177" s="16">
        <v>1313</v>
      </c>
      <c r="D177" s="16">
        <v>1366</v>
      </c>
      <c r="E177" s="16" t="s">
        <v>309</v>
      </c>
      <c r="F177" s="31" t="s">
        <v>2128</v>
      </c>
    </row>
    <row r="178" spans="1:6" hidden="1" x14ac:dyDescent="0.25">
      <c r="A178" s="16" t="s">
        <v>777</v>
      </c>
      <c r="B178" s="16" t="str">
        <f>IF(A178=VLOOKUP(A178,'log interp'!$F$2:$F$17,1),"yes","no")</f>
        <v>no</v>
      </c>
      <c r="C178" s="16">
        <v>1366</v>
      </c>
      <c r="D178" s="16">
        <v>1410</v>
      </c>
      <c r="E178" s="16" t="s">
        <v>325</v>
      </c>
      <c r="F178" s="31" t="s">
        <v>2128</v>
      </c>
    </row>
    <row r="179" spans="1:6" hidden="1" x14ac:dyDescent="0.25">
      <c r="A179" s="16" t="s">
        <v>777</v>
      </c>
      <c r="B179" s="16" t="str">
        <f>IF(A179=VLOOKUP(A179,'log interp'!$F$2:$F$17,1),"yes","no")</f>
        <v>no</v>
      </c>
      <c r="C179" s="16">
        <v>1410</v>
      </c>
      <c r="D179" s="16">
        <v>1436</v>
      </c>
      <c r="E179" s="16" t="s">
        <v>331</v>
      </c>
      <c r="F179" s="31" t="s">
        <v>2128</v>
      </c>
    </row>
    <row r="180" spans="1:6" hidden="1" x14ac:dyDescent="0.25">
      <c r="A180" s="16" t="s">
        <v>777</v>
      </c>
      <c r="B180" s="16" t="str">
        <f>IF(A180=VLOOKUP(A180,'log interp'!$F$2:$F$17,1),"yes","no")</f>
        <v>no</v>
      </c>
      <c r="C180" s="16">
        <v>1436</v>
      </c>
      <c r="D180" s="16">
        <v>1458.5</v>
      </c>
      <c r="E180" s="16" t="s">
        <v>314</v>
      </c>
      <c r="F180" s="31" t="s">
        <v>2128</v>
      </c>
    </row>
    <row r="181" spans="1:6" x14ac:dyDescent="0.25">
      <c r="A181" s="16" t="s">
        <v>82</v>
      </c>
      <c r="B181" s="16" t="str">
        <f>IF(A181=VLOOKUP(A181,'log interp'!$F$2:$F$17,1),"yes","no")</f>
        <v>yes</v>
      </c>
      <c r="C181" s="16">
        <v>0</v>
      </c>
      <c r="D181" s="16">
        <v>51</v>
      </c>
      <c r="E181" s="16" t="s">
        <v>340</v>
      </c>
      <c r="F181" s="31" t="s">
        <v>2126</v>
      </c>
    </row>
    <row r="182" spans="1:6" x14ac:dyDescent="0.25">
      <c r="A182" s="16" t="s">
        <v>82</v>
      </c>
      <c r="B182" s="16" t="str">
        <f>IF(A182=VLOOKUP(A182,'log interp'!$F$2:$F$17,1),"yes","no")</f>
        <v>yes</v>
      </c>
      <c r="C182" s="16">
        <v>51</v>
      </c>
      <c r="D182" s="16">
        <v>440</v>
      </c>
      <c r="E182" s="16" t="s">
        <v>298</v>
      </c>
      <c r="F182" s="31" t="s">
        <v>2126</v>
      </c>
    </row>
    <row r="183" spans="1:6" x14ac:dyDescent="0.25">
      <c r="A183" s="16" t="s">
        <v>82</v>
      </c>
      <c r="B183" s="16" t="str">
        <f>IF(A183=VLOOKUP(A183,'log interp'!$F$2:$F$17,1),"yes","no")</f>
        <v>yes</v>
      </c>
      <c r="C183" s="16">
        <v>440</v>
      </c>
      <c r="D183" s="16">
        <v>540</v>
      </c>
      <c r="E183" s="16" t="s">
        <v>325</v>
      </c>
      <c r="F183" s="31" t="s">
        <v>2126</v>
      </c>
    </row>
    <row r="184" spans="1:6" x14ac:dyDescent="0.25">
      <c r="A184" s="16" t="s">
        <v>82</v>
      </c>
      <c r="B184" s="16" t="str">
        <f>IF(A184=VLOOKUP(A184,'log interp'!$F$2:$F$17,1),"yes","no")</f>
        <v>yes</v>
      </c>
      <c r="C184" s="16">
        <v>540</v>
      </c>
      <c r="D184" s="16">
        <v>831.72</v>
      </c>
      <c r="E184" s="16" t="s">
        <v>341</v>
      </c>
      <c r="F184" s="31" t="s">
        <v>2126</v>
      </c>
    </row>
    <row r="185" spans="1:6" x14ac:dyDescent="0.25">
      <c r="A185" s="16" t="s">
        <v>82</v>
      </c>
      <c r="B185" s="16" t="str">
        <f>IF(A185=VLOOKUP(A185,'log interp'!$F$2:$F$17,1),"yes","no")</f>
        <v>yes</v>
      </c>
      <c r="C185" s="16">
        <v>831.72</v>
      </c>
      <c r="D185" s="16">
        <v>988.1</v>
      </c>
      <c r="E185" s="16" t="s">
        <v>285</v>
      </c>
      <c r="F185" s="31" t="s">
        <v>2126</v>
      </c>
    </row>
    <row r="186" spans="1:6" x14ac:dyDescent="0.25">
      <c r="A186" s="16" t="s">
        <v>82</v>
      </c>
      <c r="B186" s="16" t="str">
        <f>IF(A186=VLOOKUP(A186,'log interp'!$F$2:$F$17,1),"yes","no")</f>
        <v>yes</v>
      </c>
      <c r="C186" s="16">
        <v>988.1</v>
      </c>
      <c r="D186" s="16">
        <v>1011.29</v>
      </c>
      <c r="E186" s="16" t="s">
        <v>300</v>
      </c>
      <c r="F186" s="31" t="s">
        <v>2126</v>
      </c>
    </row>
    <row r="187" spans="1:6" x14ac:dyDescent="0.25">
      <c r="A187" s="16" t="s">
        <v>82</v>
      </c>
      <c r="B187" s="16" t="str">
        <f>IF(A187=VLOOKUP(A187,'log interp'!$F$2:$F$17,1),"yes","no")</f>
        <v>yes</v>
      </c>
      <c r="C187" s="16">
        <v>1011.29</v>
      </c>
      <c r="D187" s="16">
        <v>1193.5</v>
      </c>
      <c r="E187" s="16" t="s">
        <v>327</v>
      </c>
      <c r="F187" s="31" t="s">
        <v>2126</v>
      </c>
    </row>
    <row r="188" spans="1:6" hidden="1" x14ac:dyDescent="0.25">
      <c r="A188" s="16" t="s">
        <v>83</v>
      </c>
      <c r="B188" s="16" t="str">
        <f>IF(A188=VLOOKUP(A188,'log interp'!$F$2:$F$17,1),"yes","no")</f>
        <v>no</v>
      </c>
      <c r="C188" s="16">
        <v>3.15</v>
      </c>
      <c r="D188" s="16">
        <v>122</v>
      </c>
      <c r="E188" s="16" t="s">
        <v>289</v>
      </c>
      <c r="F188" s="31" t="s">
        <v>2126</v>
      </c>
    </row>
    <row r="189" spans="1:6" hidden="1" x14ac:dyDescent="0.25">
      <c r="A189" s="16" t="s">
        <v>83</v>
      </c>
      <c r="B189" s="16" t="str">
        <f>IF(A189=VLOOKUP(A189,'log interp'!$F$2:$F$17,1),"yes","no")</f>
        <v>no</v>
      </c>
      <c r="C189" s="16">
        <v>122</v>
      </c>
      <c r="D189" s="16">
        <v>343.5</v>
      </c>
      <c r="E189" s="16" t="s">
        <v>290</v>
      </c>
      <c r="F189" s="31" t="s">
        <v>2126</v>
      </c>
    </row>
    <row r="190" spans="1:6" hidden="1" x14ac:dyDescent="0.25">
      <c r="A190" s="16" t="s">
        <v>83</v>
      </c>
      <c r="B190" s="16" t="str">
        <f>IF(A190=VLOOKUP(A190,'log interp'!$F$2:$F$17,1),"yes","no")</f>
        <v>no</v>
      </c>
      <c r="C190" s="16">
        <v>343.5</v>
      </c>
      <c r="D190" s="16">
        <v>356.5</v>
      </c>
      <c r="E190" s="16" t="s">
        <v>291</v>
      </c>
      <c r="F190" s="31" t="s">
        <v>2126</v>
      </c>
    </row>
    <row r="191" spans="1:6" hidden="1" x14ac:dyDescent="0.25">
      <c r="A191" s="16" t="s">
        <v>83</v>
      </c>
      <c r="B191" s="16" t="str">
        <f>IF(A191=VLOOKUP(A191,'log interp'!$F$2:$F$17,1),"yes","no")</f>
        <v>no</v>
      </c>
      <c r="C191" s="16">
        <v>356.5</v>
      </c>
      <c r="D191" s="16">
        <v>519</v>
      </c>
      <c r="E191" s="16" t="s">
        <v>283</v>
      </c>
      <c r="F191" s="31" t="s">
        <v>2126</v>
      </c>
    </row>
    <row r="192" spans="1:6" hidden="1" x14ac:dyDescent="0.25">
      <c r="A192" s="16" t="s">
        <v>83</v>
      </c>
      <c r="B192" s="16" t="str">
        <f>IF(A192=VLOOKUP(A192,'log interp'!$F$2:$F$17,1),"yes","no")</f>
        <v>no</v>
      </c>
      <c r="C192" s="16">
        <v>519</v>
      </c>
      <c r="D192" s="16">
        <v>551</v>
      </c>
      <c r="E192" s="16" t="s">
        <v>313</v>
      </c>
      <c r="F192" s="31" t="s">
        <v>2126</v>
      </c>
    </row>
    <row r="193" spans="1:6" hidden="1" x14ac:dyDescent="0.25">
      <c r="A193" s="16" t="s">
        <v>83</v>
      </c>
      <c r="B193" s="16" t="str">
        <f>IF(A193=VLOOKUP(A193,'log interp'!$F$2:$F$17,1),"yes","no")</f>
        <v>no</v>
      </c>
      <c r="C193" s="16">
        <v>551</v>
      </c>
      <c r="D193" s="16">
        <v>618.5</v>
      </c>
      <c r="E193" s="16" t="s">
        <v>292</v>
      </c>
      <c r="F193" s="31" t="s">
        <v>2126</v>
      </c>
    </row>
    <row r="194" spans="1:6" hidden="1" x14ac:dyDescent="0.25">
      <c r="A194" s="16" t="s">
        <v>83</v>
      </c>
      <c r="B194" s="16" t="str">
        <f>IF(A194=VLOOKUP(A194,'log interp'!$F$2:$F$17,1),"yes","no")</f>
        <v>no</v>
      </c>
      <c r="C194" s="16">
        <v>618.5</v>
      </c>
      <c r="D194" s="16">
        <v>641</v>
      </c>
      <c r="E194" s="16" t="s">
        <v>280</v>
      </c>
      <c r="F194" s="31" t="s">
        <v>2126</v>
      </c>
    </row>
    <row r="195" spans="1:6" hidden="1" x14ac:dyDescent="0.25">
      <c r="A195" s="16" t="s">
        <v>83</v>
      </c>
      <c r="B195" s="16" t="str">
        <f>IF(A195=VLOOKUP(A195,'log interp'!$F$2:$F$17,1),"yes","no")</f>
        <v>no</v>
      </c>
      <c r="C195" s="16">
        <v>641</v>
      </c>
      <c r="D195" s="16">
        <v>658</v>
      </c>
      <c r="E195" s="16" t="s">
        <v>297</v>
      </c>
      <c r="F195" s="31" t="s">
        <v>2126</v>
      </c>
    </row>
    <row r="196" spans="1:6" hidden="1" x14ac:dyDescent="0.25">
      <c r="A196" s="16" t="s">
        <v>83</v>
      </c>
      <c r="B196" s="16" t="str">
        <f>IF(A196=VLOOKUP(A196,'log interp'!$F$2:$F$17,1),"yes","no")</f>
        <v>no</v>
      </c>
      <c r="C196" s="16">
        <v>658</v>
      </c>
      <c r="D196" s="16">
        <v>704.5</v>
      </c>
      <c r="E196" s="16" t="s">
        <v>296</v>
      </c>
      <c r="F196" s="31" t="s">
        <v>2126</v>
      </c>
    </row>
    <row r="197" spans="1:6" hidden="1" x14ac:dyDescent="0.25">
      <c r="A197" s="16" t="s">
        <v>83</v>
      </c>
      <c r="B197" s="16" t="str">
        <f>IF(A197=VLOOKUP(A197,'log interp'!$F$2:$F$17,1),"yes","no")</f>
        <v>no</v>
      </c>
      <c r="C197" s="16">
        <v>704.5</v>
      </c>
      <c r="D197" s="16">
        <v>778.5</v>
      </c>
      <c r="E197" s="16" t="s">
        <v>299</v>
      </c>
      <c r="F197" s="31" t="s">
        <v>2126</v>
      </c>
    </row>
    <row r="198" spans="1:6" hidden="1" x14ac:dyDescent="0.25">
      <c r="A198" s="16" t="s">
        <v>83</v>
      </c>
      <c r="B198" s="16" t="str">
        <f>IF(A198=VLOOKUP(A198,'log interp'!$F$2:$F$17,1),"yes","no")</f>
        <v>no</v>
      </c>
      <c r="C198" s="16">
        <v>778.5</v>
      </c>
      <c r="D198" s="16">
        <v>897.5</v>
      </c>
      <c r="E198" s="16" t="s">
        <v>285</v>
      </c>
      <c r="F198" s="31" t="s">
        <v>2126</v>
      </c>
    </row>
    <row r="199" spans="1:6" hidden="1" x14ac:dyDescent="0.25">
      <c r="A199" s="16" t="s">
        <v>83</v>
      </c>
      <c r="B199" s="16" t="str">
        <f>IF(A199=VLOOKUP(A199,'log interp'!$F$2:$F$17,1),"yes","no")</f>
        <v>no</v>
      </c>
      <c r="C199" s="16">
        <v>897.5</v>
      </c>
      <c r="D199" s="16">
        <v>1067</v>
      </c>
      <c r="E199" s="16" t="s">
        <v>300</v>
      </c>
      <c r="F199" s="31" t="s">
        <v>2126</v>
      </c>
    </row>
    <row r="200" spans="1:6" hidden="1" x14ac:dyDescent="0.25">
      <c r="A200" s="16" t="s">
        <v>84</v>
      </c>
      <c r="B200" s="16" t="str">
        <f>IF(A200=VLOOKUP(A200,'log interp'!$F$2:$F$17,1),"yes","no")</f>
        <v>no</v>
      </c>
      <c r="C200" s="16">
        <v>0</v>
      </c>
      <c r="D200" s="16">
        <v>448.25</v>
      </c>
      <c r="E200" s="16" t="s">
        <v>342</v>
      </c>
      <c r="F200" s="31" t="s">
        <v>2126</v>
      </c>
    </row>
    <row r="201" spans="1:6" hidden="1" x14ac:dyDescent="0.25">
      <c r="A201" s="16" t="s">
        <v>84</v>
      </c>
      <c r="B201" s="16" t="str">
        <f>IF(A201=VLOOKUP(A201,'log interp'!$F$2:$F$17,1),"yes","no")</f>
        <v>no</v>
      </c>
      <c r="C201" s="16">
        <v>448.25</v>
      </c>
      <c r="D201" s="16">
        <v>457.33</v>
      </c>
      <c r="E201" s="16" t="s">
        <v>291</v>
      </c>
      <c r="F201" s="31" t="s">
        <v>2126</v>
      </c>
    </row>
    <row r="202" spans="1:6" hidden="1" x14ac:dyDescent="0.25">
      <c r="A202" s="16" t="s">
        <v>84</v>
      </c>
      <c r="B202" s="16" t="str">
        <f>IF(A202=VLOOKUP(A202,'log interp'!$F$2:$F$17,1),"yes","no")</f>
        <v>no</v>
      </c>
      <c r="C202" s="16">
        <v>457.33</v>
      </c>
      <c r="D202" s="16">
        <v>630.70000000000005</v>
      </c>
      <c r="E202" s="16" t="s">
        <v>283</v>
      </c>
      <c r="F202" s="31" t="s">
        <v>2126</v>
      </c>
    </row>
    <row r="203" spans="1:6" hidden="1" x14ac:dyDescent="0.25">
      <c r="A203" s="16" t="s">
        <v>84</v>
      </c>
      <c r="B203" s="16" t="str">
        <f>IF(A203=VLOOKUP(A203,'log interp'!$F$2:$F$17,1),"yes","no")</f>
        <v>no</v>
      </c>
      <c r="C203" s="16">
        <v>630.70000000000005</v>
      </c>
      <c r="D203" s="16">
        <v>658.95</v>
      </c>
      <c r="E203" s="16" t="s">
        <v>313</v>
      </c>
      <c r="F203" s="31" t="s">
        <v>2126</v>
      </c>
    </row>
    <row r="204" spans="1:6" hidden="1" x14ac:dyDescent="0.25">
      <c r="A204" s="16" t="s">
        <v>84</v>
      </c>
      <c r="B204" s="16" t="str">
        <f>IF(A204=VLOOKUP(A204,'log interp'!$F$2:$F$17,1),"yes","no")</f>
        <v>no</v>
      </c>
      <c r="C204" s="16">
        <v>658.95</v>
      </c>
      <c r="D204" s="16">
        <v>740.02</v>
      </c>
      <c r="E204" s="16" t="s">
        <v>292</v>
      </c>
      <c r="F204" s="31" t="s">
        <v>2126</v>
      </c>
    </row>
    <row r="205" spans="1:6" hidden="1" x14ac:dyDescent="0.25">
      <c r="A205" s="16" t="s">
        <v>84</v>
      </c>
      <c r="B205" s="16" t="str">
        <f>IF(A205=VLOOKUP(A205,'log interp'!$F$2:$F$17,1),"yes","no")</f>
        <v>no</v>
      </c>
      <c r="C205" s="16">
        <v>740.02</v>
      </c>
      <c r="D205" s="16">
        <v>774.02</v>
      </c>
      <c r="E205" s="16" t="s">
        <v>280</v>
      </c>
      <c r="F205" s="31" t="s">
        <v>2126</v>
      </c>
    </row>
    <row r="206" spans="1:6" hidden="1" x14ac:dyDescent="0.25">
      <c r="A206" s="16" t="s">
        <v>84</v>
      </c>
      <c r="B206" s="16" t="str">
        <f>IF(A206=VLOOKUP(A206,'log interp'!$F$2:$F$17,1),"yes","no")</f>
        <v>no</v>
      </c>
      <c r="C206" s="16">
        <v>774.02</v>
      </c>
      <c r="D206" s="16">
        <v>790.16</v>
      </c>
      <c r="E206" s="16" t="s">
        <v>297</v>
      </c>
      <c r="F206" s="31" t="s">
        <v>2126</v>
      </c>
    </row>
    <row r="207" spans="1:6" hidden="1" x14ac:dyDescent="0.25">
      <c r="A207" s="16" t="s">
        <v>84</v>
      </c>
      <c r="B207" s="16" t="str">
        <f>IF(A207=VLOOKUP(A207,'log interp'!$F$2:$F$17,1),"yes","no")</f>
        <v>no</v>
      </c>
      <c r="C207" s="16">
        <v>790.16</v>
      </c>
      <c r="D207" s="16">
        <v>858.81</v>
      </c>
      <c r="E207" s="16" t="s">
        <v>296</v>
      </c>
      <c r="F207" s="31" t="s">
        <v>2126</v>
      </c>
    </row>
    <row r="208" spans="1:6" hidden="1" x14ac:dyDescent="0.25">
      <c r="A208" s="16" t="s">
        <v>84</v>
      </c>
      <c r="B208" s="16" t="str">
        <f>IF(A208=VLOOKUP(A208,'log interp'!$F$2:$F$17,1),"yes","no")</f>
        <v>no</v>
      </c>
      <c r="C208" s="16">
        <v>858.81</v>
      </c>
      <c r="D208" s="16">
        <v>971.2</v>
      </c>
      <c r="E208" s="16" t="s">
        <v>299</v>
      </c>
      <c r="F208" s="31" t="s">
        <v>2126</v>
      </c>
    </row>
    <row r="209" spans="1:6" hidden="1" x14ac:dyDescent="0.25">
      <c r="A209" s="16" t="s">
        <v>84</v>
      </c>
      <c r="B209" s="16" t="str">
        <f>IF(A209=VLOOKUP(A209,'log interp'!$F$2:$F$17,1),"yes","no")</f>
        <v>no</v>
      </c>
      <c r="C209" s="16">
        <v>971.2</v>
      </c>
      <c r="D209" s="16">
        <v>997.75</v>
      </c>
      <c r="E209" s="16" t="s">
        <v>323</v>
      </c>
      <c r="F209" s="31" t="s">
        <v>2126</v>
      </c>
    </row>
    <row r="210" spans="1:6" hidden="1" x14ac:dyDescent="0.25">
      <c r="A210" s="16" t="s">
        <v>84</v>
      </c>
      <c r="B210" s="16" t="str">
        <f>IF(A210=VLOOKUP(A210,'log interp'!$F$2:$F$17,1),"yes","no")</f>
        <v>no</v>
      </c>
      <c r="C210" s="16">
        <v>997.75</v>
      </c>
      <c r="D210" s="16">
        <v>1193.21</v>
      </c>
      <c r="E210" s="16" t="s">
        <v>285</v>
      </c>
      <c r="F210" s="31" t="s">
        <v>2126</v>
      </c>
    </row>
    <row r="211" spans="1:6" hidden="1" x14ac:dyDescent="0.25">
      <c r="A211" s="16" t="s">
        <v>84</v>
      </c>
      <c r="B211" s="16" t="str">
        <f>IF(A211=VLOOKUP(A211,'log interp'!$F$2:$F$17,1),"yes","no")</f>
        <v>no</v>
      </c>
      <c r="C211" s="16">
        <v>1193.21</v>
      </c>
      <c r="D211" s="16">
        <v>1215.26</v>
      </c>
      <c r="E211" s="16" t="s">
        <v>300</v>
      </c>
      <c r="F211" s="31" t="s">
        <v>2126</v>
      </c>
    </row>
    <row r="212" spans="1:6" hidden="1" x14ac:dyDescent="0.25">
      <c r="A212" s="16" t="s">
        <v>84</v>
      </c>
      <c r="B212" s="16" t="str">
        <f>IF(A212=VLOOKUP(A212,'log interp'!$F$2:$F$17,1),"yes","no")</f>
        <v>no</v>
      </c>
      <c r="C212" s="16">
        <v>1215.26</v>
      </c>
      <c r="D212" s="16">
        <v>1323.3</v>
      </c>
      <c r="E212" s="16" t="s">
        <v>322</v>
      </c>
      <c r="F212" s="31" t="s">
        <v>2126</v>
      </c>
    </row>
    <row r="213" spans="1:6" hidden="1" x14ac:dyDescent="0.25">
      <c r="A213" s="16" t="s">
        <v>85</v>
      </c>
      <c r="B213" s="16" t="str">
        <f>IF(A213=VLOOKUP(A213,'log interp'!$F$2:$F$17,1),"yes","no")</f>
        <v>no</v>
      </c>
      <c r="C213" s="16">
        <v>4.5999999999999996</v>
      </c>
      <c r="D213" s="16">
        <v>189.6</v>
      </c>
      <c r="E213" s="16" t="s">
        <v>289</v>
      </c>
      <c r="F213" s="31" t="s">
        <v>2128</v>
      </c>
    </row>
    <row r="214" spans="1:6" hidden="1" x14ac:dyDescent="0.25">
      <c r="A214" s="16" t="s">
        <v>85</v>
      </c>
      <c r="B214" s="16" t="str">
        <f>IF(A214=VLOOKUP(A214,'log interp'!$F$2:$F$17,1),"yes","no")</f>
        <v>no</v>
      </c>
      <c r="C214" s="16">
        <v>189.6</v>
      </c>
      <c r="D214" s="16">
        <v>397.8</v>
      </c>
      <c r="E214" s="16" t="s">
        <v>290</v>
      </c>
      <c r="F214" s="31" t="s">
        <v>2128</v>
      </c>
    </row>
    <row r="215" spans="1:6" hidden="1" x14ac:dyDescent="0.25">
      <c r="A215" s="16" t="s">
        <v>85</v>
      </c>
      <c r="B215" s="16" t="str">
        <f>IF(A215=VLOOKUP(A215,'log interp'!$F$2:$F$17,1),"yes","no")</f>
        <v>no</v>
      </c>
      <c r="C215" s="16">
        <v>397.8</v>
      </c>
      <c r="D215" s="16">
        <v>414.5</v>
      </c>
      <c r="E215" s="16" t="s">
        <v>291</v>
      </c>
      <c r="F215" s="31" t="s">
        <v>2128</v>
      </c>
    </row>
    <row r="216" spans="1:6" hidden="1" x14ac:dyDescent="0.25">
      <c r="A216" s="16" t="s">
        <v>85</v>
      </c>
      <c r="B216" s="16" t="str">
        <f>IF(A216=VLOOKUP(A216,'log interp'!$F$2:$F$17,1),"yes","no")</f>
        <v>no</v>
      </c>
      <c r="C216" s="16">
        <v>412</v>
      </c>
      <c r="D216" s="16">
        <v>541</v>
      </c>
      <c r="E216" s="16" t="s">
        <v>283</v>
      </c>
      <c r="F216" s="31" t="s">
        <v>2128</v>
      </c>
    </row>
    <row r="217" spans="1:6" hidden="1" x14ac:dyDescent="0.25">
      <c r="A217" s="16" t="s">
        <v>85</v>
      </c>
      <c r="B217" s="16" t="str">
        <f>IF(A217=VLOOKUP(A217,'log interp'!$F$2:$F$17,1),"yes","no")</f>
        <v>no</v>
      </c>
      <c r="C217" s="16">
        <v>541</v>
      </c>
      <c r="D217" s="16">
        <v>679</v>
      </c>
      <c r="E217" s="16" t="s">
        <v>302</v>
      </c>
      <c r="F217" s="31" t="s">
        <v>2128</v>
      </c>
    </row>
    <row r="218" spans="1:6" hidden="1" x14ac:dyDescent="0.25">
      <c r="A218" s="16" t="s">
        <v>85</v>
      </c>
      <c r="B218" s="16" t="str">
        <f>IF(A218=VLOOKUP(A218,'log interp'!$F$2:$F$17,1),"yes","no")</f>
        <v>no</v>
      </c>
      <c r="C218" s="16">
        <v>679</v>
      </c>
      <c r="D218" s="16">
        <v>727</v>
      </c>
      <c r="E218" s="16" t="s">
        <v>284</v>
      </c>
      <c r="F218" s="31" t="s">
        <v>2128</v>
      </c>
    </row>
    <row r="219" spans="1:6" hidden="1" x14ac:dyDescent="0.25">
      <c r="A219" s="16" t="s">
        <v>85</v>
      </c>
      <c r="B219" s="16" t="str">
        <f>IF(A219=VLOOKUP(A219,'log interp'!$F$2:$F$17,1),"yes","no")</f>
        <v>no</v>
      </c>
      <c r="C219" s="16">
        <v>727</v>
      </c>
      <c r="D219" s="16">
        <v>800</v>
      </c>
      <c r="E219" s="16" t="s">
        <v>285</v>
      </c>
      <c r="F219" s="31" t="s">
        <v>2128</v>
      </c>
    </row>
    <row r="220" spans="1:6" hidden="1" x14ac:dyDescent="0.25">
      <c r="A220" s="16" t="s">
        <v>85</v>
      </c>
      <c r="B220" s="16" t="str">
        <f>IF(A220=VLOOKUP(A220,'log interp'!$F$2:$F$17,1),"yes","no")</f>
        <v>no</v>
      </c>
      <c r="C220" s="16">
        <v>800</v>
      </c>
      <c r="D220" s="16">
        <v>972.3</v>
      </c>
      <c r="E220" s="16" t="s">
        <v>300</v>
      </c>
      <c r="F220" s="31" t="s">
        <v>2128</v>
      </c>
    </row>
    <row r="221" spans="1:6" hidden="1" x14ac:dyDescent="0.25">
      <c r="A221" s="16" t="s">
        <v>85</v>
      </c>
      <c r="B221" s="16" t="str">
        <f>IF(A221=VLOOKUP(A221,'log interp'!$F$2:$F$17,1),"yes","no")</f>
        <v>no</v>
      </c>
      <c r="C221" s="16">
        <v>972.3</v>
      </c>
      <c r="D221" s="16">
        <v>1008.9</v>
      </c>
      <c r="E221" s="16" t="s">
        <v>301</v>
      </c>
      <c r="F221" s="31" t="s">
        <v>2128</v>
      </c>
    </row>
    <row r="222" spans="1:6" hidden="1" x14ac:dyDescent="0.25">
      <c r="A222" s="16" t="s">
        <v>86</v>
      </c>
      <c r="B222" s="16" t="str">
        <f>IF(A222=VLOOKUP(A222,'log interp'!$F$2:$F$17,1),"yes","no")</f>
        <v>no</v>
      </c>
      <c r="C222" s="16">
        <v>0</v>
      </c>
      <c r="D222" s="16">
        <v>409</v>
      </c>
      <c r="E222" s="16" t="s">
        <v>342</v>
      </c>
      <c r="F222" s="31" t="s">
        <v>2126</v>
      </c>
    </row>
    <row r="223" spans="1:6" hidden="1" x14ac:dyDescent="0.25">
      <c r="A223" s="16" t="s">
        <v>86</v>
      </c>
      <c r="B223" s="16" t="str">
        <f>IF(A223=VLOOKUP(A223,'log interp'!$F$2:$F$17,1),"yes","no")</f>
        <v>no</v>
      </c>
      <c r="C223" s="16">
        <v>313</v>
      </c>
      <c r="D223" s="16">
        <v>325</v>
      </c>
      <c r="E223" s="16" t="s">
        <v>343</v>
      </c>
      <c r="F223" s="31" t="s">
        <v>2126</v>
      </c>
    </row>
    <row r="224" spans="1:6" hidden="1" x14ac:dyDescent="0.25">
      <c r="A224" s="16" t="s">
        <v>86</v>
      </c>
      <c r="B224" s="16" t="str">
        <f>IF(A224=VLOOKUP(A224,'log interp'!$F$2:$F$17,1),"yes","no")</f>
        <v>no</v>
      </c>
      <c r="C224" s="16">
        <v>325</v>
      </c>
      <c r="D224" s="16">
        <v>409</v>
      </c>
      <c r="E224" s="16" t="s">
        <v>283</v>
      </c>
      <c r="F224" s="31" t="s">
        <v>2126</v>
      </c>
    </row>
    <row r="225" spans="1:6" hidden="1" x14ac:dyDescent="0.25">
      <c r="A225" s="16" t="s">
        <v>86</v>
      </c>
      <c r="B225" s="16" t="str">
        <f>IF(A225=VLOOKUP(A225,'log interp'!$F$2:$F$17,1),"yes","no")</f>
        <v>no</v>
      </c>
      <c r="C225" s="16">
        <v>409</v>
      </c>
      <c r="D225" s="16">
        <v>475</v>
      </c>
      <c r="E225" s="16" t="s">
        <v>313</v>
      </c>
      <c r="F225" s="31" t="s">
        <v>2126</v>
      </c>
    </row>
    <row r="226" spans="1:6" hidden="1" x14ac:dyDescent="0.25">
      <c r="A226" s="16" t="s">
        <v>86</v>
      </c>
      <c r="B226" s="16" t="str">
        <f>IF(A226=VLOOKUP(A226,'log interp'!$F$2:$F$17,1),"yes","no")</f>
        <v>no</v>
      </c>
      <c r="C226" s="16">
        <v>475</v>
      </c>
      <c r="D226" s="16">
        <v>514</v>
      </c>
      <c r="E226" s="16" t="s">
        <v>292</v>
      </c>
      <c r="F226" s="31" t="s">
        <v>2126</v>
      </c>
    </row>
    <row r="227" spans="1:6" hidden="1" x14ac:dyDescent="0.25">
      <c r="A227" s="16" t="s">
        <v>86</v>
      </c>
      <c r="B227" s="16" t="str">
        <f>IF(A227=VLOOKUP(A227,'log interp'!$F$2:$F$17,1),"yes","no")</f>
        <v>no</v>
      </c>
      <c r="C227" s="16">
        <v>514</v>
      </c>
      <c r="D227" s="16">
        <v>565</v>
      </c>
      <c r="E227" s="16" t="s">
        <v>280</v>
      </c>
      <c r="F227" s="31" t="s">
        <v>2126</v>
      </c>
    </row>
    <row r="228" spans="1:6" hidden="1" x14ac:dyDescent="0.25">
      <c r="A228" s="16" t="s">
        <v>86</v>
      </c>
      <c r="B228" s="16" t="str">
        <f>IF(A228=VLOOKUP(A228,'log interp'!$F$2:$F$17,1),"yes","no")</f>
        <v>no</v>
      </c>
      <c r="C228" s="16">
        <v>565</v>
      </c>
      <c r="D228" s="16">
        <v>625</v>
      </c>
      <c r="E228" s="16" t="s">
        <v>297</v>
      </c>
      <c r="F228" s="31" t="s">
        <v>2126</v>
      </c>
    </row>
    <row r="229" spans="1:6" hidden="1" x14ac:dyDescent="0.25">
      <c r="A229" s="16" t="s">
        <v>86</v>
      </c>
      <c r="B229" s="16" t="str">
        <f>IF(A229=VLOOKUP(A229,'log interp'!$F$2:$F$17,1),"yes","no")</f>
        <v>no</v>
      </c>
      <c r="C229" s="16">
        <v>625</v>
      </c>
      <c r="D229" s="16">
        <v>658</v>
      </c>
      <c r="E229" s="16" t="s">
        <v>296</v>
      </c>
      <c r="F229" s="31" t="s">
        <v>2126</v>
      </c>
    </row>
    <row r="230" spans="1:6" hidden="1" x14ac:dyDescent="0.25">
      <c r="A230" s="16" t="s">
        <v>86</v>
      </c>
      <c r="B230" s="16" t="str">
        <f>IF(A230=VLOOKUP(A230,'log interp'!$F$2:$F$17,1),"yes","no")</f>
        <v>no</v>
      </c>
      <c r="C230" s="16">
        <v>658</v>
      </c>
      <c r="D230" s="16">
        <v>772</v>
      </c>
      <c r="E230" s="16" t="s">
        <v>299</v>
      </c>
      <c r="F230" s="31" t="s">
        <v>2126</v>
      </c>
    </row>
    <row r="231" spans="1:6" hidden="1" x14ac:dyDescent="0.25">
      <c r="A231" s="16" t="s">
        <v>86</v>
      </c>
      <c r="B231" s="16" t="str">
        <f>IF(A231=VLOOKUP(A231,'log interp'!$F$2:$F$17,1),"yes","no")</f>
        <v>no</v>
      </c>
      <c r="C231" s="16">
        <v>772</v>
      </c>
      <c r="D231" s="16">
        <v>1044</v>
      </c>
      <c r="E231" s="16" t="s">
        <v>323</v>
      </c>
      <c r="F231" s="31" t="s">
        <v>2126</v>
      </c>
    </row>
    <row r="232" spans="1:6" hidden="1" x14ac:dyDescent="0.25">
      <c r="A232" s="16" t="s">
        <v>86</v>
      </c>
      <c r="B232" s="16" t="str">
        <f>IF(A232=VLOOKUP(A232,'log interp'!$F$2:$F$17,1),"yes","no")</f>
        <v>no</v>
      </c>
      <c r="C232" s="16">
        <v>1044</v>
      </c>
      <c r="D232" s="16">
        <v>1186</v>
      </c>
      <c r="E232" s="16" t="s">
        <v>285</v>
      </c>
      <c r="F232" s="31" t="s">
        <v>2126</v>
      </c>
    </row>
    <row r="233" spans="1:6" hidden="1" x14ac:dyDescent="0.25">
      <c r="A233" s="16" t="s">
        <v>86</v>
      </c>
      <c r="B233" s="16" t="str">
        <f>IF(A233=VLOOKUP(A233,'log interp'!$F$2:$F$17,1),"yes","no")</f>
        <v>no</v>
      </c>
      <c r="C233" s="16">
        <v>1186</v>
      </c>
      <c r="D233" s="16">
        <v>1305.0999999999999</v>
      </c>
      <c r="E233" s="16" t="s">
        <v>322</v>
      </c>
      <c r="F233" s="31" t="s">
        <v>2126</v>
      </c>
    </row>
    <row r="234" spans="1:6" hidden="1" x14ac:dyDescent="0.25">
      <c r="A234" s="16" t="s">
        <v>87</v>
      </c>
      <c r="B234" s="16" t="str">
        <f>IF(A234=VLOOKUP(A234,'log interp'!$F$2:$F$17,1),"yes","no")</f>
        <v>no</v>
      </c>
      <c r="C234" s="16">
        <v>0</v>
      </c>
      <c r="D234" s="16">
        <v>365</v>
      </c>
      <c r="E234" s="16" t="s">
        <v>290</v>
      </c>
      <c r="F234" s="31" t="s">
        <v>2126</v>
      </c>
    </row>
    <row r="235" spans="1:6" hidden="1" x14ac:dyDescent="0.25">
      <c r="A235" s="16" t="s">
        <v>87</v>
      </c>
      <c r="B235" s="16" t="str">
        <f>IF(A235=VLOOKUP(A235,'log interp'!$F$2:$F$17,1),"yes","no")</f>
        <v>no</v>
      </c>
      <c r="C235" s="16">
        <v>365</v>
      </c>
      <c r="D235" s="16">
        <v>373</v>
      </c>
      <c r="E235" s="16" t="s">
        <v>291</v>
      </c>
      <c r="F235" s="31" t="s">
        <v>2126</v>
      </c>
    </row>
    <row r="236" spans="1:6" hidden="1" x14ac:dyDescent="0.25">
      <c r="A236" s="16" t="s">
        <v>87</v>
      </c>
      <c r="B236" s="16" t="str">
        <f>IF(A236=VLOOKUP(A236,'log interp'!$F$2:$F$17,1),"yes","no")</f>
        <v>no</v>
      </c>
      <c r="C236" s="16">
        <v>373</v>
      </c>
      <c r="D236" s="16">
        <v>570</v>
      </c>
      <c r="E236" s="16" t="s">
        <v>283</v>
      </c>
      <c r="F236" s="31" t="s">
        <v>2126</v>
      </c>
    </row>
    <row r="237" spans="1:6" hidden="1" x14ac:dyDescent="0.25">
      <c r="A237" s="16" t="s">
        <v>87</v>
      </c>
      <c r="B237" s="16" t="str">
        <f>IF(A237=VLOOKUP(A237,'log interp'!$F$2:$F$17,1),"yes","no")</f>
        <v>no</v>
      </c>
      <c r="C237" s="16">
        <v>570</v>
      </c>
      <c r="D237" s="16">
        <v>612</v>
      </c>
      <c r="E237" s="16" t="s">
        <v>313</v>
      </c>
      <c r="F237" s="31" t="s">
        <v>2126</v>
      </c>
    </row>
    <row r="238" spans="1:6" hidden="1" x14ac:dyDescent="0.25">
      <c r="A238" s="16" t="s">
        <v>87</v>
      </c>
      <c r="B238" s="16" t="str">
        <f>IF(A238=VLOOKUP(A238,'log interp'!$F$2:$F$17,1),"yes","no")</f>
        <v>no</v>
      </c>
      <c r="C238" s="16">
        <v>612</v>
      </c>
      <c r="D238" s="16">
        <v>675</v>
      </c>
      <c r="E238" s="16" t="s">
        <v>292</v>
      </c>
      <c r="F238" s="31" t="s">
        <v>2126</v>
      </c>
    </row>
    <row r="239" spans="1:6" hidden="1" x14ac:dyDescent="0.25">
      <c r="A239" s="16" t="s">
        <v>87</v>
      </c>
      <c r="B239" s="16" t="str">
        <f>IF(A239=VLOOKUP(A239,'log interp'!$F$2:$F$17,1),"yes","no")</f>
        <v>no</v>
      </c>
      <c r="C239" s="16">
        <v>675</v>
      </c>
      <c r="D239" s="16">
        <v>705</v>
      </c>
      <c r="E239" s="16" t="s">
        <v>280</v>
      </c>
      <c r="F239" s="31" t="s">
        <v>2126</v>
      </c>
    </row>
    <row r="240" spans="1:6" hidden="1" x14ac:dyDescent="0.25">
      <c r="A240" s="16" t="s">
        <v>87</v>
      </c>
      <c r="B240" s="16" t="str">
        <f>IF(A240=VLOOKUP(A240,'log interp'!$F$2:$F$17,1),"yes","no")</f>
        <v>no</v>
      </c>
      <c r="C240" s="16">
        <v>705</v>
      </c>
      <c r="D240" s="16">
        <v>753</v>
      </c>
      <c r="E240" s="16" t="s">
        <v>297</v>
      </c>
      <c r="F240" s="31" t="s">
        <v>2126</v>
      </c>
    </row>
    <row r="241" spans="1:6" hidden="1" x14ac:dyDescent="0.25">
      <c r="A241" s="16" t="s">
        <v>87</v>
      </c>
      <c r="B241" s="16" t="str">
        <f>IF(A241=VLOOKUP(A241,'log interp'!$F$2:$F$17,1),"yes","no")</f>
        <v>no</v>
      </c>
      <c r="C241" s="16">
        <v>753</v>
      </c>
      <c r="D241" s="16">
        <v>828</v>
      </c>
      <c r="E241" s="16" t="s">
        <v>296</v>
      </c>
      <c r="F241" s="31" t="s">
        <v>2126</v>
      </c>
    </row>
    <row r="242" spans="1:6" hidden="1" x14ac:dyDescent="0.25">
      <c r="A242" s="16" t="s">
        <v>87</v>
      </c>
      <c r="B242" s="16" t="str">
        <f>IF(A242=VLOOKUP(A242,'log interp'!$F$2:$F$17,1),"yes","no")</f>
        <v>no</v>
      </c>
      <c r="C242" s="16">
        <v>828</v>
      </c>
      <c r="D242" s="16">
        <v>907</v>
      </c>
      <c r="E242" s="16" t="s">
        <v>299</v>
      </c>
      <c r="F242" s="31" t="s">
        <v>2126</v>
      </c>
    </row>
    <row r="243" spans="1:6" hidden="1" x14ac:dyDescent="0.25">
      <c r="A243" s="16" t="s">
        <v>87</v>
      </c>
      <c r="B243" s="16" t="str">
        <f>IF(A243=VLOOKUP(A243,'log interp'!$F$2:$F$17,1),"yes","no")</f>
        <v>no</v>
      </c>
      <c r="C243" s="16">
        <v>907</v>
      </c>
      <c r="D243" s="16">
        <v>1129</v>
      </c>
      <c r="E243" s="16" t="s">
        <v>341</v>
      </c>
      <c r="F243" s="31" t="s">
        <v>2126</v>
      </c>
    </row>
    <row r="244" spans="1:6" hidden="1" x14ac:dyDescent="0.25">
      <c r="A244" s="16" t="s">
        <v>87</v>
      </c>
      <c r="B244" s="16" t="str">
        <f>IF(A244=VLOOKUP(A244,'log interp'!$F$2:$F$17,1),"yes","no")</f>
        <v>no</v>
      </c>
      <c r="C244" s="16">
        <v>1129</v>
      </c>
      <c r="D244" s="16">
        <v>1300</v>
      </c>
      <c r="E244" s="16" t="s">
        <v>285</v>
      </c>
      <c r="F244" s="31" t="s">
        <v>2126</v>
      </c>
    </row>
    <row r="245" spans="1:6" hidden="1" x14ac:dyDescent="0.25">
      <c r="A245" s="16" t="s">
        <v>778</v>
      </c>
      <c r="B245" s="16" t="str">
        <f>IF(A245=VLOOKUP(A245,'log interp'!$F$2:$F$17,1),"yes","no")</f>
        <v>no</v>
      </c>
      <c r="C245" s="16">
        <v>3.8</v>
      </c>
      <c r="D245" s="16">
        <v>486</v>
      </c>
      <c r="E245" s="16" t="s">
        <v>288</v>
      </c>
      <c r="F245" s="31" t="s">
        <v>2128</v>
      </c>
    </row>
    <row r="246" spans="1:6" hidden="1" x14ac:dyDescent="0.25">
      <c r="A246" s="16" t="s">
        <v>778</v>
      </c>
      <c r="B246" s="16" t="str">
        <f>IF(A246=VLOOKUP(A246,'log interp'!$F$2:$F$17,1),"yes","no")</f>
        <v>no</v>
      </c>
      <c r="C246" s="16">
        <v>486</v>
      </c>
      <c r="D246" s="16">
        <v>576</v>
      </c>
      <c r="E246" s="16" t="s">
        <v>289</v>
      </c>
      <c r="F246" s="31" t="s">
        <v>2128</v>
      </c>
    </row>
    <row r="247" spans="1:6" hidden="1" x14ac:dyDescent="0.25">
      <c r="A247" s="16" t="s">
        <v>778</v>
      </c>
      <c r="B247" s="16" t="str">
        <f>IF(A247=VLOOKUP(A247,'log interp'!$F$2:$F$17,1),"yes","no")</f>
        <v>no</v>
      </c>
      <c r="C247" s="16">
        <v>576</v>
      </c>
      <c r="D247" s="16">
        <v>921.5</v>
      </c>
      <c r="E247" s="16" t="s">
        <v>290</v>
      </c>
      <c r="F247" s="31" t="s">
        <v>2128</v>
      </c>
    </row>
    <row r="248" spans="1:6" hidden="1" x14ac:dyDescent="0.25">
      <c r="A248" s="16" t="s">
        <v>778</v>
      </c>
      <c r="B248" s="16" t="str">
        <f>IF(A248=VLOOKUP(A248,'log interp'!$F$2:$F$17,1),"yes","no")</f>
        <v>no</v>
      </c>
      <c r="C248" s="16">
        <v>921.5</v>
      </c>
      <c r="D248" s="16">
        <v>947</v>
      </c>
      <c r="E248" s="16" t="s">
        <v>291</v>
      </c>
      <c r="F248" s="31" t="s">
        <v>2128</v>
      </c>
    </row>
    <row r="249" spans="1:6" hidden="1" x14ac:dyDescent="0.25">
      <c r="A249" s="16" t="s">
        <v>778</v>
      </c>
      <c r="B249" s="16" t="str">
        <f>IF(A249=VLOOKUP(A249,'log interp'!$F$2:$F$17,1),"yes","no")</f>
        <v>no</v>
      </c>
      <c r="C249" s="16">
        <v>947</v>
      </c>
      <c r="D249" s="16">
        <v>1111</v>
      </c>
      <c r="E249" s="16" t="s">
        <v>283</v>
      </c>
      <c r="F249" s="31" t="s">
        <v>2128</v>
      </c>
    </row>
    <row r="250" spans="1:6" hidden="1" x14ac:dyDescent="0.25">
      <c r="A250" s="16" t="s">
        <v>778</v>
      </c>
      <c r="B250" s="16" t="str">
        <f>IF(A250=VLOOKUP(A250,'log interp'!$F$2:$F$17,1),"yes","no")</f>
        <v>no</v>
      </c>
      <c r="C250" s="16">
        <v>1111</v>
      </c>
      <c r="D250" s="16">
        <v>1154.9000000000001</v>
      </c>
      <c r="E250" s="16" t="s">
        <v>313</v>
      </c>
      <c r="F250" s="31" t="s">
        <v>2128</v>
      </c>
    </row>
    <row r="251" spans="1:6" hidden="1" x14ac:dyDescent="0.25">
      <c r="A251" s="16" t="s">
        <v>778</v>
      </c>
      <c r="B251" s="16" t="str">
        <f>IF(A251=VLOOKUP(A251,'log interp'!$F$2:$F$17,1),"yes","no")</f>
        <v>no</v>
      </c>
      <c r="C251" s="16">
        <v>1111</v>
      </c>
      <c r="D251" s="16">
        <v>1122</v>
      </c>
      <c r="E251" s="16" t="s">
        <v>2093</v>
      </c>
      <c r="F251" s="31" t="s">
        <v>2128</v>
      </c>
    </row>
    <row r="252" spans="1:6" hidden="1" x14ac:dyDescent="0.25">
      <c r="A252" s="16" t="s">
        <v>778</v>
      </c>
      <c r="B252" s="16" t="str">
        <f>IF(A252=VLOOKUP(A252,'log interp'!$F$2:$F$17,1),"yes","no")</f>
        <v>no</v>
      </c>
      <c r="C252" s="16">
        <v>1154.9000000000001</v>
      </c>
      <c r="D252" s="16">
        <v>1359</v>
      </c>
      <c r="E252" s="16" t="s">
        <v>292</v>
      </c>
      <c r="F252" s="31" t="s">
        <v>2128</v>
      </c>
    </row>
    <row r="253" spans="1:6" hidden="1" x14ac:dyDescent="0.25">
      <c r="A253" s="16" t="s">
        <v>778</v>
      </c>
      <c r="B253" s="16" t="str">
        <f>IF(A253=VLOOKUP(A253,'log interp'!$F$2:$F$17,1),"yes","no")</f>
        <v>no</v>
      </c>
      <c r="C253" s="16">
        <v>1154.9000000000001</v>
      </c>
      <c r="D253" s="16">
        <v>1256.2</v>
      </c>
      <c r="E253" s="16" t="s">
        <v>282</v>
      </c>
      <c r="F253" s="31" t="s">
        <v>2128</v>
      </c>
    </row>
    <row r="254" spans="1:6" hidden="1" x14ac:dyDescent="0.25">
      <c r="A254" s="16" t="s">
        <v>778</v>
      </c>
      <c r="B254" s="16" t="str">
        <f>IF(A254=VLOOKUP(A254,'log interp'!$F$2:$F$17,1),"yes","no")</f>
        <v>no</v>
      </c>
      <c r="C254" s="16">
        <v>1256.2</v>
      </c>
      <c r="D254" s="16">
        <v>1359</v>
      </c>
      <c r="E254" s="16" t="s">
        <v>293</v>
      </c>
      <c r="F254" s="31" t="s">
        <v>2128</v>
      </c>
    </row>
    <row r="255" spans="1:6" hidden="1" x14ac:dyDescent="0.25">
      <c r="A255" s="16" t="s">
        <v>778</v>
      </c>
      <c r="B255" s="16" t="str">
        <f>IF(A255=VLOOKUP(A255,'log interp'!$F$2:$F$17,1),"yes","no")</f>
        <v>no</v>
      </c>
      <c r="C255" s="16">
        <v>1359</v>
      </c>
      <c r="D255" s="16">
        <v>1361.4</v>
      </c>
      <c r="E255" s="16" t="s">
        <v>281</v>
      </c>
      <c r="F255" s="31" t="s">
        <v>2128</v>
      </c>
    </row>
    <row r="256" spans="1:6" hidden="1" x14ac:dyDescent="0.25">
      <c r="A256" s="16" t="s">
        <v>778</v>
      </c>
      <c r="B256" s="16" t="str">
        <f>IF(A256=VLOOKUP(A256,'log interp'!$F$2:$F$17,1),"yes","no")</f>
        <v>no</v>
      </c>
      <c r="C256" s="16">
        <v>1359</v>
      </c>
      <c r="D256" s="16">
        <v>1361.4</v>
      </c>
      <c r="E256" s="16" t="s">
        <v>280</v>
      </c>
      <c r="F256" s="31" t="s">
        <v>2128</v>
      </c>
    </row>
    <row r="257" spans="1:6" hidden="1" x14ac:dyDescent="0.25">
      <c r="A257" s="16" t="s">
        <v>778</v>
      </c>
      <c r="B257" s="16" t="str">
        <f>IF(A257=VLOOKUP(A257,'log interp'!$F$2:$F$17,1),"yes","no")</f>
        <v>no</v>
      </c>
      <c r="C257" s="16">
        <v>1359</v>
      </c>
      <c r="D257" s="16">
        <v>1361.4</v>
      </c>
      <c r="E257" s="16" t="s">
        <v>295</v>
      </c>
      <c r="F257" s="31" t="s">
        <v>2128</v>
      </c>
    </row>
    <row r="258" spans="1:6" hidden="1" x14ac:dyDescent="0.25">
      <c r="A258" s="16" t="s">
        <v>778</v>
      </c>
      <c r="B258" s="16" t="str">
        <f>IF(A258=VLOOKUP(A258,'log interp'!$F$2:$F$17,1),"yes","no")</f>
        <v>no</v>
      </c>
      <c r="C258" s="16">
        <v>1359</v>
      </c>
      <c r="D258" s="16">
        <v>1389.5</v>
      </c>
      <c r="E258" s="16" t="s">
        <v>294</v>
      </c>
      <c r="F258" s="31" t="s">
        <v>2128</v>
      </c>
    </row>
    <row r="259" spans="1:6" hidden="1" x14ac:dyDescent="0.25">
      <c r="A259" s="16" t="s">
        <v>778</v>
      </c>
      <c r="B259" s="16" t="str">
        <f>IF(A259=VLOOKUP(A259,'log interp'!$F$2:$F$17,1),"yes","no")</f>
        <v>no</v>
      </c>
      <c r="C259" s="16">
        <v>1361.4</v>
      </c>
      <c r="D259" s="16">
        <v>1389.5</v>
      </c>
      <c r="E259" s="16" t="s">
        <v>297</v>
      </c>
      <c r="F259" s="31" t="s">
        <v>2128</v>
      </c>
    </row>
    <row r="260" spans="1:6" hidden="1" x14ac:dyDescent="0.25">
      <c r="A260" s="16" t="s">
        <v>778</v>
      </c>
      <c r="B260" s="16" t="str">
        <f>IF(A260=VLOOKUP(A260,'log interp'!$F$2:$F$17,1),"yes","no")</f>
        <v>no</v>
      </c>
      <c r="C260" s="16">
        <v>1389.5</v>
      </c>
      <c r="D260" s="16">
        <v>1436</v>
      </c>
      <c r="E260" s="16" t="s">
        <v>296</v>
      </c>
      <c r="F260" s="31" t="s">
        <v>2128</v>
      </c>
    </row>
    <row r="261" spans="1:6" hidden="1" x14ac:dyDescent="0.25">
      <c r="A261" s="16" t="s">
        <v>778</v>
      </c>
      <c r="B261" s="16" t="str">
        <f>IF(A261=VLOOKUP(A261,'log interp'!$F$2:$F$17,1),"yes","no")</f>
        <v>no</v>
      </c>
      <c r="C261" s="16">
        <v>1436</v>
      </c>
      <c r="D261" s="16">
        <v>1593.6</v>
      </c>
      <c r="E261" s="16" t="s">
        <v>299</v>
      </c>
      <c r="F261" s="31" t="s">
        <v>2128</v>
      </c>
    </row>
    <row r="262" spans="1:6" hidden="1" x14ac:dyDescent="0.25">
      <c r="A262" s="16" t="s">
        <v>778</v>
      </c>
      <c r="B262" s="16" t="str">
        <f>IF(A262=VLOOKUP(A262,'log interp'!$F$2:$F$17,1),"yes","no")</f>
        <v>no</v>
      </c>
      <c r="C262" s="16">
        <v>1436</v>
      </c>
      <c r="D262" s="16">
        <v>1477</v>
      </c>
      <c r="E262" s="16" t="s">
        <v>2111</v>
      </c>
      <c r="F262" s="31" t="s">
        <v>2128</v>
      </c>
    </row>
    <row r="263" spans="1:6" hidden="1" x14ac:dyDescent="0.25">
      <c r="A263" s="16" t="s">
        <v>778</v>
      </c>
      <c r="B263" s="16" t="str">
        <f>IF(A263=VLOOKUP(A263,'log interp'!$F$2:$F$17,1),"yes","no")</f>
        <v>no</v>
      </c>
      <c r="C263" s="16">
        <v>1477</v>
      </c>
      <c r="D263" s="16">
        <v>1593.6</v>
      </c>
      <c r="E263" s="16" t="s">
        <v>357</v>
      </c>
      <c r="F263" s="31" t="s">
        <v>2128</v>
      </c>
    </row>
    <row r="264" spans="1:6" hidden="1" x14ac:dyDescent="0.25">
      <c r="A264" s="16" t="s">
        <v>778</v>
      </c>
      <c r="B264" s="16" t="str">
        <f>IF(A264=VLOOKUP(A264,'log interp'!$F$2:$F$17,1),"yes","no")</f>
        <v>no</v>
      </c>
      <c r="C264" s="16">
        <v>1593.6</v>
      </c>
      <c r="D264" s="16">
        <v>1684.9</v>
      </c>
      <c r="E264" s="16" t="s">
        <v>358</v>
      </c>
      <c r="F264" s="31" t="s">
        <v>2128</v>
      </c>
    </row>
    <row r="265" spans="1:6" hidden="1" x14ac:dyDescent="0.25">
      <c r="A265" s="16" t="s">
        <v>778</v>
      </c>
      <c r="B265" s="16" t="str">
        <f>IF(A265=VLOOKUP(A265,'log interp'!$F$2:$F$17,1),"yes","no")</f>
        <v>no</v>
      </c>
      <c r="C265" s="16">
        <v>1684.9</v>
      </c>
      <c r="D265" s="16">
        <v>1720</v>
      </c>
      <c r="E265" s="16" t="s">
        <v>298</v>
      </c>
      <c r="F265" s="31" t="s">
        <v>2128</v>
      </c>
    </row>
    <row r="266" spans="1:6" hidden="1" x14ac:dyDescent="0.25">
      <c r="A266" s="16" t="s">
        <v>778</v>
      </c>
      <c r="B266" s="16" t="str">
        <f>IF(A266=VLOOKUP(A266,'log interp'!$F$2:$F$17,1),"yes","no")</f>
        <v>no</v>
      </c>
      <c r="C266" s="16">
        <v>1720.5</v>
      </c>
      <c r="D266" s="16">
        <v>1750</v>
      </c>
      <c r="E266" s="16" t="s">
        <v>301</v>
      </c>
      <c r="F266" s="31" t="s">
        <v>2128</v>
      </c>
    </row>
    <row r="267" spans="1:6" hidden="1" x14ac:dyDescent="0.25">
      <c r="A267" s="16" t="s">
        <v>779</v>
      </c>
      <c r="B267" s="16" t="str">
        <f>IF(A267=VLOOKUP(A267,'log interp'!$F$2:$F$17,1),"yes","no")</f>
        <v>no</v>
      </c>
      <c r="C267" s="16">
        <v>3.8</v>
      </c>
      <c r="D267" s="16">
        <v>136</v>
      </c>
      <c r="E267" s="16" t="s">
        <v>288</v>
      </c>
      <c r="F267" s="16" t="s">
        <v>2129</v>
      </c>
    </row>
    <row r="268" spans="1:6" hidden="1" x14ac:dyDescent="0.25">
      <c r="A268" s="16" t="s">
        <v>779</v>
      </c>
      <c r="B268" s="16" t="str">
        <f>IF(A268=VLOOKUP(A268,'log interp'!$F$2:$F$17,1),"yes","no")</f>
        <v>no</v>
      </c>
      <c r="C268" s="16">
        <v>5.8</v>
      </c>
      <c r="D268" s="16">
        <v>757.5</v>
      </c>
      <c r="E268" s="16" t="s">
        <v>288</v>
      </c>
      <c r="F268" s="16" t="s">
        <v>2129</v>
      </c>
    </row>
    <row r="269" spans="1:6" hidden="1" x14ac:dyDescent="0.25">
      <c r="A269" s="16" t="s">
        <v>779</v>
      </c>
      <c r="B269" s="16" t="str">
        <f>IF(A269=VLOOKUP(A269,'log interp'!$F$2:$F$17,1),"yes","no")</f>
        <v>no</v>
      </c>
      <c r="C269" s="16">
        <v>136</v>
      </c>
      <c r="D269" s="16">
        <v>288</v>
      </c>
      <c r="E269" s="16" t="s">
        <v>289</v>
      </c>
      <c r="F269" s="16" t="s">
        <v>2129</v>
      </c>
    </row>
    <row r="270" spans="1:6" hidden="1" x14ac:dyDescent="0.25">
      <c r="A270" s="16" t="s">
        <v>779</v>
      </c>
      <c r="B270" s="16" t="str">
        <f>IF(A270=VLOOKUP(A270,'log interp'!$F$2:$F$17,1),"yes","no")</f>
        <v>no</v>
      </c>
      <c r="C270" s="16">
        <v>288</v>
      </c>
      <c r="D270" s="16">
        <v>432</v>
      </c>
      <c r="E270" s="16" t="s">
        <v>290</v>
      </c>
      <c r="F270" s="16" t="s">
        <v>2129</v>
      </c>
    </row>
    <row r="271" spans="1:6" hidden="1" x14ac:dyDescent="0.25">
      <c r="A271" s="16" t="s">
        <v>779</v>
      </c>
      <c r="B271" s="16" t="str">
        <f>IF(A271=VLOOKUP(A271,'log interp'!$F$2:$F$17,1),"yes","no")</f>
        <v>no</v>
      </c>
      <c r="C271" s="16">
        <v>432</v>
      </c>
      <c r="D271" s="16">
        <v>445</v>
      </c>
      <c r="E271" s="16" t="s">
        <v>291</v>
      </c>
      <c r="F271" s="16" t="s">
        <v>2129</v>
      </c>
    </row>
    <row r="272" spans="1:6" hidden="1" x14ac:dyDescent="0.25">
      <c r="A272" s="16" t="s">
        <v>779</v>
      </c>
      <c r="B272" s="16" t="str">
        <f>IF(A272=VLOOKUP(A272,'log interp'!$F$2:$F$17,1),"yes","no")</f>
        <v>no</v>
      </c>
      <c r="C272" s="16">
        <v>445</v>
      </c>
      <c r="D272" s="16">
        <v>704</v>
      </c>
      <c r="E272" s="16" t="s">
        <v>283</v>
      </c>
      <c r="F272" s="16" t="s">
        <v>2129</v>
      </c>
    </row>
    <row r="273" spans="1:6" hidden="1" x14ac:dyDescent="0.25">
      <c r="A273" s="16" t="s">
        <v>779</v>
      </c>
      <c r="B273" s="16" t="str">
        <f>IF(A273=VLOOKUP(A273,'log interp'!$F$2:$F$17,1),"yes","no")</f>
        <v>no</v>
      </c>
      <c r="C273" s="16">
        <v>704</v>
      </c>
      <c r="D273" s="16">
        <v>779</v>
      </c>
      <c r="E273" s="16" t="s">
        <v>313</v>
      </c>
      <c r="F273" s="16" t="s">
        <v>2129</v>
      </c>
    </row>
    <row r="274" spans="1:6" hidden="1" x14ac:dyDescent="0.25">
      <c r="A274" s="16" t="s">
        <v>779</v>
      </c>
      <c r="B274" s="16" t="str">
        <f>IF(A274=VLOOKUP(A274,'log interp'!$F$2:$F$17,1),"yes","no")</f>
        <v>no</v>
      </c>
      <c r="C274" s="16">
        <v>757.5</v>
      </c>
      <c r="D274" s="16">
        <v>918</v>
      </c>
      <c r="E274" s="16" t="s">
        <v>289</v>
      </c>
      <c r="F274" s="16" t="s">
        <v>2129</v>
      </c>
    </row>
    <row r="275" spans="1:6" hidden="1" x14ac:dyDescent="0.25">
      <c r="A275" s="16" t="s">
        <v>779</v>
      </c>
      <c r="B275" s="16" t="str">
        <f>IF(A275=VLOOKUP(A275,'log interp'!$F$2:$F$17,1),"yes","no")</f>
        <v>no</v>
      </c>
      <c r="C275" s="16">
        <v>779</v>
      </c>
      <c r="D275" s="16">
        <v>872</v>
      </c>
      <c r="E275" s="16" t="s">
        <v>292</v>
      </c>
      <c r="F275" s="16" t="s">
        <v>2129</v>
      </c>
    </row>
    <row r="276" spans="1:6" hidden="1" x14ac:dyDescent="0.25">
      <c r="A276" s="16" t="s">
        <v>779</v>
      </c>
      <c r="B276" s="16" t="str">
        <f>IF(A276=VLOOKUP(A276,'log interp'!$F$2:$F$17,1),"yes","no")</f>
        <v>no</v>
      </c>
      <c r="C276" s="16">
        <v>872</v>
      </c>
      <c r="D276" s="16">
        <v>982</v>
      </c>
      <c r="E276" s="16" t="s">
        <v>280</v>
      </c>
      <c r="F276" s="16" t="s">
        <v>2129</v>
      </c>
    </row>
    <row r="277" spans="1:6" hidden="1" x14ac:dyDescent="0.25">
      <c r="A277" s="16" t="s">
        <v>779</v>
      </c>
      <c r="B277" s="16" t="str">
        <f>IF(A277=VLOOKUP(A277,'log interp'!$F$2:$F$17,1),"yes","no")</f>
        <v>no</v>
      </c>
      <c r="C277" s="16">
        <v>918</v>
      </c>
      <c r="D277" s="16">
        <v>1177</v>
      </c>
      <c r="E277" s="16" t="s">
        <v>290</v>
      </c>
      <c r="F277" s="16" t="s">
        <v>2129</v>
      </c>
    </row>
    <row r="278" spans="1:6" hidden="1" x14ac:dyDescent="0.25">
      <c r="A278" s="16" t="s">
        <v>779</v>
      </c>
      <c r="B278" s="16" t="str">
        <f>IF(A278=VLOOKUP(A278,'log interp'!$F$2:$F$17,1),"yes","no")</f>
        <v>no</v>
      </c>
      <c r="C278" s="16">
        <v>982</v>
      </c>
      <c r="D278" s="16">
        <v>1024</v>
      </c>
      <c r="E278" s="16" t="s">
        <v>297</v>
      </c>
      <c r="F278" s="16" t="s">
        <v>2129</v>
      </c>
    </row>
    <row r="279" spans="1:6" hidden="1" x14ac:dyDescent="0.25">
      <c r="A279" s="16" t="s">
        <v>779</v>
      </c>
      <c r="B279" s="16" t="str">
        <f>IF(A279=VLOOKUP(A279,'log interp'!$F$2:$F$17,1),"yes","no")</f>
        <v>no</v>
      </c>
      <c r="C279" s="16">
        <v>1024</v>
      </c>
      <c r="D279" s="16">
        <v>1096</v>
      </c>
      <c r="E279" s="16" t="s">
        <v>296</v>
      </c>
      <c r="F279" s="16" t="s">
        <v>2129</v>
      </c>
    </row>
    <row r="280" spans="1:6" hidden="1" x14ac:dyDescent="0.25">
      <c r="A280" s="16" t="s">
        <v>779</v>
      </c>
      <c r="B280" s="16" t="str">
        <f>IF(A280=VLOOKUP(A280,'log interp'!$F$2:$F$17,1),"yes","no")</f>
        <v>no</v>
      </c>
      <c r="C280" s="16">
        <v>1096</v>
      </c>
      <c r="D280" s="16">
        <v>1240</v>
      </c>
      <c r="E280" s="16" t="s">
        <v>299</v>
      </c>
      <c r="F280" s="16" t="s">
        <v>2129</v>
      </c>
    </row>
    <row r="281" spans="1:6" hidden="1" x14ac:dyDescent="0.25">
      <c r="A281" s="16" t="s">
        <v>779</v>
      </c>
      <c r="B281" s="16" t="str">
        <f>IF(A281=VLOOKUP(A281,'log interp'!$F$2:$F$17,1),"yes","no")</f>
        <v>no</v>
      </c>
      <c r="C281" s="16">
        <v>1177</v>
      </c>
      <c r="D281" s="16">
        <v>1190</v>
      </c>
      <c r="E281" s="16" t="s">
        <v>291</v>
      </c>
      <c r="F281" s="16" t="s">
        <v>2129</v>
      </c>
    </row>
    <row r="282" spans="1:6" hidden="1" x14ac:dyDescent="0.25">
      <c r="A282" s="16" t="s">
        <v>779</v>
      </c>
      <c r="B282" s="16" t="str">
        <f>IF(A282=VLOOKUP(A282,'log interp'!$F$2:$F$17,1),"yes","no")</f>
        <v>no</v>
      </c>
      <c r="C282" s="16">
        <v>1190</v>
      </c>
      <c r="D282" s="16">
        <v>1501</v>
      </c>
      <c r="E282" s="16" t="s">
        <v>283</v>
      </c>
      <c r="F282" s="16" t="s">
        <v>2129</v>
      </c>
    </row>
    <row r="283" spans="1:6" hidden="1" x14ac:dyDescent="0.25">
      <c r="A283" s="16" t="s">
        <v>779</v>
      </c>
      <c r="B283" s="16" t="str">
        <f>IF(A283=VLOOKUP(A283,'log interp'!$F$2:$F$17,1),"yes","no")</f>
        <v>no</v>
      </c>
      <c r="C283" s="16">
        <v>1190</v>
      </c>
      <c r="D283" s="16">
        <v>1315</v>
      </c>
      <c r="E283" s="16" t="s">
        <v>2108</v>
      </c>
      <c r="F283" s="16" t="s">
        <v>2129</v>
      </c>
    </row>
    <row r="284" spans="1:6" hidden="1" x14ac:dyDescent="0.25">
      <c r="A284" s="16" t="s">
        <v>779</v>
      </c>
      <c r="B284" s="16" t="str">
        <f>IF(A284=VLOOKUP(A284,'log interp'!$F$2:$F$17,1),"yes","no")</f>
        <v>no</v>
      </c>
      <c r="C284" s="16">
        <v>1240</v>
      </c>
      <c r="D284" s="16">
        <v>1310</v>
      </c>
      <c r="E284" s="16" t="s">
        <v>310</v>
      </c>
      <c r="F284" s="16" t="s">
        <v>2129</v>
      </c>
    </row>
    <row r="285" spans="1:6" hidden="1" x14ac:dyDescent="0.25">
      <c r="A285" s="16" t="s">
        <v>779</v>
      </c>
      <c r="B285" s="16" t="str">
        <f>IF(A285=VLOOKUP(A285,'log interp'!$F$2:$F$17,1),"yes","no")</f>
        <v>no</v>
      </c>
      <c r="C285" s="16">
        <v>1315</v>
      </c>
      <c r="D285" s="16">
        <v>1501</v>
      </c>
      <c r="E285" s="16" t="s">
        <v>2109</v>
      </c>
      <c r="F285" s="16" t="s">
        <v>2129</v>
      </c>
    </row>
    <row r="286" spans="1:6" hidden="1" x14ac:dyDescent="0.25">
      <c r="A286" s="16" t="s">
        <v>779</v>
      </c>
      <c r="B286" s="16" t="str">
        <f>IF(A286=VLOOKUP(A286,'log interp'!$F$2:$F$17,1),"yes","no")</f>
        <v>no</v>
      </c>
      <c r="C286" s="16">
        <v>1501</v>
      </c>
      <c r="D286" s="16">
        <v>1605</v>
      </c>
      <c r="E286" s="16" t="s">
        <v>313</v>
      </c>
      <c r="F286" s="16" t="s">
        <v>2129</v>
      </c>
    </row>
    <row r="287" spans="1:6" hidden="1" x14ac:dyDescent="0.25">
      <c r="A287" s="16" t="s">
        <v>779</v>
      </c>
      <c r="B287" s="16" t="str">
        <f>IF(A287=VLOOKUP(A287,'log interp'!$F$2:$F$17,1),"yes","no")</f>
        <v>no</v>
      </c>
      <c r="C287" s="16">
        <v>1501</v>
      </c>
      <c r="D287" s="16">
        <v>1519.5</v>
      </c>
      <c r="E287" s="16" t="s">
        <v>2093</v>
      </c>
      <c r="F287" s="16" t="s">
        <v>2129</v>
      </c>
    </row>
    <row r="288" spans="1:6" hidden="1" x14ac:dyDescent="0.25">
      <c r="A288" s="16" t="s">
        <v>779</v>
      </c>
      <c r="B288" s="16" t="str">
        <f>IF(A288=VLOOKUP(A288,'log interp'!$F$2:$F$17,1),"yes","no")</f>
        <v>no</v>
      </c>
      <c r="C288" s="16">
        <v>1501</v>
      </c>
      <c r="D288" s="16">
        <v>1568</v>
      </c>
      <c r="E288" s="16" t="s">
        <v>2110</v>
      </c>
      <c r="F288" s="16" t="s">
        <v>2129</v>
      </c>
    </row>
    <row r="289" spans="1:6" hidden="1" x14ac:dyDescent="0.25">
      <c r="A289" s="16" t="s">
        <v>779</v>
      </c>
      <c r="B289" s="16" t="str">
        <f>IF(A289=VLOOKUP(A289,'log interp'!$F$2:$F$17,1),"yes","no")</f>
        <v>no</v>
      </c>
      <c r="C289" s="16">
        <v>1568</v>
      </c>
      <c r="D289" s="16">
        <v>1605</v>
      </c>
      <c r="E289" s="16" t="s">
        <v>2103</v>
      </c>
      <c r="F289" s="16" t="s">
        <v>2129</v>
      </c>
    </row>
    <row r="290" spans="1:6" hidden="1" x14ac:dyDescent="0.25">
      <c r="A290" s="16" t="s">
        <v>779</v>
      </c>
      <c r="B290" s="16" t="str">
        <f>IF(A290=VLOOKUP(A290,'log interp'!$F$2:$F$17,1),"yes","no")</f>
        <v>no</v>
      </c>
      <c r="C290" s="16">
        <v>1605</v>
      </c>
      <c r="D290" s="16">
        <v>1744</v>
      </c>
      <c r="E290" s="16" t="s">
        <v>292</v>
      </c>
      <c r="F290" s="16" t="s">
        <v>2129</v>
      </c>
    </row>
    <row r="291" spans="1:6" hidden="1" x14ac:dyDescent="0.25">
      <c r="A291" s="16" t="s">
        <v>779</v>
      </c>
      <c r="B291" s="16" t="str">
        <f>IF(A291=VLOOKUP(A291,'log interp'!$F$2:$F$17,1),"yes","no")</f>
        <v>no</v>
      </c>
      <c r="C291" s="16">
        <v>1744</v>
      </c>
      <c r="D291" s="16">
        <v>1860</v>
      </c>
      <c r="E291" s="16" t="s">
        <v>280</v>
      </c>
      <c r="F291" s="16" t="s">
        <v>2129</v>
      </c>
    </row>
    <row r="292" spans="1:6" hidden="1" x14ac:dyDescent="0.25">
      <c r="A292" s="16" t="s">
        <v>779</v>
      </c>
      <c r="B292" s="16" t="str">
        <f>IF(A292=VLOOKUP(A292,'log interp'!$F$2:$F$17,1),"yes","no")</f>
        <v>no</v>
      </c>
      <c r="C292" s="16">
        <v>1860</v>
      </c>
      <c r="D292" s="16">
        <v>1888</v>
      </c>
      <c r="E292" s="16" t="s">
        <v>297</v>
      </c>
      <c r="F292" s="16" t="s">
        <v>2129</v>
      </c>
    </row>
    <row r="293" spans="1:6" hidden="1" x14ac:dyDescent="0.25">
      <c r="A293" s="16" t="s">
        <v>779</v>
      </c>
      <c r="B293" s="16" t="str">
        <f>IF(A293=VLOOKUP(A293,'log interp'!$F$2:$F$17,1),"yes","no")</f>
        <v>no</v>
      </c>
      <c r="C293" s="16">
        <v>1888</v>
      </c>
      <c r="D293" s="16">
        <v>1969</v>
      </c>
      <c r="E293" s="16" t="s">
        <v>296</v>
      </c>
      <c r="F293" s="16" t="s">
        <v>2129</v>
      </c>
    </row>
    <row r="294" spans="1:6" hidden="1" x14ac:dyDescent="0.25">
      <c r="A294" s="16" t="s">
        <v>779</v>
      </c>
      <c r="B294" s="16" t="str">
        <f>IF(A294=VLOOKUP(A294,'log interp'!$F$2:$F$17,1),"yes","no")</f>
        <v>no</v>
      </c>
      <c r="C294" s="16">
        <v>1969</v>
      </c>
      <c r="D294" s="16">
        <v>2143.5</v>
      </c>
      <c r="E294" s="16" t="s">
        <v>299</v>
      </c>
      <c r="F294" s="16" t="s">
        <v>2129</v>
      </c>
    </row>
    <row r="295" spans="1:6" hidden="1" x14ac:dyDescent="0.25">
      <c r="A295" s="16" t="s">
        <v>779</v>
      </c>
      <c r="B295" s="16" t="str">
        <f>IF(A295=VLOOKUP(A295,'log interp'!$F$2:$F$17,1),"yes","no")</f>
        <v>no</v>
      </c>
      <c r="C295" s="16">
        <v>1969</v>
      </c>
      <c r="D295" s="16">
        <v>2051.5</v>
      </c>
      <c r="E295" s="16" t="s">
        <v>2111</v>
      </c>
      <c r="F295" s="16" t="s">
        <v>2129</v>
      </c>
    </row>
    <row r="296" spans="1:6" hidden="1" x14ac:dyDescent="0.25">
      <c r="A296" s="16" t="s">
        <v>779</v>
      </c>
      <c r="B296" s="16" t="str">
        <f>IF(A296=VLOOKUP(A296,'log interp'!$F$2:$F$17,1),"yes","no")</f>
        <v>no</v>
      </c>
      <c r="C296" s="16">
        <v>2051.5</v>
      </c>
      <c r="D296" s="16">
        <v>2143.5</v>
      </c>
      <c r="E296" s="16" t="s">
        <v>357</v>
      </c>
      <c r="F296" s="16" t="s">
        <v>2129</v>
      </c>
    </row>
    <row r="297" spans="1:6" hidden="1" x14ac:dyDescent="0.25">
      <c r="A297" s="16" t="s">
        <v>779</v>
      </c>
      <c r="B297" s="16" t="str">
        <f>IF(A297=VLOOKUP(A297,'log interp'!$F$2:$F$17,1),"yes","no")</f>
        <v>no</v>
      </c>
      <c r="C297" s="16">
        <v>2143.5</v>
      </c>
      <c r="D297" s="16">
        <v>2229.5</v>
      </c>
      <c r="E297" s="16" t="s">
        <v>337</v>
      </c>
      <c r="F297" s="16" t="s">
        <v>2129</v>
      </c>
    </row>
    <row r="298" spans="1:6" hidden="1" x14ac:dyDescent="0.25">
      <c r="A298" s="16" t="s">
        <v>779</v>
      </c>
      <c r="B298" s="16" t="str">
        <f>IF(A298=VLOOKUP(A298,'log interp'!$F$2:$F$17,1),"yes","no")</f>
        <v>no</v>
      </c>
      <c r="C298" s="16">
        <v>2229.5</v>
      </c>
      <c r="D298" s="16">
        <v>2235.5</v>
      </c>
      <c r="E298" s="16" t="s">
        <v>2096</v>
      </c>
      <c r="F298" s="16" t="s">
        <v>2129</v>
      </c>
    </row>
    <row r="299" spans="1:6" hidden="1" x14ac:dyDescent="0.25">
      <c r="A299" s="16" t="s">
        <v>779</v>
      </c>
      <c r="B299" s="16" t="str">
        <f>IF(A299=VLOOKUP(A299,'log interp'!$F$2:$F$17,1),"yes","no")</f>
        <v>no</v>
      </c>
      <c r="C299" s="16">
        <v>2235.5</v>
      </c>
      <c r="D299" s="16">
        <v>2530</v>
      </c>
      <c r="E299" s="16" t="s">
        <v>2114</v>
      </c>
      <c r="F299" s="16" t="s">
        <v>2129</v>
      </c>
    </row>
    <row r="300" spans="1:6" hidden="1" x14ac:dyDescent="0.25">
      <c r="A300" s="16" t="s">
        <v>779</v>
      </c>
      <c r="B300" s="16" t="str">
        <f>IF(A300=VLOOKUP(A300,'log interp'!$F$2:$F$17,1),"yes","no")</f>
        <v>no</v>
      </c>
      <c r="C300" s="16">
        <v>2235.5</v>
      </c>
      <c r="D300" s="16">
        <v>2381</v>
      </c>
      <c r="E300" s="16" t="s">
        <v>2097</v>
      </c>
      <c r="F300" s="16" t="s">
        <v>2129</v>
      </c>
    </row>
    <row r="301" spans="1:6" hidden="1" x14ac:dyDescent="0.25">
      <c r="A301" s="16" t="s">
        <v>779</v>
      </c>
      <c r="B301" s="16" t="str">
        <f>IF(A301=VLOOKUP(A301,'log interp'!$F$2:$F$17,1),"yes","no")</f>
        <v>no</v>
      </c>
      <c r="C301" s="16">
        <v>2235.5</v>
      </c>
      <c r="D301" s="16">
        <v>2303</v>
      </c>
      <c r="E301" s="16" t="s">
        <v>2098</v>
      </c>
      <c r="F301" s="16" t="s">
        <v>2129</v>
      </c>
    </row>
    <row r="302" spans="1:6" hidden="1" x14ac:dyDescent="0.25">
      <c r="A302" s="16" t="s">
        <v>779</v>
      </c>
      <c r="B302" s="16" t="str">
        <f>IF(A302=VLOOKUP(A302,'log interp'!$F$2:$F$17,1),"yes","no")</f>
        <v>no</v>
      </c>
      <c r="C302" s="16">
        <v>2303</v>
      </c>
      <c r="D302" s="16">
        <v>2381</v>
      </c>
      <c r="E302" s="16" t="s">
        <v>2099</v>
      </c>
      <c r="F302" s="16" t="s">
        <v>2129</v>
      </c>
    </row>
    <row r="303" spans="1:6" hidden="1" x14ac:dyDescent="0.25">
      <c r="A303" s="16" t="s">
        <v>779</v>
      </c>
      <c r="B303" s="16" t="str">
        <f>IF(A303=VLOOKUP(A303,'log interp'!$F$2:$F$17,1),"yes","no")</f>
        <v>no</v>
      </c>
      <c r="C303" s="16">
        <v>2303</v>
      </c>
      <c r="D303" s="16">
        <v>2338</v>
      </c>
      <c r="E303" s="16" t="s">
        <v>2118</v>
      </c>
      <c r="F303" s="16" t="s">
        <v>2129</v>
      </c>
    </row>
    <row r="304" spans="1:6" hidden="1" x14ac:dyDescent="0.25">
      <c r="A304" s="16" t="s">
        <v>779</v>
      </c>
      <c r="B304" s="16" t="str">
        <f>IF(A304=VLOOKUP(A304,'log interp'!$F$2:$F$17,1),"yes","no")</f>
        <v>no</v>
      </c>
      <c r="C304" s="16">
        <v>2338</v>
      </c>
      <c r="D304" s="16">
        <v>2381</v>
      </c>
      <c r="E304" s="16" t="s">
        <v>2119</v>
      </c>
      <c r="F304" s="16" t="s">
        <v>2129</v>
      </c>
    </row>
    <row r="305" spans="1:6" hidden="1" x14ac:dyDescent="0.25">
      <c r="A305" s="16" t="s">
        <v>779</v>
      </c>
      <c r="B305" s="16" t="str">
        <f>IF(A305=VLOOKUP(A305,'log interp'!$F$2:$F$17,1),"yes","no")</f>
        <v>no</v>
      </c>
      <c r="C305" s="16">
        <v>2381</v>
      </c>
      <c r="D305" s="16">
        <v>2530</v>
      </c>
      <c r="E305" s="16" t="s">
        <v>338</v>
      </c>
      <c r="F305" s="16" t="s">
        <v>2129</v>
      </c>
    </row>
    <row r="306" spans="1:6" hidden="1" x14ac:dyDescent="0.25">
      <c r="A306" s="16" t="s">
        <v>779</v>
      </c>
      <c r="B306" s="16" t="str">
        <f>IF(A306=VLOOKUP(A306,'log interp'!$F$2:$F$17,1),"yes","no")</f>
        <v>no</v>
      </c>
      <c r="C306" s="16">
        <v>2398</v>
      </c>
      <c r="D306" s="16">
        <v>2451.5</v>
      </c>
      <c r="E306" s="16" t="s">
        <v>2120</v>
      </c>
      <c r="F306" s="16" t="s">
        <v>2129</v>
      </c>
    </row>
    <row r="307" spans="1:6" hidden="1" x14ac:dyDescent="0.25">
      <c r="A307" s="16" t="s">
        <v>779</v>
      </c>
      <c r="B307" s="16" t="str">
        <f>IF(A307=VLOOKUP(A307,'log interp'!$F$2:$F$17,1),"yes","no")</f>
        <v>no</v>
      </c>
      <c r="C307" s="16">
        <v>2451</v>
      </c>
      <c r="D307" s="16">
        <v>2530</v>
      </c>
      <c r="E307" s="16" t="s">
        <v>2121</v>
      </c>
      <c r="F307" s="16" t="s">
        <v>2129</v>
      </c>
    </row>
    <row r="308" spans="1:6" hidden="1" x14ac:dyDescent="0.25">
      <c r="A308" s="16" t="s">
        <v>779</v>
      </c>
      <c r="B308" s="16" t="str">
        <f>IF(A308=VLOOKUP(A308,'log interp'!$F$2:$F$17,1),"yes","no")</f>
        <v>no</v>
      </c>
      <c r="C308" s="16">
        <v>2530</v>
      </c>
      <c r="D308" s="16">
        <v>2650</v>
      </c>
      <c r="E308" s="16" t="s">
        <v>2115</v>
      </c>
      <c r="F308" s="16" t="s">
        <v>2129</v>
      </c>
    </row>
    <row r="309" spans="1:6" hidden="1" x14ac:dyDescent="0.25">
      <c r="A309" s="16" t="s">
        <v>779</v>
      </c>
      <c r="B309" s="16" t="str">
        <f>IF(A309=VLOOKUP(A309,'log interp'!$F$2:$F$17,1),"yes","no")</f>
        <v>no</v>
      </c>
      <c r="C309" s="16">
        <v>2530</v>
      </c>
      <c r="D309" s="16">
        <v>2555.5</v>
      </c>
      <c r="E309" s="16" t="s">
        <v>339</v>
      </c>
      <c r="F309" s="16" t="s">
        <v>2129</v>
      </c>
    </row>
    <row r="310" spans="1:6" hidden="1" x14ac:dyDescent="0.25">
      <c r="A310" s="16" t="s">
        <v>779</v>
      </c>
      <c r="B310" s="16" t="str">
        <f>IF(A310=VLOOKUP(A310,'log interp'!$F$2:$F$17,1),"yes","no")</f>
        <v>no</v>
      </c>
      <c r="C310" s="16">
        <v>2555.5</v>
      </c>
      <c r="D310" s="16">
        <v>2635</v>
      </c>
      <c r="E310" s="16" t="s">
        <v>2100</v>
      </c>
      <c r="F310" s="16" t="s">
        <v>2129</v>
      </c>
    </row>
    <row r="311" spans="1:6" hidden="1" x14ac:dyDescent="0.25">
      <c r="A311" s="16" t="s">
        <v>779</v>
      </c>
      <c r="B311" s="16" t="str">
        <f>IF(A311=VLOOKUP(A311,'log interp'!$F$2:$F$17,1),"yes","no")</f>
        <v>no</v>
      </c>
      <c r="C311" s="16">
        <v>2635</v>
      </c>
      <c r="D311" s="16">
        <v>2650</v>
      </c>
      <c r="E311" s="16" t="s">
        <v>2101</v>
      </c>
      <c r="F311" s="16" t="s">
        <v>2129</v>
      </c>
    </row>
    <row r="312" spans="1:6" hidden="1" x14ac:dyDescent="0.25">
      <c r="A312" s="16" t="s">
        <v>779</v>
      </c>
      <c r="B312" s="16" t="str">
        <f>IF(A312=VLOOKUP(A312,'log interp'!$F$2:$F$17,1),"yes","no")</f>
        <v>no</v>
      </c>
      <c r="C312" s="16">
        <v>2650</v>
      </c>
      <c r="D312" s="16">
        <v>1327</v>
      </c>
      <c r="E312" s="16" t="s">
        <v>314</v>
      </c>
      <c r="F312" s="16" t="s">
        <v>2129</v>
      </c>
    </row>
    <row r="313" spans="1:6" hidden="1" x14ac:dyDescent="0.25">
      <c r="A313" s="16" t="s">
        <v>88</v>
      </c>
      <c r="B313" s="16" t="str">
        <f>IF(A313=VLOOKUP(A313,'log interp'!$F$2:$F$17,1),"yes","no")</f>
        <v>no</v>
      </c>
      <c r="C313" s="16">
        <v>4.3</v>
      </c>
      <c r="D313" s="16">
        <v>33.86</v>
      </c>
      <c r="E313" s="16" t="s">
        <v>291</v>
      </c>
      <c r="F313" s="31" t="s">
        <v>2126</v>
      </c>
    </row>
    <row r="314" spans="1:6" hidden="1" x14ac:dyDescent="0.25">
      <c r="A314" s="16" t="s">
        <v>88</v>
      </c>
      <c r="B314" s="16" t="str">
        <f>IF(A314=VLOOKUP(A314,'log interp'!$F$2:$F$17,1),"yes","no")</f>
        <v>no</v>
      </c>
      <c r="C314" s="16">
        <v>33.86</v>
      </c>
      <c r="D314" s="16">
        <v>204.98</v>
      </c>
      <c r="E314" s="16" t="s">
        <v>283</v>
      </c>
      <c r="F314" s="31" t="s">
        <v>2126</v>
      </c>
    </row>
    <row r="315" spans="1:6" hidden="1" x14ac:dyDescent="0.25">
      <c r="A315" s="16" t="s">
        <v>88</v>
      </c>
      <c r="B315" s="16" t="str">
        <f>IF(A315=VLOOKUP(A315,'log interp'!$F$2:$F$17,1),"yes","no")</f>
        <v>no</v>
      </c>
      <c r="C315" s="16">
        <v>204.98</v>
      </c>
      <c r="D315" s="16">
        <v>218.93</v>
      </c>
      <c r="E315" s="16" t="s">
        <v>280</v>
      </c>
      <c r="F315" s="31" t="s">
        <v>2126</v>
      </c>
    </row>
    <row r="316" spans="1:6" hidden="1" x14ac:dyDescent="0.25">
      <c r="A316" s="16" t="s">
        <v>88</v>
      </c>
      <c r="B316" s="16" t="str">
        <f>IF(A316=VLOOKUP(A316,'log interp'!$F$2:$F$17,1),"yes","no")</f>
        <v>no</v>
      </c>
      <c r="C316" s="16">
        <v>218.93</v>
      </c>
      <c r="D316" s="16">
        <v>227.2</v>
      </c>
      <c r="E316" s="16" t="s">
        <v>297</v>
      </c>
      <c r="F316" s="31" t="s">
        <v>2126</v>
      </c>
    </row>
    <row r="317" spans="1:6" hidden="1" x14ac:dyDescent="0.25">
      <c r="A317" s="16" t="s">
        <v>88</v>
      </c>
      <c r="B317" s="16" t="str">
        <f>IF(A317=VLOOKUP(A317,'log interp'!$F$2:$F$17,1),"yes","no")</f>
        <v>no</v>
      </c>
      <c r="C317" s="16">
        <v>227.2</v>
      </c>
      <c r="D317" s="16">
        <v>256.77999999999997</v>
      </c>
      <c r="E317" s="16" t="s">
        <v>296</v>
      </c>
      <c r="F317" s="31" t="s">
        <v>2126</v>
      </c>
    </row>
    <row r="318" spans="1:6" hidden="1" x14ac:dyDescent="0.25">
      <c r="A318" s="16" t="s">
        <v>88</v>
      </c>
      <c r="B318" s="16" t="str">
        <f>IF(A318=VLOOKUP(A318,'log interp'!$F$2:$F$17,1),"yes","no")</f>
        <v>no</v>
      </c>
      <c r="C318" s="16">
        <v>256.77999999999997</v>
      </c>
      <c r="D318" s="16">
        <v>401.97</v>
      </c>
      <c r="E318" s="16" t="s">
        <v>299</v>
      </c>
      <c r="F318" s="31" t="s">
        <v>2126</v>
      </c>
    </row>
    <row r="319" spans="1:6" hidden="1" x14ac:dyDescent="0.25">
      <c r="A319" s="16" t="s">
        <v>88</v>
      </c>
      <c r="B319" s="16" t="str">
        <f>IF(A319=VLOOKUP(A319,'log interp'!$F$2:$F$17,1),"yes","no")</f>
        <v>no</v>
      </c>
      <c r="C319" s="16">
        <v>401.97</v>
      </c>
      <c r="D319" s="16">
        <v>588.61</v>
      </c>
      <c r="E319" s="16" t="s">
        <v>298</v>
      </c>
      <c r="F319" s="31" t="s">
        <v>2126</v>
      </c>
    </row>
    <row r="320" spans="1:6" hidden="1" x14ac:dyDescent="0.25">
      <c r="A320" s="16" t="s">
        <v>88</v>
      </c>
      <c r="B320" s="16" t="str">
        <f>IF(A320=VLOOKUP(A320,'log interp'!$F$2:$F$17,1),"yes","no")</f>
        <v>no</v>
      </c>
      <c r="C320" s="16">
        <v>588.61</v>
      </c>
      <c r="D320" s="16">
        <v>648.61</v>
      </c>
      <c r="E320" s="16" t="s">
        <v>325</v>
      </c>
      <c r="F320" s="31" t="s">
        <v>2126</v>
      </c>
    </row>
    <row r="321" spans="1:6" hidden="1" x14ac:dyDescent="0.25">
      <c r="A321" s="16" t="s">
        <v>88</v>
      </c>
      <c r="B321" s="16" t="str">
        <f>IF(A321=VLOOKUP(A321,'log interp'!$F$2:$F$17,1),"yes","no")</f>
        <v>no</v>
      </c>
      <c r="C321" s="16">
        <v>648.61</v>
      </c>
      <c r="D321" s="16">
        <v>868.17</v>
      </c>
      <c r="E321" s="16" t="s">
        <v>323</v>
      </c>
      <c r="F321" s="31" t="s">
        <v>2126</v>
      </c>
    </row>
    <row r="322" spans="1:6" hidden="1" x14ac:dyDescent="0.25">
      <c r="A322" s="16" t="s">
        <v>88</v>
      </c>
      <c r="B322" s="16" t="str">
        <f>IF(A322=VLOOKUP(A322,'log interp'!$F$2:$F$17,1),"yes","no")</f>
        <v>no</v>
      </c>
      <c r="C322" s="16">
        <v>868.17</v>
      </c>
      <c r="D322" s="16">
        <v>980.21</v>
      </c>
      <c r="E322" s="16" t="s">
        <v>285</v>
      </c>
      <c r="F322" s="31" t="s">
        <v>2126</v>
      </c>
    </row>
    <row r="323" spans="1:6" hidden="1" x14ac:dyDescent="0.25">
      <c r="A323" s="16" t="s">
        <v>88</v>
      </c>
      <c r="B323" s="16" t="str">
        <f>IF(A323=VLOOKUP(A323,'log interp'!$F$2:$F$17,1),"yes","no")</f>
        <v>no</v>
      </c>
      <c r="C323" s="16">
        <v>980.21</v>
      </c>
      <c r="D323" s="16">
        <v>1008.5</v>
      </c>
      <c r="E323" s="16" t="s">
        <v>322</v>
      </c>
      <c r="F323" s="31" t="s">
        <v>2126</v>
      </c>
    </row>
    <row r="324" spans="1:6" hidden="1" x14ac:dyDescent="0.25">
      <c r="A324" s="16" t="s">
        <v>780</v>
      </c>
      <c r="B324" s="16" t="str">
        <f>IF(A324=VLOOKUP(A324,'log interp'!$F$2:$F$17,1),"yes","no")</f>
        <v>no</v>
      </c>
      <c r="C324" s="16">
        <v>5.6</v>
      </c>
      <c r="D324" s="16">
        <v>29</v>
      </c>
      <c r="E324" s="16" t="s">
        <v>303</v>
      </c>
      <c r="F324" s="16" t="s">
        <v>2129</v>
      </c>
    </row>
    <row r="325" spans="1:6" hidden="1" x14ac:dyDescent="0.25">
      <c r="A325" s="16" t="s">
        <v>780</v>
      </c>
      <c r="B325" s="16" t="str">
        <f>IF(A325=VLOOKUP(A325,'log interp'!$F$2:$F$17,1),"yes","no")</f>
        <v>no</v>
      </c>
      <c r="C325" s="16">
        <v>29</v>
      </c>
      <c r="D325" s="16">
        <v>414</v>
      </c>
      <c r="E325" s="16" t="s">
        <v>288</v>
      </c>
      <c r="F325" s="16" t="s">
        <v>2129</v>
      </c>
    </row>
    <row r="326" spans="1:6" hidden="1" x14ac:dyDescent="0.25">
      <c r="A326" s="16" t="s">
        <v>780</v>
      </c>
      <c r="B326" s="16" t="str">
        <f>IF(A326=VLOOKUP(A326,'log interp'!$F$2:$F$17,1),"yes","no")</f>
        <v>no</v>
      </c>
      <c r="C326" s="16">
        <v>414</v>
      </c>
      <c r="D326" s="16">
        <v>508.4</v>
      </c>
      <c r="E326" s="16" t="s">
        <v>289</v>
      </c>
      <c r="F326" s="16" t="s">
        <v>2129</v>
      </c>
    </row>
    <row r="327" spans="1:6" hidden="1" x14ac:dyDescent="0.25">
      <c r="A327" s="16" t="s">
        <v>780</v>
      </c>
      <c r="B327" s="16" t="str">
        <f>IF(A327=VLOOKUP(A327,'log interp'!$F$2:$F$17,1),"yes","no")</f>
        <v>no</v>
      </c>
      <c r="C327" s="16">
        <v>508.4</v>
      </c>
      <c r="D327" s="16">
        <v>712.2</v>
      </c>
      <c r="E327" s="16" t="s">
        <v>290</v>
      </c>
      <c r="F327" s="16" t="s">
        <v>2129</v>
      </c>
    </row>
    <row r="328" spans="1:6" hidden="1" x14ac:dyDescent="0.25">
      <c r="A328" s="16" t="s">
        <v>780</v>
      </c>
      <c r="B328" s="16" t="str">
        <f>IF(A328=VLOOKUP(A328,'log interp'!$F$2:$F$17,1),"yes","no")</f>
        <v>no</v>
      </c>
      <c r="C328" s="16">
        <v>712.2</v>
      </c>
      <c r="D328" s="16">
        <v>721</v>
      </c>
      <c r="E328" s="16" t="s">
        <v>291</v>
      </c>
      <c r="F328" s="16" t="s">
        <v>2129</v>
      </c>
    </row>
    <row r="329" spans="1:6" hidden="1" x14ac:dyDescent="0.25">
      <c r="A329" s="16" t="s">
        <v>780</v>
      </c>
      <c r="B329" s="16" t="str">
        <f>IF(A329=VLOOKUP(A329,'log interp'!$F$2:$F$17,1),"yes","no")</f>
        <v>no</v>
      </c>
      <c r="C329" s="16">
        <v>721</v>
      </c>
      <c r="D329" s="16">
        <v>994.8</v>
      </c>
      <c r="E329" s="16" t="s">
        <v>283</v>
      </c>
      <c r="F329" s="16" t="s">
        <v>2129</v>
      </c>
    </row>
    <row r="330" spans="1:6" hidden="1" x14ac:dyDescent="0.25">
      <c r="A330" s="16" t="s">
        <v>780</v>
      </c>
      <c r="B330" s="16" t="str">
        <f>IF(A330=VLOOKUP(A330,'log interp'!$F$2:$F$17,1),"yes","no")</f>
        <v>no</v>
      </c>
      <c r="C330" s="16">
        <v>994.8</v>
      </c>
      <c r="D330" s="16">
        <v>1082</v>
      </c>
      <c r="E330" s="16" t="s">
        <v>313</v>
      </c>
      <c r="F330" s="16" t="s">
        <v>2129</v>
      </c>
    </row>
    <row r="331" spans="1:6" hidden="1" x14ac:dyDescent="0.25">
      <c r="A331" s="16" t="s">
        <v>780</v>
      </c>
      <c r="B331" s="16" t="str">
        <f>IF(A331=VLOOKUP(A331,'log interp'!$F$2:$F$17,1),"yes","no")</f>
        <v>no</v>
      </c>
      <c r="C331" s="16">
        <v>1082</v>
      </c>
      <c r="D331" s="16">
        <v>1199</v>
      </c>
      <c r="E331" s="16" t="s">
        <v>292</v>
      </c>
      <c r="F331" s="16" t="s">
        <v>2129</v>
      </c>
    </row>
    <row r="332" spans="1:6" hidden="1" x14ac:dyDescent="0.25">
      <c r="A332" s="16" t="s">
        <v>780</v>
      </c>
      <c r="B332" s="16" t="str">
        <f>IF(A332=VLOOKUP(A332,'log interp'!$F$2:$F$17,1),"yes","no")</f>
        <v>no</v>
      </c>
      <c r="C332" s="16">
        <v>1199</v>
      </c>
      <c r="D332" s="16">
        <v>1285.9000000000001</v>
      </c>
      <c r="E332" s="16" t="s">
        <v>280</v>
      </c>
      <c r="F332" s="16" t="s">
        <v>2129</v>
      </c>
    </row>
    <row r="333" spans="1:6" hidden="1" x14ac:dyDescent="0.25">
      <c r="A333" s="16" t="s">
        <v>780</v>
      </c>
      <c r="B333" s="16" t="str">
        <f>IF(A333=VLOOKUP(A333,'log interp'!$F$2:$F$17,1),"yes","no")</f>
        <v>no</v>
      </c>
      <c r="C333" s="16">
        <v>1285.9000000000001</v>
      </c>
      <c r="D333" s="16">
        <v>1310.2</v>
      </c>
      <c r="E333" s="16" t="s">
        <v>297</v>
      </c>
      <c r="F333" s="16" t="s">
        <v>2129</v>
      </c>
    </row>
    <row r="334" spans="1:6" hidden="1" x14ac:dyDescent="0.25">
      <c r="A334" s="16" t="s">
        <v>780</v>
      </c>
      <c r="B334" s="16" t="str">
        <f>IF(A334=VLOOKUP(A334,'log interp'!$F$2:$F$17,1),"yes","no")</f>
        <v>no</v>
      </c>
      <c r="C334" s="16">
        <v>1310.2</v>
      </c>
      <c r="D334" s="16">
        <v>1414.7</v>
      </c>
      <c r="E334" s="16" t="s">
        <v>296</v>
      </c>
      <c r="F334" s="16" t="s">
        <v>2129</v>
      </c>
    </row>
    <row r="335" spans="1:6" hidden="1" x14ac:dyDescent="0.25">
      <c r="A335" s="16" t="s">
        <v>780</v>
      </c>
      <c r="B335" s="16" t="str">
        <f>IF(A335=VLOOKUP(A335,'log interp'!$F$2:$F$17,1),"yes","no")</f>
        <v>no</v>
      </c>
      <c r="C335" s="16">
        <v>1414.7</v>
      </c>
      <c r="D335" s="16">
        <v>1545.3</v>
      </c>
      <c r="E335" s="16" t="s">
        <v>299</v>
      </c>
      <c r="F335" s="16" t="s">
        <v>2129</v>
      </c>
    </row>
    <row r="336" spans="1:6" hidden="1" x14ac:dyDescent="0.25">
      <c r="A336" s="16" t="s">
        <v>780</v>
      </c>
      <c r="B336" s="16" t="str">
        <f>IF(A336=VLOOKUP(A336,'log interp'!$F$2:$F$17,1),"yes","no")</f>
        <v>no</v>
      </c>
      <c r="C336" s="16">
        <v>1545.3</v>
      </c>
      <c r="D336" s="16">
        <v>1588</v>
      </c>
      <c r="E336" s="16" t="s">
        <v>310</v>
      </c>
      <c r="F336" s="16" t="s">
        <v>2129</v>
      </c>
    </row>
    <row r="337" spans="1:6" hidden="1" x14ac:dyDescent="0.25">
      <c r="A337" s="16" t="s">
        <v>780</v>
      </c>
      <c r="B337" s="16" t="str">
        <f>IF(A337=VLOOKUP(A337,'log interp'!$F$2:$F$17,1),"yes","no")</f>
        <v>no</v>
      </c>
      <c r="C337" s="16">
        <v>1588</v>
      </c>
      <c r="D337" s="16">
        <v>1622.2</v>
      </c>
      <c r="E337" s="16" t="s">
        <v>309</v>
      </c>
      <c r="F337" s="16" t="s">
        <v>2129</v>
      </c>
    </row>
    <row r="338" spans="1:6" hidden="1" x14ac:dyDescent="0.25">
      <c r="A338" s="16" t="s">
        <v>780</v>
      </c>
      <c r="B338" s="16" t="str">
        <f>IF(A338=VLOOKUP(A338,'log interp'!$F$2:$F$17,1),"yes","no")</f>
        <v>no</v>
      </c>
      <c r="C338" s="16">
        <v>1622.2</v>
      </c>
      <c r="D338" s="16">
        <v>1642.1</v>
      </c>
      <c r="E338" s="16" t="s">
        <v>298</v>
      </c>
      <c r="F338" s="16" t="s">
        <v>2129</v>
      </c>
    </row>
    <row r="339" spans="1:6" hidden="1" x14ac:dyDescent="0.25">
      <c r="A339" s="16" t="s">
        <v>780</v>
      </c>
      <c r="B339" s="16" t="str">
        <f>IF(A339=VLOOKUP(A339,'log interp'!$F$2:$F$17,1),"yes","no")</f>
        <v>no</v>
      </c>
      <c r="C339" s="16">
        <v>1642.1</v>
      </c>
      <c r="D339" s="16">
        <v>1683.5</v>
      </c>
      <c r="E339" s="16" t="s">
        <v>325</v>
      </c>
      <c r="F339" s="16" t="s">
        <v>2129</v>
      </c>
    </row>
    <row r="340" spans="1:6" hidden="1" x14ac:dyDescent="0.25">
      <c r="A340" s="16" t="s">
        <v>780</v>
      </c>
      <c r="B340" s="16" t="str">
        <f>IF(A340=VLOOKUP(A340,'log interp'!$F$2:$F$17,1),"yes","no")</f>
        <v>no</v>
      </c>
      <c r="C340" s="16">
        <v>1683.5</v>
      </c>
      <c r="D340" s="16">
        <v>1707</v>
      </c>
      <c r="E340" s="16" t="s">
        <v>331</v>
      </c>
      <c r="F340" s="16" t="s">
        <v>2129</v>
      </c>
    </row>
    <row r="341" spans="1:6" hidden="1" x14ac:dyDescent="0.25">
      <c r="A341" s="16" t="s">
        <v>780</v>
      </c>
      <c r="B341" s="16" t="str">
        <f>IF(A341=VLOOKUP(A341,'log interp'!$F$2:$F$17,1),"yes","no")</f>
        <v>no</v>
      </c>
      <c r="C341" s="16">
        <v>1707</v>
      </c>
      <c r="D341" s="16">
        <v>1744</v>
      </c>
      <c r="E341" s="16" t="s">
        <v>330</v>
      </c>
      <c r="F341" s="16" t="s">
        <v>2129</v>
      </c>
    </row>
    <row r="342" spans="1:6" hidden="1" x14ac:dyDescent="0.25">
      <c r="A342" s="16" t="s">
        <v>780</v>
      </c>
      <c r="B342" s="16" t="str">
        <f>IF(A342=VLOOKUP(A342,'log interp'!$F$2:$F$17,1),"yes","no")</f>
        <v>no</v>
      </c>
      <c r="C342" s="16">
        <v>1744</v>
      </c>
      <c r="D342" s="16">
        <v>1773</v>
      </c>
      <c r="E342" s="16" t="s">
        <v>881</v>
      </c>
      <c r="F342" s="16" t="s">
        <v>2129</v>
      </c>
    </row>
    <row r="343" spans="1:6" hidden="1" x14ac:dyDescent="0.25">
      <c r="A343" s="16" t="s">
        <v>780</v>
      </c>
      <c r="B343" s="16" t="str">
        <f>IF(A343=VLOOKUP(A343,'log interp'!$F$2:$F$17,1),"yes","no")</f>
        <v>no</v>
      </c>
      <c r="C343" s="16">
        <v>1773</v>
      </c>
      <c r="D343" s="16">
        <v>1856</v>
      </c>
      <c r="E343" s="16" t="s">
        <v>307</v>
      </c>
      <c r="F343" s="16" t="s">
        <v>2129</v>
      </c>
    </row>
    <row r="344" spans="1:6" hidden="1" x14ac:dyDescent="0.25">
      <c r="A344" s="16" t="s">
        <v>89</v>
      </c>
      <c r="B344" s="16" t="str">
        <f>IF(A344=VLOOKUP(A344,'log interp'!$F$2:$F$17,1),"yes","no")</f>
        <v>no</v>
      </c>
      <c r="C344" s="16">
        <v>4.3</v>
      </c>
      <c r="D344" s="16">
        <v>29</v>
      </c>
      <c r="E344" s="16" t="s">
        <v>303</v>
      </c>
      <c r="F344" s="16" t="s">
        <v>2129</v>
      </c>
    </row>
    <row r="345" spans="1:6" hidden="1" x14ac:dyDescent="0.25">
      <c r="A345" s="16" t="s">
        <v>89</v>
      </c>
      <c r="B345" s="16" t="str">
        <f>IF(A345=VLOOKUP(A345,'log interp'!$F$2:$F$17,1),"yes","no")</f>
        <v>no</v>
      </c>
      <c r="C345" s="16">
        <v>637.70000000000005</v>
      </c>
      <c r="D345" s="16">
        <v>851.6</v>
      </c>
      <c r="E345" s="16" t="s">
        <v>290</v>
      </c>
      <c r="F345" s="16" t="s">
        <v>2129</v>
      </c>
    </row>
    <row r="346" spans="1:6" hidden="1" x14ac:dyDescent="0.25">
      <c r="A346" s="16" t="s">
        <v>89</v>
      </c>
      <c r="B346" s="16" t="str">
        <f>IF(A346=VLOOKUP(A346,'log interp'!$F$2:$F$17,1),"yes","no")</f>
        <v>no</v>
      </c>
      <c r="C346" s="16">
        <v>851.6</v>
      </c>
      <c r="D346" s="16">
        <v>858.3</v>
      </c>
      <c r="E346" s="16" t="s">
        <v>291</v>
      </c>
      <c r="F346" s="16" t="s">
        <v>2129</v>
      </c>
    </row>
    <row r="347" spans="1:6" hidden="1" x14ac:dyDescent="0.25">
      <c r="A347" s="16" t="s">
        <v>89</v>
      </c>
      <c r="B347" s="16" t="str">
        <f>IF(A347=VLOOKUP(A347,'log interp'!$F$2:$F$17,1),"yes","no")</f>
        <v>no</v>
      </c>
      <c r="C347" s="16">
        <v>858.3</v>
      </c>
      <c r="D347" s="16">
        <v>1118.9000000000001</v>
      </c>
      <c r="E347" s="16" t="s">
        <v>283</v>
      </c>
      <c r="F347" s="16" t="s">
        <v>2129</v>
      </c>
    </row>
    <row r="348" spans="1:6" hidden="1" x14ac:dyDescent="0.25">
      <c r="A348" s="16" t="s">
        <v>89</v>
      </c>
      <c r="B348" s="16" t="str">
        <f>IF(A348=VLOOKUP(A348,'log interp'!$F$2:$F$17,1),"yes","no")</f>
        <v>no</v>
      </c>
      <c r="C348" s="16">
        <v>1118.9000000000001</v>
      </c>
      <c r="D348" s="16">
        <v>1198.5</v>
      </c>
      <c r="E348" s="16" t="s">
        <v>313</v>
      </c>
      <c r="F348" s="16" t="s">
        <v>2129</v>
      </c>
    </row>
    <row r="349" spans="1:6" hidden="1" x14ac:dyDescent="0.25">
      <c r="A349" s="16" t="s">
        <v>89</v>
      </c>
      <c r="B349" s="16" t="str">
        <f>IF(A349=VLOOKUP(A349,'log interp'!$F$2:$F$17,1),"yes","no")</f>
        <v>no</v>
      </c>
      <c r="C349" s="16">
        <v>1198.5</v>
      </c>
      <c r="D349" s="16">
        <v>1310.5999999999999</v>
      </c>
      <c r="E349" s="16" t="s">
        <v>292</v>
      </c>
      <c r="F349" s="16" t="s">
        <v>2129</v>
      </c>
    </row>
    <row r="350" spans="1:6" hidden="1" x14ac:dyDescent="0.25">
      <c r="A350" s="16" t="s">
        <v>89</v>
      </c>
      <c r="B350" s="16" t="str">
        <f>IF(A350=VLOOKUP(A350,'log interp'!$F$2:$F$17,1),"yes","no")</f>
        <v>no</v>
      </c>
      <c r="C350" s="16">
        <v>1310.5999999999999</v>
      </c>
      <c r="D350" s="16">
        <v>1404.5</v>
      </c>
      <c r="E350" s="16" t="s">
        <v>280</v>
      </c>
      <c r="F350" s="16" t="s">
        <v>2129</v>
      </c>
    </row>
    <row r="351" spans="1:6" hidden="1" x14ac:dyDescent="0.25">
      <c r="A351" s="16" t="s">
        <v>89</v>
      </c>
      <c r="B351" s="16" t="str">
        <f>IF(A351=VLOOKUP(A351,'log interp'!$F$2:$F$17,1),"yes","no")</f>
        <v>no</v>
      </c>
      <c r="C351" s="16">
        <v>1404.5</v>
      </c>
      <c r="D351" s="16">
        <v>1428</v>
      </c>
      <c r="E351" s="16" t="s">
        <v>297</v>
      </c>
      <c r="F351" s="16" t="s">
        <v>2129</v>
      </c>
    </row>
    <row r="352" spans="1:6" hidden="1" x14ac:dyDescent="0.25">
      <c r="A352" s="16" t="s">
        <v>89</v>
      </c>
      <c r="B352" s="16" t="str">
        <f>IF(A352=VLOOKUP(A352,'log interp'!$F$2:$F$17,1),"yes","no")</f>
        <v>no</v>
      </c>
      <c r="C352" s="16">
        <v>1428</v>
      </c>
      <c r="D352" s="16">
        <v>1517.3</v>
      </c>
      <c r="E352" s="16" t="s">
        <v>296</v>
      </c>
      <c r="F352" s="16" t="s">
        <v>2129</v>
      </c>
    </row>
    <row r="353" spans="1:6" hidden="1" x14ac:dyDescent="0.25">
      <c r="A353" s="16" t="s">
        <v>89</v>
      </c>
      <c r="B353" s="16" t="str">
        <f>IF(A353=VLOOKUP(A353,'log interp'!$F$2:$F$17,1),"yes","no")</f>
        <v>no</v>
      </c>
      <c r="C353" s="16">
        <v>1517.3</v>
      </c>
      <c r="D353" s="16">
        <v>1692.8</v>
      </c>
      <c r="E353" s="16" t="s">
        <v>299</v>
      </c>
      <c r="F353" s="16" t="s">
        <v>2129</v>
      </c>
    </row>
    <row r="354" spans="1:6" hidden="1" x14ac:dyDescent="0.25">
      <c r="A354" s="16" t="s">
        <v>89</v>
      </c>
      <c r="B354" s="16" t="str">
        <f>IF(A354=VLOOKUP(A354,'log interp'!$F$2:$F$17,1),"yes","no")</f>
        <v>no</v>
      </c>
      <c r="C354" s="16">
        <v>1692.8</v>
      </c>
      <c r="D354" s="16">
        <v>1735</v>
      </c>
      <c r="E354" s="16" t="s">
        <v>310</v>
      </c>
      <c r="F354" s="16" t="s">
        <v>2129</v>
      </c>
    </row>
    <row r="355" spans="1:6" hidden="1" x14ac:dyDescent="0.25">
      <c r="A355" s="16" t="s">
        <v>89</v>
      </c>
      <c r="B355" s="16" t="str">
        <f>IF(A355=VLOOKUP(A355,'log interp'!$F$2:$F$17,1),"yes","no")</f>
        <v>no</v>
      </c>
      <c r="C355" s="16">
        <v>1735</v>
      </c>
      <c r="D355" s="16">
        <v>1767.8</v>
      </c>
      <c r="E355" s="16" t="s">
        <v>309</v>
      </c>
      <c r="F355" s="16" t="s">
        <v>2129</v>
      </c>
    </row>
    <row r="356" spans="1:6" hidden="1" x14ac:dyDescent="0.25">
      <c r="A356" s="16" t="s">
        <v>89</v>
      </c>
      <c r="B356" s="16" t="str">
        <f>IF(A356=VLOOKUP(A356,'log interp'!$F$2:$F$17,1),"yes","no")</f>
        <v>no</v>
      </c>
      <c r="C356" s="16">
        <v>1767.8</v>
      </c>
      <c r="D356" s="16">
        <v>1964.4</v>
      </c>
      <c r="E356" s="16" t="s">
        <v>308</v>
      </c>
      <c r="F356" s="16" t="s">
        <v>2129</v>
      </c>
    </row>
    <row r="357" spans="1:6" hidden="1" x14ac:dyDescent="0.25">
      <c r="A357" s="16" t="s">
        <v>89</v>
      </c>
      <c r="B357" s="16" t="str">
        <f>IF(A357=VLOOKUP(A357,'log interp'!$F$2:$F$17,1),"yes","no")</f>
        <v>no</v>
      </c>
      <c r="C357" s="16">
        <v>1964.4</v>
      </c>
      <c r="D357" s="16">
        <v>3214.7</v>
      </c>
      <c r="E357" s="16" t="s">
        <v>307</v>
      </c>
      <c r="F357" s="16" t="s">
        <v>2129</v>
      </c>
    </row>
    <row r="358" spans="1:6" hidden="1" x14ac:dyDescent="0.25">
      <c r="A358" s="16" t="s">
        <v>89</v>
      </c>
      <c r="B358" s="16" t="str">
        <f>IF(A358=VLOOKUP(A358,'log interp'!$F$2:$F$17,1),"yes","no")</f>
        <v>no</v>
      </c>
      <c r="C358" s="16">
        <v>3214.7</v>
      </c>
      <c r="D358" s="16">
        <v>3377.2</v>
      </c>
      <c r="E358" s="16" t="s">
        <v>306</v>
      </c>
      <c r="F358" s="16" t="s">
        <v>2129</v>
      </c>
    </row>
    <row r="359" spans="1:6" hidden="1" x14ac:dyDescent="0.25">
      <c r="A359" s="16" t="s">
        <v>89</v>
      </c>
      <c r="B359" s="16" t="str">
        <f>IF(A359=VLOOKUP(A359,'log interp'!$F$2:$F$17,1),"yes","no")</f>
        <v>no</v>
      </c>
      <c r="C359" s="16">
        <v>3377.2</v>
      </c>
      <c r="D359" s="16">
        <v>3630.2</v>
      </c>
      <c r="E359" s="16" t="s">
        <v>305</v>
      </c>
      <c r="F359" s="16" t="s">
        <v>2129</v>
      </c>
    </row>
    <row r="360" spans="1:6" hidden="1" x14ac:dyDescent="0.25">
      <c r="A360" s="16" t="s">
        <v>89</v>
      </c>
      <c r="B360" s="16" t="str">
        <f>IF(A360=VLOOKUP(A360,'log interp'!$F$2:$F$17,1),"yes","no")</f>
        <v>no</v>
      </c>
      <c r="C360" s="16">
        <v>3630.2</v>
      </c>
      <c r="D360" s="16">
        <v>3645.7</v>
      </c>
      <c r="E360" s="16" t="s">
        <v>304</v>
      </c>
      <c r="F360" s="16" t="s">
        <v>2129</v>
      </c>
    </row>
    <row r="361" spans="1:6" hidden="1" x14ac:dyDescent="0.25">
      <c r="A361" s="16" t="s">
        <v>89</v>
      </c>
      <c r="B361" s="16" t="str">
        <f>IF(A361=VLOOKUP(A361,'log interp'!$F$2:$F$17,1),"yes","no")</f>
        <v>no</v>
      </c>
      <c r="C361" s="16">
        <v>3645.7</v>
      </c>
      <c r="D361" s="16">
        <v>3690.2</v>
      </c>
      <c r="E361" s="16" t="s">
        <v>312</v>
      </c>
      <c r="F361" s="16" t="s">
        <v>2129</v>
      </c>
    </row>
    <row r="362" spans="1:6" hidden="1" x14ac:dyDescent="0.25">
      <c r="A362" s="16" t="s">
        <v>89</v>
      </c>
      <c r="B362" s="16" t="str">
        <f>IF(A362=VLOOKUP(A362,'log interp'!$F$2:$F$17,1),"yes","no")</f>
        <v>no</v>
      </c>
      <c r="C362" s="16">
        <v>3690.2</v>
      </c>
      <c r="D362" s="16">
        <v>4346.5</v>
      </c>
      <c r="E362" s="16" t="s">
        <v>311</v>
      </c>
      <c r="F362" s="16" t="s">
        <v>2129</v>
      </c>
    </row>
    <row r="363" spans="1:6" hidden="1" x14ac:dyDescent="0.25">
      <c r="A363" s="16" t="s">
        <v>89</v>
      </c>
      <c r="B363" s="16" t="str">
        <f>IF(A363=VLOOKUP(A363,'log interp'!$F$2:$F$17,1),"yes","no")</f>
        <v>no</v>
      </c>
      <c r="D363" s="16">
        <v>637.70000000000005</v>
      </c>
      <c r="E363" s="16" t="s">
        <v>289</v>
      </c>
      <c r="F363" s="16" t="s">
        <v>2129</v>
      </c>
    </row>
    <row r="364" spans="1:6" hidden="1" x14ac:dyDescent="0.25">
      <c r="A364" s="16" t="s">
        <v>90</v>
      </c>
      <c r="B364" s="16" t="str">
        <f>IF(A364=VLOOKUP(A364,'log interp'!$F$2:$F$17,1),"yes","no")</f>
        <v>no</v>
      </c>
      <c r="C364" s="16">
        <v>7.7</v>
      </c>
      <c r="E364" s="16" t="s">
        <v>303</v>
      </c>
      <c r="F364" s="16" t="s">
        <v>2129</v>
      </c>
    </row>
    <row r="365" spans="1:6" hidden="1" x14ac:dyDescent="0.25">
      <c r="A365" s="16" t="s">
        <v>90</v>
      </c>
      <c r="B365" s="16" t="str">
        <f>IF(A365=VLOOKUP(A365,'log interp'!$F$2:$F$17,1),"yes","no")</f>
        <v>no</v>
      </c>
      <c r="C365" s="16">
        <v>500.8</v>
      </c>
      <c r="D365" s="16">
        <v>620.6</v>
      </c>
      <c r="E365" s="16" t="s">
        <v>289</v>
      </c>
      <c r="F365" s="16" t="s">
        <v>2129</v>
      </c>
    </row>
    <row r="366" spans="1:6" hidden="1" x14ac:dyDescent="0.25">
      <c r="A366" s="16" t="s">
        <v>90</v>
      </c>
      <c r="B366" s="16" t="str">
        <f>IF(A366=VLOOKUP(A366,'log interp'!$F$2:$F$17,1),"yes","no")</f>
        <v>no</v>
      </c>
      <c r="C366" s="16">
        <v>620.6</v>
      </c>
      <c r="D366" s="16">
        <v>819.6</v>
      </c>
      <c r="E366" s="16" t="s">
        <v>290</v>
      </c>
      <c r="F366" s="16" t="s">
        <v>2129</v>
      </c>
    </row>
    <row r="367" spans="1:6" hidden="1" x14ac:dyDescent="0.25">
      <c r="A367" s="16" t="s">
        <v>90</v>
      </c>
      <c r="B367" s="16" t="str">
        <f>IF(A367=VLOOKUP(A367,'log interp'!$F$2:$F$17,1),"yes","no")</f>
        <v>no</v>
      </c>
      <c r="C367" s="16">
        <v>819.6</v>
      </c>
      <c r="D367" s="16">
        <v>824.2</v>
      </c>
      <c r="E367" s="16" t="s">
        <v>291</v>
      </c>
      <c r="F367" s="16" t="s">
        <v>2129</v>
      </c>
    </row>
    <row r="368" spans="1:6" hidden="1" x14ac:dyDescent="0.25">
      <c r="A368" s="16" t="s">
        <v>90</v>
      </c>
      <c r="B368" s="16" t="str">
        <f>IF(A368=VLOOKUP(A368,'log interp'!$F$2:$F$17,1),"yes","no")</f>
        <v>no</v>
      </c>
      <c r="C368" s="16">
        <v>824.2</v>
      </c>
      <c r="D368" s="16">
        <v>1082</v>
      </c>
      <c r="E368" s="16" t="s">
        <v>283</v>
      </c>
      <c r="F368" s="16" t="s">
        <v>2129</v>
      </c>
    </row>
    <row r="369" spans="1:6" hidden="1" x14ac:dyDescent="0.25">
      <c r="A369" s="16" t="s">
        <v>90</v>
      </c>
      <c r="B369" s="16" t="str">
        <f>IF(A369=VLOOKUP(A369,'log interp'!$F$2:$F$17,1),"yes","no")</f>
        <v>no</v>
      </c>
      <c r="C369" s="16">
        <v>1082</v>
      </c>
      <c r="D369" s="16">
        <v>1165.7</v>
      </c>
      <c r="E369" s="16" t="s">
        <v>313</v>
      </c>
      <c r="F369" s="16" t="s">
        <v>2129</v>
      </c>
    </row>
    <row r="370" spans="1:6" hidden="1" x14ac:dyDescent="0.25">
      <c r="A370" s="16" t="s">
        <v>90</v>
      </c>
      <c r="B370" s="16" t="str">
        <f>IF(A370=VLOOKUP(A370,'log interp'!$F$2:$F$17,1),"yes","no")</f>
        <v>no</v>
      </c>
      <c r="C370" s="16">
        <v>1165.7</v>
      </c>
      <c r="D370" s="16">
        <v>1287.9000000000001</v>
      </c>
      <c r="E370" s="16" t="s">
        <v>292</v>
      </c>
      <c r="F370" s="16" t="s">
        <v>2129</v>
      </c>
    </row>
    <row r="371" spans="1:6" hidden="1" x14ac:dyDescent="0.25">
      <c r="A371" s="16" t="s">
        <v>90</v>
      </c>
      <c r="B371" s="16" t="str">
        <f>IF(A371=VLOOKUP(A371,'log interp'!$F$2:$F$17,1),"yes","no")</f>
        <v>no</v>
      </c>
      <c r="C371" s="16">
        <v>1287.9000000000001</v>
      </c>
      <c r="D371" s="16">
        <v>1496.3</v>
      </c>
      <c r="E371" s="16" t="s">
        <v>294</v>
      </c>
      <c r="F371" s="16" t="s">
        <v>2129</v>
      </c>
    </row>
    <row r="372" spans="1:6" hidden="1" x14ac:dyDescent="0.25">
      <c r="A372" s="16" t="s">
        <v>90</v>
      </c>
      <c r="B372" s="16" t="str">
        <f>IF(A372=VLOOKUP(A372,'log interp'!$F$2:$F$17,1),"yes","no")</f>
        <v>no</v>
      </c>
      <c r="C372" s="16">
        <v>1287.9000000000001</v>
      </c>
      <c r="D372" s="16">
        <v>1378.5</v>
      </c>
      <c r="E372" s="16" t="s">
        <v>280</v>
      </c>
      <c r="F372" s="16" t="s">
        <v>2129</v>
      </c>
    </row>
    <row r="373" spans="1:6" hidden="1" x14ac:dyDescent="0.25">
      <c r="A373" s="16" t="s">
        <v>90</v>
      </c>
      <c r="B373" s="16" t="str">
        <f>IF(A373=VLOOKUP(A373,'log interp'!$F$2:$F$17,1),"yes","no")</f>
        <v>no</v>
      </c>
      <c r="C373" s="16">
        <v>1378.5</v>
      </c>
      <c r="D373" s="16">
        <v>1390.8</v>
      </c>
      <c r="E373" s="16" t="s">
        <v>297</v>
      </c>
      <c r="F373" s="16" t="s">
        <v>2129</v>
      </c>
    </row>
    <row r="374" spans="1:6" hidden="1" x14ac:dyDescent="0.25">
      <c r="A374" s="16" t="s">
        <v>90</v>
      </c>
      <c r="B374" s="16" t="str">
        <f>IF(A374=VLOOKUP(A374,'log interp'!$F$2:$F$17,1),"yes","no")</f>
        <v>no</v>
      </c>
      <c r="C374" s="16">
        <v>1390.8</v>
      </c>
      <c r="D374" s="16">
        <v>1496.3</v>
      </c>
      <c r="E374" s="16" t="s">
        <v>296</v>
      </c>
      <c r="F374" s="16" t="s">
        <v>2129</v>
      </c>
    </row>
    <row r="375" spans="1:6" hidden="1" x14ac:dyDescent="0.25">
      <c r="A375" s="16" t="s">
        <v>90</v>
      </c>
      <c r="B375" s="16" t="str">
        <f>IF(A375=VLOOKUP(A375,'log interp'!$F$2:$F$17,1),"yes","no")</f>
        <v>no</v>
      </c>
      <c r="C375" s="16">
        <v>1496.3</v>
      </c>
      <c r="D375" s="16">
        <v>1645.9</v>
      </c>
      <c r="E375" s="16" t="s">
        <v>299</v>
      </c>
      <c r="F375" s="16" t="s">
        <v>2129</v>
      </c>
    </row>
    <row r="376" spans="1:6" hidden="1" x14ac:dyDescent="0.25">
      <c r="A376" s="16" t="s">
        <v>90</v>
      </c>
      <c r="B376" s="16" t="str">
        <f>IF(A376=VLOOKUP(A376,'log interp'!$F$2:$F$17,1),"yes","no")</f>
        <v>no</v>
      </c>
      <c r="C376" s="16">
        <v>1645.9</v>
      </c>
      <c r="E376" s="16" t="s">
        <v>310</v>
      </c>
      <c r="F376" s="16" t="s">
        <v>2129</v>
      </c>
    </row>
    <row r="377" spans="1:6" hidden="1" x14ac:dyDescent="0.25">
      <c r="A377" s="16" t="s">
        <v>90</v>
      </c>
      <c r="B377" s="16" t="str">
        <f>IF(A377=VLOOKUP(A377,'log interp'!$F$2:$F$17,1),"yes","no")</f>
        <v>no</v>
      </c>
      <c r="C377" s="16">
        <v>1740.4</v>
      </c>
      <c r="D377" s="16">
        <v>1905</v>
      </c>
      <c r="E377" s="16" t="s">
        <v>315</v>
      </c>
      <c r="F377" s="16" t="s">
        <v>2129</v>
      </c>
    </row>
    <row r="378" spans="1:6" hidden="1" x14ac:dyDescent="0.25">
      <c r="A378" s="16" t="s">
        <v>90</v>
      </c>
      <c r="B378" s="16" t="str">
        <f>IF(A378=VLOOKUP(A378,'log interp'!$F$2:$F$17,1),"yes","no")</f>
        <v>no</v>
      </c>
      <c r="C378" s="16">
        <v>1905</v>
      </c>
      <c r="D378" s="16">
        <v>3343</v>
      </c>
      <c r="E378" s="16" t="s">
        <v>307</v>
      </c>
      <c r="F378" s="16" t="s">
        <v>2129</v>
      </c>
    </row>
    <row r="379" spans="1:6" hidden="1" x14ac:dyDescent="0.25">
      <c r="A379" s="16" t="s">
        <v>90</v>
      </c>
      <c r="B379" s="16" t="str">
        <f>IF(A379=VLOOKUP(A379,'log interp'!$F$2:$F$17,1),"yes","no")</f>
        <v>no</v>
      </c>
      <c r="C379" s="16">
        <v>3343</v>
      </c>
      <c r="D379" s="16">
        <v>3757</v>
      </c>
      <c r="E379" s="16" t="s">
        <v>314</v>
      </c>
      <c r="F379" s="16" t="s">
        <v>2129</v>
      </c>
    </row>
    <row r="380" spans="1:6" hidden="1" x14ac:dyDescent="0.25">
      <c r="A380" s="16" t="s">
        <v>90</v>
      </c>
      <c r="B380" s="16" t="str">
        <f>IF(A380=VLOOKUP(A380,'log interp'!$F$2:$F$17,1),"yes","no")</f>
        <v>no</v>
      </c>
      <c r="C380" s="16">
        <v>3757</v>
      </c>
      <c r="D380" s="16">
        <v>3797.8</v>
      </c>
      <c r="E380" s="16" t="s">
        <v>304</v>
      </c>
      <c r="F380" s="16" t="s">
        <v>2129</v>
      </c>
    </row>
    <row r="381" spans="1:6" hidden="1" x14ac:dyDescent="0.25">
      <c r="A381" s="16" t="s">
        <v>90</v>
      </c>
      <c r="B381" s="16" t="str">
        <f>IF(A381=VLOOKUP(A381,'log interp'!$F$2:$F$17,1),"yes","no")</f>
        <v>no</v>
      </c>
      <c r="C381" s="16">
        <v>3797.8</v>
      </c>
      <c r="E381" s="16" t="s">
        <v>312</v>
      </c>
      <c r="F381" s="16" t="s">
        <v>2129</v>
      </c>
    </row>
    <row r="382" spans="1:6" hidden="1" x14ac:dyDescent="0.25">
      <c r="A382" s="16" t="s">
        <v>90</v>
      </c>
      <c r="B382" s="16" t="str">
        <f>IF(A382=VLOOKUP(A382,'log interp'!$F$2:$F$17,1),"yes","no")</f>
        <v>no</v>
      </c>
      <c r="D382" s="16">
        <v>1740.4</v>
      </c>
      <c r="E382" s="16" t="s">
        <v>309</v>
      </c>
      <c r="F382" s="16" t="s">
        <v>2129</v>
      </c>
    </row>
    <row r="383" spans="1:6" hidden="1" x14ac:dyDescent="0.25">
      <c r="A383" s="16" t="s">
        <v>90</v>
      </c>
      <c r="B383" s="16" t="str">
        <f>IF(A383=VLOOKUP(A383,'log interp'!$F$2:$F$17,1),"yes","no")</f>
        <v>no</v>
      </c>
      <c r="E383" s="16" t="s">
        <v>311</v>
      </c>
      <c r="F383" s="16" t="s">
        <v>2129</v>
      </c>
    </row>
    <row r="384" spans="1:6" hidden="1" x14ac:dyDescent="0.25">
      <c r="A384" s="16" t="s">
        <v>90</v>
      </c>
      <c r="B384" s="16" t="str">
        <f>IF(A384=VLOOKUP(A384,'log interp'!$F$2:$F$17,1),"yes","no")</f>
        <v>no</v>
      </c>
      <c r="D384" s="16">
        <v>500.8</v>
      </c>
      <c r="E384" s="16" t="s">
        <v>288</v>
      </c>
      <c r="F384" s="16" t="s">
        <v>2129</v>
      </c>
    </row>
    <row r="385" spans="1:6" hidden="1" x14ac:dyDescent="0.25">
      <c r="A385" s="16" t="s">
        <v>91</v>
      </c>
      <c r="B385" s="16" t="str">
        <f>IF(A385=VLOOKUP(A385,'log interp'!$F$2:$F$17,1),"yes","no")</f>
        <v>no</v>
      </c>
      <c r="C385" s="16">
        <v>7.7</v>
      </c>
      <c r="D385" s="16">
        <v>547.1</v>
      </c>
      <c r="E385" s="16" t="s">
        <v>288</v>
      </c>
      <c r="F385" s="31" t="s">
        <v>2126</v>
      </c>
    </row>
    <row r="386" spans="1:6" hidden="1" x14ac:dyDescent="0.25">
      <c r="A386" s="16" t="s">
        <v>91</v>
      </c>
      <c r="B386" s="16" t="str">
        <f>IF(A386=VLOOKUP(A386,'log interp'!$F$2:$F$17,1),"yes","no")</f>
        <v>no</v>
      </c>
      <c r="C386" s="16">
        <v>547.1</v>
      </c>
      <c r="D386" s="16">
        <v>679.4</v>
      </c>
      <c r="E386" s="16" t="s">
        <v>344</v>
      </c>
      <c r="F386" s="31" t="s">
        <v>2126</v>
      </c>
    </row>
    <row r="387" spans="1:6" hidden="1" x14ac:dyDescent="0.25">
      <c r="A387" s="16" t="s">
        <v>91</v>
      </c>
      <c r="B387" s="16" t="str">
        <f>IF(A387=VLOOKUP(A387,'log interp'!$F$2:$F$17,1),"yes","no")</f>
        <v>no</v>
      </c>
      <c r="C387" s="16">
        <v>679.4</v>
      </c>
      <c r="D387" s="16">
        <v>856.5</v>
      </c>
      <c r="E387" s="16" t="s">
        <v>345</v>
      </c>
      <c r="F387" s="31" t="s">
        <v>2126</v>
      </c>
    </row>
    <row r="388" spans="1:6" hidden="1" x14ac:dyDescent="0.25">
      <c r="A388" s="16" t="s">
        <v>91</v>
      </c>
      <c r="B388" s="16" t="str">
        <f>IF(A388=VLOOKUP(A388,'log interp'!$F$2:$F$17,1),"yes","no")</f>
        <v>no</v>
      </c>
      <c r="C388" s="16">
        <v>856.5</v>
      </c>
      <c r="D388" s="16">
        <v>1143.9000000000001</v>
      </c>
      <c r="E388" s="16" t="s">
        <v>346</v>
      </c>
      <c r="F388" s="31" t="s">
        <v>2126</v>
      </c>
    </row>
    <row r="389" spans="1:6" hidden="1" x14ac:dyDescent="0.25">
      <c r="A389" s="16" t="s">
        <v>91</v>
      </c>
      <c r="B389" s="16" t="str">
        <f>IF(A389=VLOOKUP(A389,'log interp'!$F$2:$F$17,1),"yes","no")</f>
        <v>no</v>
      </c>
      <c r="C389" s="16">
        <v>1143.9000000000001</v>
      </c>
      <c r="D389" s="16">
        <v>1460.9</v>
      </c>
      <c r="E389" s="16" t="s">
        <v>347</v>
      </c>
      <c r="F389" s="31" t="s">
        <v>2126</v>
      </c>
    </row>
    <row r="390" spans="1:6" hidden="1" x14ac:dyDescent="0.25">
      <c r="A390" s="16" t="s">
        <v>91</v>
      </c>
      <c r="B390" s="16" t="str">
        <f>IF(A390=VLOOKUP(A390,'log interp'!$F$2:$F$17,1),"yes","no")</f>
        <v>no</v>
      </c>
      <c r="C390" s="16">
        <v>1460.9</v>
      </c>
      <c r="D390" s="16">
        <v>1549.9</v>
      </c>
      <c r="E390" s="16" t="s">
        <v>348</v>
      </c>
      <c r="F390" s="31" t="s">
        <v>2126</v>
      </c>
    </row>
    <row r="391" spans="1:6" hidden="1" x14ac:dyDescent="0.25">
      <c r="A391" s="16" t="s">
        <v>91</v>
      </c>
      <c r="B391" s="16" t="str">
        <f>IF(A391=VLOOKUP(A391,'log interp'!$F$2:$F$17,1),"yes","no")</f>
        <v>no</v>
      </c>
      <c r="C391" s="16">
        <v>1549.9</v>
      </c>
      <c r="D391" s="16">
        <v>1804.4</v>
      </c>
      <c r="E391" s="16" t="s">
        <v>349</v>
      </c>
      <c r="F391" s="31" t="s">
        <v>2126</v>
      </c>
    </row>
    <row r="392" spans="1:6" hidden="1" x14ac:dyDescent="0.25">
      <c r="A392" s="16" t="s">
        <v>91</v>
      </c>
      <c r="B392" s="16" t="str">
        <f>IF(A392=VLOOKUP(A392,'log interp'!$F$2:$F$17,1),"yes","no")</f>
        <v>no</v>
      </c>
      <c r="C392" s="16">
        <v>1804.4</v>
      </c>
      <c r="D392" s="16">
        <v>2014.7</v>
      </c>
      <c r="E392" s="16" t="s">
        <v>315</v>
      </c>
      <c r="F392" s="31" t="s">
        <v>2126</v>
      </c>
    </row>
    <row r="393" spans="1:6" hidden="1" x14ac:dyDescent="0.25">
      <c r="A393" s="16" t="s">
        <v>91</v>
      </c>
      <c r="B393" s="16" t="str">
        <f>IF(A393=VLOOKUP(A393,'log interp'!$F$2:$F$17,1),"yes","no")</f>
        <v>no</v>
      </c>
      <c r="C393" s="16">
        <v>2014.7</v>
      </c>
      <c r="D393" s="16">
        <v>3323.8</v>
      </c>
      <c r="E393" s="16" t="s">
        <v>307</v>
      </c>
      <c r="F393" s="31" t="s">
        <v>2126</v>
      </c>
    </row>
    <row r="394" spans="1:6" hidden="1" x14ac:dyDescent="0.25">
      <c r="A394" s="16" t="s">
        <v>91</v>
      </c>
      <c r="B394" s="16" t="str">
        <f>IF(A394=VLOOKUP(A394,'log interp'!$F$2:$F$17,1),"yes","no")</f>
        <v>no</v>
      </c>
      <c r="C394" s="16">
        <v>3323.8</v>
      </c>
      <c r="D394" s="16">
        <v>3496.1</v>
      </c>
      <c r="E394" s="16" t="s">
        <v>306</v>
      </c>
      <c r="F394" s="31" t="s">
        <v>2126</v>
      </c>
    </row>
    <row r="395" spans="1:6" hidden="1" x14ac:dyDescent="0.25">
      <c r="A395" s="16" t="s">
        <v>91</v>
      </c>
      <c r="B395" s="16" t="str">
        <f>IF(A395=VLOOKUP(A395,'log interp'!$F$2:$F$17,1),"yes","no")</f>
        <v>no</v>
      </c>
      <c r="C395" s="16">
        <v>3496.1</v>
      </c>
      <c r="D395" s="16">
        <v>3711.9</v>
      </c>
      <c r="E395" s="16" t="s">
        <v>305</v>
      </c>
      <c r="F395" s="31" t="s">
        <v>2126</v>
      </c>
    </row>
    <row r="396" spans="1:6" hidden="1" x14ac:dyDescent="0.25">
      <c r="A396" s="16" t="s">
        <v>91</v>
      </c>
      <c r="B396" s="16" t="str">
        <f>IF(A396=VLOOKUP(A396,'log interp'!$F$2:$F$17,1),"yes","no")</f>
        <v>no</v>
      </c>
      <c r="C396" s="16">
        <v>3711.9</v>
      </c>
      <c r="D396" s="16">
        <v>3732</v>
      </c>
      <c r="E396" s="16" t="s">
        <v>350</v>
      </c>
      <c r="F396" s="31" t="s">
        <v>2126</v>
      </c>
    </row>
    <row r="397" spans="1:6" hidden="1" x14ac:dyDescent="0.25">
      <c r="A397" s="16" t="s">
        <v>91</v>
      </c>
      <c r="B397" s="16" t="str">
        <f>IF(A397=VLOOKUP(A397,'log interp'!$F$2:$F$17,1),"yes","no")</f>
        <v>no</v>
      </c>
      <c r="C397" s="16">
        <v>3732</v>
      </c>
      <c r="D397" s="16">
        <v>3899.600097</v>
      </c>
      <c r="E397" s="16" t="s">
        <v>351</v>
      </c>
      <c r="F397" s="31" t="s">
        <v>2126</v>
      </c>
    </row>
    <row r="398" spans="1:6" hidden="1" x14ac:dyDescent="0.25">
      <c r="A398" s="16" t="s">
        <v>92</v>
      </c>
      <c r="B398" s="16" t="str">
        <f>IF(A398=VLOOKUP(A398,'log interp'!$F$2:$F$17,1),"yes","no")</f>
        <v>no</v>
      </c>
      <c r="C398" s="16">
        <v>0</v>
      </c>
      <c r="D398" s="16">
        <v>50</v>
      </c>
      <c r="E398" s="16" t="s">
        <v>326</v>
      </c>
      <c r="F398" s="31" t="s">
        <v>2126</v>
      </c>
    </row>
    <row r="399" spans="1:6" hidden="1" x14ac:dyDescent="0.25">
      <c r="A399" s="16" t="s">
        <v>92</v>
      </c>
      <c r="B399" s="16" t="str">
        <f>IF(A399=VLOOKUP(A399,'log interp'!$F$2:$F$17,1),"yes","no")</f>
        <v>no</v>
      </c>
      <c r="C399" s="16">
        <v>0</v>
      </c>
      <c r="D399" s="16">
        <v>50</v>
      </c>
      <c r="E399" s="16" t="s">
        <v>326</v>
      </c>
      <c r="F399" s="31" t="s">
        <v>2126</v>
      </c>
    </row>
    <row r="400" spans="1:6" hidden="1" x14ac:dyDescent="0.25">
      <c r="A400" s="16" t="s">
        <v>92</v>
      </c>
      <c r="B400" s="16" t="str">
        <f>IF(A400=VLOOKUP(A400,'log interp'!$F$2:$F$17,1),"yes","no")</f>
        <v>no</v>
      </c>
      <c r="C400" s="16">
        <v>50</v>
      </c>
      <c r="D400" s="16">
        <v>524</v>
      </c>
      <c r="E400" s="16" t="s">
        <v>288</v>
      </c>
      <c r="F400" s="31" t="s">
        <v>2126</v>
      </c>
    </row>
    <row r="401" spans="1:6" hidden="1" x14ac:dyDescent="0.25">
      <c r="A401" s="16" t="s">
        <v>92</v>
      </c>
      <c r="B401" s="16" t="str">
        <f>IF(A401=VLOOKUP(A401,'log interp'!$F$2:$F$17,1),"yes","no")</f>
        <v>no</v>
      </c>
      <c r="C401" s="16">
        <v>50</v>
      </c>
      <c r="D401" s="16">
        <v>524</v>
      </c>
      <c r="E401" s="16" t="s">
        <v>288</v>
      </c>
      <c r="F401" s="31" t="s">
        <v>2126</v>
      </c>
    </row>
    <row r="402" spans="1:6" hidden="1" x14ac:dyDescent="0.25">
      <c r="A402" s="16" t="s">
        <v>92</v>
      </c>
      <c r="B402" s="16" t="str">
        <f>IF(A402=VLOOKUP(A402,'log interp'!$F$2:$F$17,1),"yes","no")</f>
        <v>no</v>
      </c>
      <c r="C402" s="16">
        <v>524</v>
      </c>
      <c r="D402" s="16">
        <v>650</v>
      </c>
      <c r="E402" s="16" t="s">
        <v>289</v>
      </c>
      <c r="F402" s="31" t="s">
        <v>2126</v>
      </c>
    </row>
    <row r="403" spans="1:6" hidden="1" x14ac:dyDescent="0.25">
      <c r="A403" s="16" t="s">
        <v>92</v>
      </c>
      <c r="B403" s="16" t="str">
        <f>IF(A403=VLOOKUP(A403,'log interp'!$F$2:$F$17,1),"yes","no")</f>
        <v>no</v>
      </c>
      <c r="C403" s="16">
        <v>524</v>
      </c>
      <c r="D403" s="16">
        <v>650</v>
      </c>
      <c r="E403" s="16" t="s">
        <v>289</v>
      </c>
      <c r="F403" s="31" t="s">
        <v>2126</v>
      </c>
    </row>
    <row r="404" spans="1:6" hidden="1" x14ac:dyDescent="0.25">
      <c r="A404" s="16" t="s">
        <v>92</v>
      </c>
      <c r="B404" s="16" t="str">
        <f>IF(A404=VLOOKUP(A404,'log interp'!$F$2:$F$17,1),"yes","no")</f>
        <v>no</v>
      </c>
      <c r="C404" s="16">
        <v>650</v>
      </c>
      <c r="D404" s="16">
        <v>828</v>
      </c>
      <c r="E404" s="16" t="s">
        <v>290</v>
      </c>
      <c r="F404" s="31" t="s">
        <v>2126</v>
      </c>
    </row>
    <row r="405" spans="1:6" hidden="1" x14ac:dyDescent="0.25">
      <c r="A405" s="16" t="s">
        <v>92</v>
      </c>
      <c r="B405" s="16" t="str">
        <f>IF(A405=VLOOKUP(A405,'log interp'!$F$2:$F$17,1),"yes","no")</f>
        <v>no</v>
      </c>
      <c r="C405" s="16">
        <v>650</v>
      </c>
      <c r="D405" s="16">
        <v>828</v>
      </c>
      <c r="E405" s="16" t="s">
        <v>290</v>
      </c>
      <c r="F405" s="31" t="s">
        <v>2126</v>
      </c>
    </row>
    <row r="406" spans="1:6" hidden="1" x14ac:dyDescent="0.25">
      <c r="A406" s="16" t="s">
        <v>92</v>
      </c>
      <c r="B406" s="16" t="str">
        <f>IF(A406=VLOOKUP(A406,'log interp'!$F$2:$F$17,1),"yes","no")</f>
        <v>no</v>
      </c>
      <c r="C406" s="16">
        <v>828</v>
      </c>
      <c r="D406" s="16">
        <v>836</v>
      </c>
      <c r="E406" s="16" t="s">
        <v>291</v>
      </c>
      <c r="F406" s="31" t="s">
        <v>2126</v>
      </c>
    </row>
    <row r="407" spans="1:6" hidden="1" x14ac:dyDescent="0.25">
      <c r="A407" s="16" t="s">
        <v>92</v>
      </c>
      <c r="B407" s="16" t="str">
        <f>IF(A407=VLOOKUP(A407,'log interp'!$F$2:$F$17,1),"yes","no")</f>
        <v>no</v>
      </c>
      <c r="C407" s="16">
        <v>828</v>
      </c>
      <c r="D407" s="16">
        <v>836</v>
      </c>
      <c r="E407" s="16" t="s">
        <v>291</v>
      </c>
      <c r="F407" s="31" t="s">
        <v>2126</v>
      </c>
    </row>
    <row r="408" spans="1:6" hidden="1" x14ac:dyDescent="0.25">
      <c r="A408" s="16" t="s">
        <v>92</v>
      </c>
      <c r="B408" s="16" t="str">
        <f>IF(A408=VLOOKUP(A408,'log interp'!$F$2:$F$17,1),"yes","no")</f>
        <v>no</v>
      </c>
      <c r="C408" s="16">
        <v>836</v>
      </c>
      <c r="D408" s="16">
        <v>1094</v>
      </c>
      <c r="E408" s="16" t="s">
        <v>283</v>
      </c>
      <c r="F408" s="31" t="s">
        <v>2126</v>
      </c>
    </row>
    <row r="409" spans="1:6" hidden="1" x14ac:dyDescent="0.25">
      <c r="A409" s="16" t="s">
        <v>92</v>
      </c>
      <c r="B409" s="16" t="str">
        <f>IF(A409=VLOOKUP(A409,'log interp'!$F$2:$F$17,1),"yes","no")</f>
        <v>no</v>
      </c>
      <c r="C409" s="16">
        <v>836</v>
      </c>
      <c r="D409" s="16">
        <v>1094</v>
      </c>
      <c r="E409" s="16" t="s">
        <v>283</v>
      </c>
      <c r="F409" s="31" t="s">
        <v>2126</v>
      </c>
    </row>
    <row r="410" spans="1:6" hidden="1" x14ac:dyDescent="0.25">
      <c r="A410" s="16" t="s">
        <v>92</v>
      </c>
      <c r="B410" s="16" t="str">
        <f>IF(A410=VLOOKUP(A410,'log interp'!$F$2:$F$17,1),"yes","no")</f>
        <v>no</v>
      </c>
      <c r="C410" s="16">
        <v>1094</v>
      </c>
      <c r="D410" s="16">
        <v>1176</v>
      </c>
      <c r="E410" s="16" t="s">
        <v>313</v>
      </c>
      <c r="F410" s="31" t="s">
        <v>2126</v>
      </c>
    </row>
    <row r="411" spans="1:6" hidden="1" x14ac:dyDescent="0.25">
      <c r="A411" s="16" t="s">
        <v>92</v>
      </c>
      <c r="B411" s="16" t="str">
        <f>IF(A411=VLOOKUP(A411,'log interp'!$F$2:$F$17,1),"yes","no")</f>
        <v>no</v>
      </c>
      <c r="C411" s="16">
        <v>1094</v>
      </c>
      <c r="D411" s="16">
        <v>1176</v>
      </c>
      <c r="E411" s="16" t="s">
        <v>313</v>
      </c>
      <c r="F411" s="31" t="s">
        <v>2126</v>
      </c>
    </row>
    <row r="412" spans="1:6" hidden="1" x14ac:dyDescent="0.25">
      <c r="A412" s="16" t="s">
        <v>92</v>
      </c>
      <c r="B412" s="16" t="str">
        <f>IF(A412=VLOOKUP(A412,'log interp'!$F$2:$F$17,1),"yes","no")</f>
        <v>no</v>
      </c>
      <c r="C412" s="16">
        <v>1176</v>
      </c>
      <c r="D412" s="16">
        <v>1270</v>
      </c>
      <c r="E412" s="16" t="s">
        <v>292</v>
      </c>
      <c r="F412" s="31" t="s">
        <v>2126</v>
      </c>
    </row>
    <row r="413" spans="1:6" hidden="1" x14ac:dyDescent="0.25">
      <c r="A413" s="16" t="s">
        <v>92</v>
      </c>
      <c r="B413" s="16" t="str">
        <f>IF(A413=VLOOKUP(A413,'log interp'!$F$2:$F$17,1),"yes","no")</f>
        <v>no</v>
      </c>
      <c r="C413" s="16">
        <v>1176</v>
      </c>
      <c r="D413" s="16">
        <v>1270</v>
      </c>
      <c r="E413" s="16" t="s">
        <v>292</v>
      </c>
      <c r="F413" s="31" t="s">
        <v>2126</v>
      </c>
    </row>
    <row r="414" spans="1:6" hidden="1" x14ac:dyDescent="0.25">
      <c r="A414" s="16" t="s">
        <v>92</v>
      </c>
      <c r="B414" s="16" t="str">
        <f>IF(A414=VLOOKUP(A414,'log interp'!$F$2:$F$17,1),"yes","no")</f>
        <v>no</v>
      </c>
      <c r="C414" s="16">
        <v>1270</v>
      </c>
      <c r="D414" s="16">
        <v>1382</v>
      </c>
      <c r="E414" s="16" t="s">
        <v>280</v>
      </c>
      <c r="F414" s="31" t="s">
        <v>2126</v>
      </c>
    </row>
    <row r="415" spans="1:6" hidden="1" x14ac:dyDescent="0.25">
      <c r="A415" s="16" t="s">
        <v>92</v>
      </c>
      <c r="B415" s="16" t="str">
        <f>IF(A415=VLOOKUP(A415,'log interp'!$F$2:$F$17,1),"yes","no")</f>
        <v>no</v>
      </c>
      <c r="C415" s="16">
        <v>1270</v>
      </c>
      <c r="D415" s="16">
        <v>1382</v>
      </c>
      <c r="E415" s="16" t="s">
        <v>280</v>
      </c>
      <c r="F415" s="31" t="s">
        <v>2126</v>
      </c>
    </row>
    <row r="416" spans="1:6" hidden="1" x14ac:dyDescent="0.25">
      <c r="A416" s="16" t="s">
        <v>92</v>
      </c>
      <c r="B416" s="16" t="str">
        <f>IF(A416=VLOOKUP(A416,'log interp'!$F$2:$F$17,1),"yes","no")</f>
        <v>no</v>
      </c>
      <c r="C416" s="16">
        <v>1382</v>
      </c>
      <c r="D416" s="16">
        <v>1412</v>
      </c>
      <c r="E416" s="16" t="s">
        <v>297</v>
      </c>
      <c r="F416" s="31" t="s">
        <v>2126</v>
      </c>
    </row>
    <row r="417" spans="1:6" hidden="1" x14ac:dyDescent="0.25">
      <c r="A417" s="16" t="s">
        <v>92</v>
      </c>
      <c r="B417" s="16" t="str">
        <f>IF(A417=VLOOKUP(A417,'log interp'!$F$2:$F$17,1),"yes","no")</f>
        <v>no</v>
      </c>
      <c r="C417" s="16">
        <v>1382</v>
      </c>
      <c r="D417" s="16">
        <v>1412</v>
      </c>
      <c r="E417" s="16" t="s">
        <v>297</v>
      </c>
      <c r="F417" s="31" t="s">
        <v>2126</v>
      </c>
    </row>
    <row r="418" spans="1:6" hidden="1" x14ac:dyDescent="0.25">
      <c r="A418" s="16" t="s">
        <v>92</v>
      </c>
      <c r="B418" s="16" t="str">
        <f>IF(A418=VLOOKUP(A418,'log interp'!$F$2:$F$17,1),"yes","no")</f>
        <v>no</v>
      </c>
      <c r="C418" s="16">
        <v>1412</v>
      </c>
      <c r="D418" s="16">
        <v>1505</v>
      </c>
      <c r="E418" s="16" t="s">
        <v>296</v>
      </c>
      <c r="F418" s="31" t="s">
        <v>2126</v>
      </c>
    </row>
    <row r="419" spans="1:6" hidden="1" x14ac:dyDescent="0.25">
      <c r="A419" s="16" t="s">
        <v>92</v>
      </c>
      <c r="B419" s="16" t="str">
        <f>IF(A419=VLOOKUP(A419,'log interp'!$F$2:$F$17,1),"yes","no")</f>
        <v>no</v>
      </c>
      <c r="C419" s="16">
        <v>1412</v>
      </c>
      <c r="D419" s="16">
        <v>1505</v>
      </c>
      <c r="E419" s="16" t="s">
        <v>296</v>
      </c>
      <c r="F419" s="31" t="s">
        <v>2126</v>
      </c>
    </row>
    <row r="420" spans="1:6" hidden="1" x14ac:dyDescent="0.25">
      <c r="A420" s="16" t="s">
        <v>92</v>
      </c>
      <c r="B420" s="16" t="str">
        <f>IF(A420=VLOOKUP(A420,'log interp'!$F$2:$F$17,1),"yes","no")</f>
        <v>no</v>
      </c>
      <c r="C420" s="16">
        <v>1505</v>
      </c>
      <c r="D420" s="16">
        <v>1660</v>
      </c>
      <c r="E420" s="16" t="s">
        <v>299</v>
      </c>
      <c r="F420" s="31" t="s">
        <v>2126</v>
      </c>
    </row>
    <row r="421" spans="1:6" hidden="1" x14ac:dyDescent="0.25">
      <c r="A421" s="16" t="s">
        <v>92</v>
      </c>
      <c r="B421" s="16" t="str">
        <f>IF(A421=VLOOKUP(A421,'log interp'!$F$2:$F$17,1),"yes","no")</f>
        <v>no</v>
      </c>
      <c r="C421" s="16">
        <v>1505</v>
      </c>
      <c r="D421" s="16">
        <v>1660</v>
      </c>
      <c r="E421" s="16" t="s">
        <v>299</v>
      </c>
      <c r="F421" s="31" t="s">
        <v>2126</v>
      </c>
    </row>
    <row r="422" spans="1:6" hidden="1" x14ac:dyDescent="0.25">
      <c r="A422" s="16" t="s">
        <v>92</v>
      </c>
      <c r="B422" s="16" t="str">
        <f>IF(A422=VLOOKUP(A422,'log interp'!$F$2:$F$17,1),"yes","no")</f>
        <v>no</v>
      </c>
      <c r="C422" s="16">
        <v>1660</v>
      </c>
      <c r="D422" s="16">
        <v>1758</v>
      </c>
      <c r="E422" s="16" t="s">
        <v>352</v>
      </c>
      <c r="F422" s="31" t="s">
        <v>2126</v>
      </c>
    </row>
    <row r="423" spans="1:6" hidden="1" x14ac:dyDescent="0.25">
      <c r="A423" s="16" t="s">
        <v>92</v>
      </c>
      <c r="B423" s="16" t="str">
        <f>IF(A423=VLOOKUP(A423,'log interp'!$F$2:$F$17,1),"yes","no")</f>
        <v>no</v>
      </c>
      <c r="C423" s="16">
        <v>1660</v>
      </c>
      <c r="D423" s="16">
        <v>1758</v>
      </c>
      <c r="E423" s="16" t="s">
        <v>352</v>
      </c>
      <c r="F423" s="31" t="s">
        <v>2126</v>
      </c>
    </row>
    <row r="424" spans="1:6" hidden="1" x14ac:dyDescent="0.25">
      <c r="A424" s="16" t="s">
        <v>92</v>
      </c>
      <c r="B424" s="16" t="str">
        <f>IF(A424=VLOOKUP(A424,'log interp'!$F$2:$F$17,1),"yes","no")</f>
        <v>no</v>
      </c>
      <c r="C424" s="16">
        <v>1758</v>
      </c>
      <c r="D424" s="16">
        <v>1978</v>
      </c>
      <c r="E424" s="16" t="s">
        <v>315</v>
      </c>
      <c r="F424" s="31" t="s">
        <v>2126</v>
      </c>
    </row>
    <row r="425" spans="1:6" hidden="1" x14ac:dyDescent="0.25">
      <c r="A425" s="16" t="s">
        <v>92</v>
      </c>
      <c r="B425" s="16" t="str">
        <f>IF(A425=VLOOKUP(A425,'log interp'!$F$2:$F$17,1),"yes","no")</f>
        <v>no</v>
      </c>
      <c r="C425" s="16">
        <v>1758</v>
      </c>
      <c r="D425" s="16">
        <v>1978</v>
      </c>
      <c r="E425" s="16" t="s">
        <v>315</v>
      </c>
      <c r="F425" s="31" t="s">
        <v>2126</v>
      </c>
    </row>
    <row r="426" spans="1:6" hidden="1" x14ac:dyDescent="0.25">
      <c r="A426" s="16" t="s">
        <v>92</v>
      </c>
      <c r="B426" s="16" t="str">
        <f>IF(A426=VLOOKUP(A426,'log interp'!$F$2:$F$17,1),"yes","no")</f>
        <v>no</v>
      </c>
      <c r="C426" s="16">
        <v>1978</v>
      </c>
      <c r="D426" s="16">
        <v>3251</v>
      </c>
      <c r="E426" s="16" t="s">
        <v>307</v>
      </c>
      <c r="F426" s="31" t="s">
        <v>2126</v>
      </c>
    </row>
    <row r="427" spans="1:6" hidden="1" x14ac:dyDescent="0.25">
      <c r="A427" s="16" t="s">
        <v>92</v>
      </c>
      <c r="B427" s="16" t="str">
        <f>IF(A427=VLOOKUP(A427,'log interp'!$F$2:$F$17,1),"yes","no")</f>
        <v>no</v>
      </c>
      <c r="C427" s="16">
        <v>1978</v>
      </c>
      <c r="D427" s="16">
        <v>3251</v>
      </c>
      <c r="E427" s="16" t="s">
        <v>307</v>
      </c>
      <c r="F427" s="31" t="s">
        <v>2126</v>
      </c>
    </row>
    <row r="428" spans="1:6" hidden="1" x14ac:dyDescent="0.25">
      <c r="A428" s="16" t="s">
        <v>92</v>
      </c>
      <c r="B428" s="16" t="str">
        <f>IF(A428=VLOOKUP(A428,'log interp'!$F$2:$F$17,1),"yes","no")</f>
        <v>no</v>
      </c>
      <c r="C428" s="16">
        <v>3251</v>
      </c>
      <c r="D428" s="16">
        <v>3676</v>
      </c>
      <c r="E428" s="16" t="s">
        <v>314</v>
      </c>
      <c r="F428" s="31" t="s">
        <v>2126</v>
      </c>
    </row>
    <row r="429" spans="1:6" hidden="1" x14ac:dyDescent="0.25">
      <c r="A429" s="16" t="s">
        <v>92</v>
      </c>
      <c r="B429" s="16" t="str">
        <f>IF(A429=VLOOKUP(A429,'log interp'!$F$2:$F$17,1),"yes","no")</f>
        <v>no</v>
      </c>
      <c r="C429" s="16">
        <v>3251</v>
      </c>
      <c r="D429" s="16">
        <v>3676</v>
      </c>
      <c r="E429" s="16" t="s">
        <v>314</v>
      </c>
      <c r="F429" s="31" t="s">
        <v>2126</v>
      </c>
    </row>
    <row r="430" spans="1:6" hidden="1" x14ac:dyDescent="0.25">
      <c r="A430" s="16" t="s">
        <v>92</v>
      </c>
      <c r="B430" s="16" t="str">
        <f>IF(A430=VLOOKUP(A430,'log interp'!$F$2:$F$17,1),"yes","no")</f>
        <v>no</v>
      </c>
      <c r="C430" s="16">
        <v>3676</v>
      </c>
      <c r="D430" s="16">
        <v>3711.7</v>
      </c>
      <c r="E430" s="16" t="s">
        <v>304</v>
      </c>
      <c r="F430" s="31" t="s">
        <v>2126</v>
      </c>
    </row>
    <row r="431" spans="1:6" hidden="1" x14ac:dyDescent="0.25">
      <c r="A431" s="16" t="s">
        <v>92</v>
      </c>
      <c r="B431" s="16" t="str">
        <f>IF(A431=VLOOKUP(A431,'log interp'!$F$2:$F$17,1),"yes","no")</f>
        <v>no</v>
      </c>
      <c r="C431" s="16">
        <v>3676</v>
      </c>
      <c r="D431" s="16">
        <v>3711.7</v>
      </c>
      <c r="E431" s="16" t="s">
        <v>304</v>
      </c>
      <c r="F431" s="31" t="s">
        <v>2126</v>
      </c>
    </row>
    <row r="432" spans="1:6" hidden="1" x14ac:dyDescent="0.25">
      <c r="A432" s="16" t="s">
        <v>92</v>
      </c>
      <c r="B432" s="16" t="str">
        <f>IF(A432=VLOOKUP(A432,'log interp'!$F$2:$F$17,1),"yes","no")</f>
        <v>no</v>
      </c>
      <c r="C432" s="16">
        <v>3711.7</v>
      </c>
      <c r="D432" s="16">
        <v>3756</v>
      </c>
      <c r="E432" s="16" t="s">
        <v>312</v>
      </c>
      <c r="F432" s="31" t="s">
        <v>2126</v>
      </c>
    </row>
    <row r="433" spans="1:6" hidden="1" x14ac:dyDescent="0.25">
      <c r="A433" s="16" t="s">
        <v>92</v>
      </c>
      <c r="B433" s="16" t="str">
        <f>IF(A433=VLOOKUP(A433,'log interp'!$F$2:$F$17,1),"yes","no")</f>
        <v>no</v>
      </c>
      <c r="C433" s="16">
        <v>3711.7</v>
      </c>
      <c r="D433" s="16">
        <v>3756</v>
      </c>
      <c r="E433" s="16" t="s">
        <v>312</v>
      </c>
      <c r="F433" s="31" t="s">
        <v>2126</v>
      </c>
    </row>
    <row r="434" spans="1:6" hidden="1" x14ac:dyDescent="0.25">
      <c r="A434" s="16" t="s">
        <v>92</v>
      </c>
      <c r="B434" s="16" t="str">
        <f>IF(A434=VLOOKUP(A434,'log interp'!$F$2:$F$17,1),"yes","no")</f>
        <v>no</v>
      </c>
      <c r="C434" s="16">
        <v>3756</v>
      </c>
      <c r="E434" s="16" t="s">
        <v>311</v>
      </c>
      <c r="F434" s="31" t="s">
        <v>2126</v>
      </c>
    </row>
    <row r="435" spans="1:6" hidden="1" x14ac:dyDescent="0.25">
      <c r="A435" s="16" t="s">
        <v>92</v>
      </c>
      <c r="B435" s="16" t="str">
        <f>IF(A435=VLOOKUP(A435,'log interp'!$F$2:$F$17,1),"yes","no")</f>
        <v>no</v>
      </c>
      <c r="C435" s="16">
        <v>3756</v>
      </c>
      <c r="D435" s="16">
        <v>3851</v>
      </c>
      <c r="E435" s="16" t="s">
        <v>311</v>
      </c>
      <c r="F435" s="31" t="s">
        <v>2126</v>
      </c>
    </row>
    <row r="436" spans="1:6" hidden="1" x14ac:dyDescent="0.25">
      <c r="A436" s="16" t="s">
        <v>93</v>
      </c>
      <c r="B436" s="16" t="str">
        <f>IF(A436=VLOOKUP(A436,'log interp'!$F$2:$F$17,1),"yes","no")</f>
        <v>no</v>
      </c>
      <c r="C436" s="16">
        <v>0</v>
      </c>
      <c r="D436" s="16">
        <v>549.29999999999995</v>
      </c>
      <c r="E436" s="16" t="s">
        <v>342</v>
      </c>
      <c r="F436" s="31" t="s">
        <v>2126</v>
      </c>
    </row>
    <row r="437" spans="1:6" hidden="1" x14ac:dyDescent="0.25">
      <c r="A437" s="16" t="s">
        <v>93</v>
      </c>
      <c r="B437" s="16" t="str">
        <f>IF(A437=VLOOKUP(A437,'log interp'!$F$2:$F$17,1),"yes","no")</f>
        <v>no</v>
      </c>
      <c r="C437" s="16">
        <v>0</v>
      </c>
      <c r="D437" s="16">
        <v>368.77</v>
      </c>
      <c r="E437" s="16" t="s">
        <v>290</v>
      </c>
      <c r="F437" s="31" t="s">
        <v>2126</v>
      </c>
    </row>
    <row r="438" spans="1:6" hidden="1" x14ac:dyDescent="0.25">
      <c r="A438" s="16" t="s">
        <v>93</v>
      </c>
      <c r="B438" s="16" t="str">
        <f>IF(A438=VLOOKUP(A438,'log interp'!$F$2:$F$17,1),"yes","no")</f>
        <v>no</v>
      </c>
      <c r="C438" s="16">
        <v>368.77</v>
      </c>
      <c r="D438" s="16">
        <v>377.7</v>
      </c>
      <c r="E438" s="16" t="s">
        <v>291</v>
      </c>
      <c r="F438" s="31" t="s">
        <v>2126</v>
      </c>
    </row>
    <row r="439" spans="1:6" hidden="1" x14ac:dyDescent="0.25">
      <c r="A439" s="16" t="s">
        <v>93</v>
      </c>
      <c r="B439" s="16" t="str">
        <f>IF(A439=VLOOKUP(A439,'log interp'!$F$2:$F$17,1),"yes","no")</f>
        <v>no</v>
      </c>
      <c r="C439" s="16">
        <v>377.7</v>
      </c>
      <c r="D439" s="16">
        <v>549.29999999999995</v>
      </c>
      <c r="E439" s="16" t="s">
        <v>283</v>
      </c>
      <c r="F439" s="31" t="s">
        <v>2126</v>
      </c>
    </row>
    <row r="440" spans="1:6" hidden="1" x14ac:dyDescent="0.25">
      <c r="A440" s="16" t="s">
        <v>93</v>
      </c>
      <c r="B440" s="16" t="str">
        <f>IF(A440=VLOOKUP(A440,'log interp'!$F$2:$F$17,1),"yes","no")</f>
        <v>no</v>
      </c>
      <c r="C440" s="16">
        <v>549.29999999999995</v>
      </c>
      <c r="D440" s="16">
        <v>587.54999999999995</v>
      </c>
      <c r="E440" s="16" t="s">
        <v>313</v>
      </c>
      <c r="F440" s="31" t="s">
        <v>2126</v>
      </c>
    </row>
    <row r="441" spans="1:6" hidden="1" x14ac:dyDescent="0.25">
      <c r="A441" s="16" t="s">
        <v>93</v>
      </c>
      <c r="B441" s="16" t="str">
        <f>IF(A441=VLOOKUP(A441,'log interp'!$F$2:$F$17,1),"yes","no")</f>
        <v>no</v>
      </c>
      <c r="C441" s="16">
        <v>587.54999999999995</v>
      </c>
      <c r="D441" s="16">
        <v>649.15</v>
      </c>
      <c r="E441" s="16" t="s">
        <v>292</v>
      </c>
      <c r="F441" s="31" t="s">
        <v>2126</v>
      </c>
    </row>
    <row r="442" spans="1:6" hidden="1" x14ac:dyDescent="0.25">
      <c r="A442" s="16" t="s">
        <v>93</v>
      </c>
      <c r="B442" s="16" t="str">
        <f>IF(A442=VLOOKUP(A442,'log interp'!$F$2:$F$17,1),"yes","no")</f>
        <v>no</v>
      </c>
      <c r="C442" s="16">
        <v>649.15</v>
      </c>
      <c r="D442" s="16">
        <v>677.95</v>
      </c>
      <c r="E442" s="16" t="s">
        <v>280</v>
      </c>
      <c r="F442" s="31" t="s">
        <v>2126</v>
      </c>
    </row>
    <row r="443" spans="1:6" hidden="1" x14ac:dyDescent="0.25">
      <c r="A443" s="16" t="s">
        <v>93</v>
      </c>
      <c r="B443" s="16" t="str">
        <f>IF(A443=VLOOKUP(A443,'log interp'!$F$2:$F$17,1),"yes","no")</f>
        <v>no</v>
      </c>
      <c r="C443" s="16">
        <v>677.95</v>
      </c>
      <c r="D443" s="16">
        <v>690.89</v>
      </c>
      <c r="E443" s="16" t="s">
        <v>297</v>
      </c>
      <c r="F443" s="31" t="s">
        <v>2126</v>
      </c>
    </row>
    <row r="444" spans="1:6" hidden="1" x14ac:dyDescent="0.25">
      <c r="A444" s="16" t="s">
        <v>93</v>
      </c>
      <c r="B444" s="16" t="str">
        <f>IF(A444=VLOOKUP(A444,'log interp'!$F$2:$F$17,1),"yes","no")</f>
        <v>no</v>
      </c>
      <c r="C444" s="16">
        <v>690.89</v>
      </c>
      <c r="D444" s="16">
        <v>758.62</v>
      </c>
      <c r="E444" s="16" t="s">
        <v>296</v>
      </c>
      <c r="F444" s="31" t="s">
        <v>2126</v>
      </c>
    </row>
    <row r="445" spans="1:6" hidden="1" x14ac:dyDescent="0.25">
      <c r="A445" s="16" t="s">
        <v>93</v>
      </c>
      <c r="B445" s="16" t="str">
        <f>IF(A445=VLOOKUP(A445,'log interp'!$F$2:$F$17,1),"yes","no")</f>
        <v>no</v>
      </c>
      <c r="C445" s="16">
        <v>758.62</v>
      </c>
      <c r="D445" s="16">
        <v>842.89</v>
      </c>
      <c r="E445" s="16" t="s">
        <v>299</v>
      </c>
      <c r="F445" s="31" t="s">
        <v>2126</v>
      </c>
    </row>
    <row r="446" spans="1:6" hidden="1" x14ac:dyDescent="0.25">
      <c r="A446" s="16" t="s">
        <v>93</v>
      </c>
      <c r="B446" s="16" t="str">
        <f>IF(A446=VLOOKUP(A446,'log interp'!$F$2:$F$17,1),"yes","no")</f>
        <v>no</v>
      </c>
      <c r="C446" s="16">
        <v>842.89</v>
      </c>
      <c r="D446" s="16">
        <v>865.82</v>
      </c>
      <c r="E446" s="16" t="s">
        <v>341</v>
      </c>
      <c r="F446" s="31" t="s">
        <v>2126</v>
      </c>
    </row>
    <row r="447" spans="1:6" hidden="1" x14ac:dyDescent="0.25">
      <c r="A447" s="16" t="s">
        <v>93</v>
      </c>
      <c r="B447" s="16" t="str">
        <f>IF(A447=VLOOKUP(A447,'log interp'!$F$2:$F$17,1),"yes","no")</f>
        <v>no</v>
      </c>
      <c r="C447" s="16">
        <v>865.82</v>
      </c>
      <c r="D447" s="16">
        <v>1008.03</v>
      </c>
      <c r="E447" s="16" t="s">
        <v>285</v>
      </c>
      <c r="F447" s="31" t="s">
        <v>2126</v>
      </c>
    </row>
    <row r="448" spans="1:6" hidden="1" x14ac:dyDescent="0.25">
      <c r="A448" s="16" t="s">
        <v>93</v>
      </c>
      <c r="B448" s="16" t="str">
        <f>IF(A448=VLOOKUP(A448,'log interp'!$F$2:$F$17,1),"yes","no")</f>
        <v>no</v>
      </c>
      <c r="C448" s="16">
        <v>1008.03</v>
      </c>
      <c r="D448" s="16">
        <v>1075.75</v>
      </c>
      <c r="E448" s="16" t="s">
        <v>300</v>
      </c>
      <c r="F448" s="31" t="s">
        <v>2126</v>
      </c>
    </row>
    <row r="449" spans="1:6" hidden="1" x14ac:dyDescent="0.25">
      <c r="A449" s="16" t="s">
        <v>93</v>
      </c>
      <c r="B449" s="16" t="str">
        <f>IF(A449=VLOOKUP(A449,'log interp'!$F$2:$F$17,1),"yes","no")</f>
        <v>no</v>
      </c>
      <c r="C449" s="16">
        <v>1075.75</v>
      </c>
      <c r="D449" s="16">
        <v>1111.97</v>
      </c>
      <c r="E449" s="16" t="s">
        <v>322</v>
      </c>
      <c r="F449" s="31" t="s">
        <v>2126</v>
      </c>
    </row>
    <row r="450" spans="1:6" hidden="1" x14ac:dyDescent="0.25">
      <c r="A450" s="16" t="s">
        <v>94</v>
      </c>
      <c r="B450" s="16" t="str">
        <f>IF(A450=VLOOKUP(A450,'log interp'!$F$2:$F$17,1),"yes","no")</f>
        <v>no</v>
      </c>
      <c r="C450" s="16">
        <v>0</v>
      </c>
      <c r="D450" s="16">
        <v>378.07</v>
      </c>
      <c r="E450" s="16" t="s">
        <v>342</v>
      </c>
      <c r="F450" s="31" t="s">
        <v>2126</v>
      </c>
    </row>
    <row r="451" spans="1:6" hidden="1" x14ac:dyDescent="0.25">
      <c r="A451" s="16" t="s">
        <v>94</v>
      </c>
      <c r="B451" s="16" t="str">
        <f>IF(A451=VLOOKUP(A451,'log interp'!$F$2:$F$17,1),"yes","no")</f>
        <v>no</v>
      </c>
      <c r="C451" s="16">
        <v>378.07</v>
      </c>
      <c r="D451" s="16">
        <v>387.78</v>
      </c>
      <c r="E451" s="16" t="s">
        <v>291</v>
      </c>
      <c r="F451" s="31" t="s">
        <v>2126</v>
      </c>
    </row>
    <row r="452" spans="1:6" hidden="1" x14ac:dyDescent="0.25">
      <c r="A452" s="16" t="s">
        <v>94</v>
      </c>
      <c r="B452" s="16" t="str">
        <f>IF(A452=VLOOKUP(A452,'log interp'!$F$2:$F$17,1),"yes","no")</f>
        <v>no</v>
      </c>
      <c r="C452" s="16">
        <v>387.78</v>
      </c>
      <c r="D452" s="16">
        <v>554.27</v>
      </c>
      <c r="E452" s="16" t="s">
        <v>283</v>
      </c>
      <c r="F452" s="31" t="s">
        <v>2126</v>
      </c>
    </row>
    <row r="453" spans="1:6" hidden="1" x14ac:dyDescent="0.25">
      <c r="A453" s="16" t="s">
        <v>94</v>
      </c>
      <c r="B453" s="16" t="str">
        <f>IF(A453=VLOOKUP(A453,'log interp'!$F$2:$F$17,1),"yes","no")</f>
        <v>no</v>
      </c>
      <c r="C453" s="16">
        <v>554.27</v>
      </c>
      <c r="D453" s="16">
        <v>586.96</v>
      </c>
      <c r="E453" s="16" t="s">
        <v>313</v>
      </c>
      <c r="F453" s="31" t="s">
        <v>2126</v>
      </c>
    </row>
    <row r="454" spans="1:6" hidden="1" x14ac:dyDescent="0.25">
      <c r="A454" s="16" t="s">
        <v>94</v>
      </c>
      <c r="B454" s="16" t="str">
        <f>IF(A454=VLOOKUP(A454,'log interp'!$F$2:$F$17,1),"yes","no")</f>
        <v>no</v>
      </c>
      <c r="C454" s="16">
        <v>586.96</v>
      </c>
      <c r="D454" s="16">
        <v>647.82000000000005</v>
      </c>
      <c r="E454" s="16" t="s">
        <v>292</v>
      </c>
      <c r="F454" s="31" t="s">
        <v>2126</v>
      </c>
    </row>
    <row r="455" spans="1:6" hidden="1" x14ac:dyDescent="0.25">
      <c r="A455" s="16" t="s">
        <v>94</v>
      </c>
      <c r="B455" s="16" t="str">
        <f>IF(A455=VLOOKUP(A455,'log interp'!$F$2:$F$17,1),"yes","no")</f>
        <v>no</v>
      </c>
      <c r="C455" s="16">
        <v>647.82000000000005</v>
      </c>
      <c r="D455" s="16">
        <v>675.68</v>
      </c>
      <c r="E455" s="16" t="s">
        <v>280</v>
      </c>
      <c r="F455" s="31" t="s">
        <v>2126</v>
      </c>
    </row>
    <row r="456" spans="1:6" hidden="1" x14ac:dyDescent="0.25">
      <c r="A456" s="16" t="s">
        <v>94</v>
      </c>
      <c r="B456" s="16" t="str">
        <f>IF(A456=VLOOKUP(A456,'log interp'!$F$2:$F$17,1),"yes","no")</f>
        <v>no</v>
      </c>
      <c r="C456" s="16">
        <v>675.68</v>
      </c>
      <c r="D456" s="16">
        <v>691.12</v>
      </c>
      <c r="E456" s="16" t="s">
        <v>297</v>
      </c>
      <c r="F456" s="31" t="s">
        <v>2126</v>
      </c>
    </row>
    <row r="457" spans="1:6" hidden="1" x14ac:dyDescent="0.25">
      <c r="A457" s="16" t="s">
        <v>94</v>
      </c>
      <c r="B457" s="16" t="str">
        <f>IF(A457=VLOOKUP(A457,'log interp'!$F$2:$F$17,1),"yes","no")</f>
        <v>no</v>
      </c>
      <c r="C457" s="16">
        <v>691.12</v>
      </c>
      <c r="D457" s="16">
        <v>757.11</v>
      </c>
      <c r="E457" s="16" t="s">
        <v>296</v>
      </c>
      <c r="F457" s="31" t="s">
        <v>2126</v>
      </c>
    </row>
    <row r="458" spans="1:6" hidden="1" x14ac:dyDescent="0.25">
      <c r="A458" s="16" t="s">
        <v>94</v>
      </c>
      <c r="B458" s="16" t="str">
        <f>IF(A458=VLOOKUP(A458,'log interp'!$F$2:$F$17,1),"yes","no")</f>
        <v>no</v>
      </c>
      <c r="C458" s="16">
        <v>757.11</v>
      </c>
      <c r="D458" s="16">
        <v>845.2</v>
      </c>
      <c r="E458" s="16" t="s">
        <v>299</v>
      </c>
      <c r="F458" s="31" t="s">
        <v>2126</v>
      </c>
    </row>
    <row r="459" spans="1:6" hidden="1" x14ac:dyDescent="0.25">
      <c r="A459" s="16" t="s">
        <v>94</v>
      </c>
      <c r="B459" s="16" t="str">
        <f>IF(A459=VLOOKUP(A459,'log interp'!$F$2:$F$17,1),"yes","no")</f>
        <v>no</v>
      </c>
      <c r="C459" s="16">
        <v>845.2</v>
      </c>
      <c r="D459" s="16">
        <v>868.82</v>
      </c>
      <c r="E459" s="16" t="s">
        <v>341</v>
      </c>
      <c r="F459" s="31" t="s">
        <v>2126</v>
      </c>
    </row>
    <row r="460" spans="1:6" hidden="1" x14ac:dyDescent="0.25">
      <c r="A460" s="16" t="s">
        <v>94</v>
      </c>
      <c r="B460" s="16" t="str">
        <f>IF(A460=VLOOKUP(A460,'log interp'!$F$2:$F$17,1),"yes","no")</f>
        <v>no</v>
      </c>
      <c r="C460" s="16">
        <v>868.82</v>
      </c>
      <c r="D460" s="16">
        <v>1003.09</v>
      </c>
      <c r="E460" s="16" t="s">
        <v>285</v>
      </c>
      <c r="F460" s="31" t="s">
        <v>2126</v>
      </c>
    </row>
    <row r="461" spans="1:6" hidden="1" x14ac:dyDescent="0.25">
      <c r="A461" s="16" t="s">
        <v>94</v>
      </c>
      <c r="B461" s="16" t="str">
        <f>IF(A461=VLOOKUP(A461,'log interp'!$F$2:$F$17,1),"yes","no")</f>
        <v>no</v>
      </c>
      <c r="C461" s="16">
        <v>910.88</v>
      </c>
      <c r="D461" s="16">
        <v>919.89</v>
      </c>
      <c r="E461" s="16" t="s">
        <v>588</v>
      </c>
      <c r="F461" s="31" t="s">
        <v>846</v>
      </c>
    </row>
    <row r="462" spans="1:6" hidden="1" x14ac:dyDescent="0.25">
      <c r="A462" s="16" t="s">
        <v>94</v>
      </c>
      <c r="B462" s="16" t="str">
        <f>IF(A462=VLOOKUP(A462,'log interp'!$F$2:$F$17,1),"yes","no")</f>
        <v>no</v>
      </c>
      <c r="C462" s="16">
        <v>961.92</v>
      </c>
      <c r="D462" s="16">
        <v>963.01</v>
      </c>
      <c r="E462" s="16" t="s">
        <v>589</v>
      </c>
      <c r="F462" s="31" t="s">
        <v>846</v>
      </c>
    </row>
    <row r="463" spans="1:6" hidden="1" x14ac:dyDescent="0.25">
      <c r="A463" s="16" t="s">
        <v>94</v>
      </c>
      <c r="B463" s="16" t="str">
        <f>IF(A463=VLOOKUP(A463,'log interp'!$F$2:$F$17,1),"yes","no")</f>
        <v>no</v>
      </c>
      <c r="C463" s="16">
        <v>966.47</v>
      </c>
      <c r="D463" s="16">
        <v>969.61</v>
      </c>
      <c r="E463" s="16" t="s">
        <v>590</v>
      </c>
      <c r="F463" s="31" t="s">
        <v>846</v>
      </c>
    </row>
    <row r="464" spans="1:6" hidden="1" x14ac:dyDescent="0.25">
      <c r="A464" s="16" t="s">
        <v>94</v>
      </c>
      <c r="B464" s="16" t="str">
        <f>IF(A464=VLOOKUP(A464,'log interp'!$F$2:$F$17,1),"yes","no")</f>
        <v>no</v>
      </c>
      <c r="C464" s="16">
        <v>974.88</v>
      </c>
      <c r="D464" s="16">
        <v>977.18</v>
      </c>
      <c r="E464" s="16" t="s">
        <v>452</v>
      </c>
      <c r="F464" s="31" t="s">
        <v>846</v>
      </c>
    </row>
    <row r="465" spans="1:6" hidden="1" x14ac:dyDescent="0.25">
      <c r="A465" s="16" t="s">
        <v>94</v>
      </c>
      <c r="B465" s="16" t="str">
        <f>IF(A465=VLOOKUP(A465,'log interp'!$F$2:$F$17,1),"yes","no")</f>
        <v>no</v>
      </c>
      <c r="C465" s="16">
        <v>983.05</v>
      </c>
      <c r="D465" s="16">
        <v>986.44</v>
      </c>
      <c r="E465" s="16" t="s">
        <v>453</v>
      </c>
      <c r="F465" s="31" t="s">
        <v>846</v>
      </c>
    </row>
    <row r="466" spans="1:6" hidden="1" x14ac:dyDescent="0.25">
      <c r="A466" s="16" t="s">
        <v>94</v>
      </c>
      <c r="B466" s="16" t="str">
        <f>IF(A466=VLOOKUP(A466,'log interp'!$F$2:$F$17,1),"yes","no")</f>
        <v>no</v>
      </c>
      <c r="C466" s="16">
        <v>990.32</v>
      </c>
      <c r="D466" s="16">
        <v>992.74</v>
      </c>
      <c r="E466" s="16" t="s">
        <v>454</v>
      </c>
      <c r="F466" s="31" t="s">
        <v>846</v>
      </c>
    </row>
    <row r="467" spans="1:6" hidden="1" x14ac:dyDescent="0.25">
      <c r="A467" s="16" t="s">
        <v>94</v>
      </c>
      <c r="B467" s="16" t="str">
        <f>IF(A467=VLOOKUP(A467,'log interp'!$F$2:$F$17,1),"yes","no")</f>
        <v>no</v>
      </c>
      <c r="C467" s="16">
        <v>995.41</v>
      </c>
      <c r="D467" s="16">
        <v>997.16</v>
      </c>
      <c r="E467" s="16" t="s">
        <v>455</v>
      </c>
      <c r="F467" s="31" t="s">
        <v>846</v>
      </c>
    </row>
    <row r="468" spans="1:6" hidden="1" x14ac:dyDescent="0.25">
      <c r="A468" s="16" t="s">
        <v>94</v>
      </c>
      <c r="B468" s="16" t="str">
        <f>IF(A468=VLOOKUP(A468,'log interp'!$F$2:$F$17,1),"yes","no")</f>
        <v>no</v>
      </c>
      <c r="C468" s="16">
        <v>1003.09</v>
      </c>
      <c r="D468" s="16">
        <v>1071.5</v>
      </c>
      <c r="E468" s="16" t="s">
        <v>300</v>
      </c>
      <c r="F468" s="31" t="s">
        <v>2126</v>
      </c>
    </row>
    <row r="469" spans="1:6" hidden="1" x14ac:dyDescent="0.25">
      <c r="A469" s="16" t="s">
        <v>94</v>
      </c>
      <c r="B469" s="16" t="str">
        <f>IF(A469=VLOOKUP(A469,'log interp'!$F$2:$F$17,1),"yes","no")</f>
        <v>no</v>
      </c>
      <c r="C469" s="16">
        <v>1040.51</v>
      </c>
      <c r="D469" s="16">
        <v>1042.6300000000001</v>
      </c>
      <c r="E469" s="16" t="s">
        <v>591</v>
      </c>
      <c r="F469" s="31" t="s">
        <v>846</v>
      </c>
    </row>
    <row r="470" spans="1:6" hidden="1" x14ac:dyDescent="0.25">
      <c r="A470" s="16" t="s">
        <v>95</v>
      </c>
      <c r="B470" s="16" t="str">
        <f>IF(A470=VLOOKUP(A470,'log interp'!$F$2:$F$17,1),"yes","no")</f>
        <v>no</v>
      </c>
      <c r="C470" s="16">
        <v>4.3600000000000003</v>
      </c>
      <c r="D470" s="16">
        <v>392.61</v>
      </c>
      <c r="E470" s="16" t="s">
        <v>290</v>
      </c>
      <c r="F470" s="31" t="s">
        <v>2126</v>
      </c>
    </row>
    <row r="471" spans="1:6" hidden="1" x14ac:dyDescent="0.25">
      <c r="A471" s="16" t="s">
        <v>95</v>
      </c>
      <c r="B471" s="16" t="str">
        <f>IF(A471=VLOOKUP(A471,'log interp'!$F$2:$F$17,1),"yes","no")</f>
        <v>no</v>
      </c>
      <c r="C471" s="16">
        <v>4.3600000000000003</v>
      </c>
      <c r="D471" s="16">
        <v>846.24</v>
      </c>
      <c r="E471" s="16" t="s">
        <v>342</v>
      </c>
      <c r="F471" s="31" t="s">
        <v>2126</v>
      </c>
    </row>
    <row r="472" spans="1:6" hidden="1" x14ac:dyDescent="0.25">
      <c r="A472" s="16" t="s">
        <v>95</v>
      </c>
      <c r="B472" s="16" t="str">
        <f>IF(A472=VLOOKUP(A472,'log interp'!$F$2:$F$17,1),"yes","no")</f>
        <v>no</v>
      </c>
      <c r="C472" s="16">
        <v>392.61</v>
      </c>
      <c r="D472" s="16">
        <v>395.75</v>
      </c>
      <c r="E472" s="16" t="s">
        <v>291</v>
      </c>
      <c r="F472" s="31" t="s">
        <v>2126</v>
      </c>
    </row>
    <row r="473" spans="1:6" hidden="1" x14ac:dyDescent="0.25">
      <c r="A473" s="16" t="s">
        <v>95</v>
      </c>
      <c r="B473" s="16" t="str">
        <f>IF(A473=VLOOKUP(A473,'log interp'!$F$2:$F$17,1),"yes","no")</f>
        <v>no</v>
      </c>
      <c r="C473" s="16">
        <v>395.75</v>
      </c>
      <c r="D473" s="16">
        <v>550.02</v>
      </c>
      <c r="E473" s="16" t="s">
        <v>283</v>
      </c>
      <c r="F473" s="31" t="s">
        <v>2126</v>
      </c>
    </row>
    <row r="474" spans="1:6" hidden="1" x14ac:dyDescent="0.25">
      <c r="A474" s="16" t="s">
        <v>95</v>
      </c>
      <c r="B474" s="16" t="str">
        <f>IF(A474=VLOOKUP(A474,'log interp'!$F$2:$F$17,1),"yes","no")</f>
        <v>no</v>
      </c>
      <c r="C474" s="16">
        <v>550.02</v>
      </c>
      <c r="D474" s="16">
        <v>584.84</v>
      </c>
      <c r="E474" s="16" t="s">
        <v>313</v>
      </c>
      <c r="F474" s="31" t="s">
        <v>2126</v>
      </c>
    </row>
    <row r="475" spans="1:6" hidden="1" x14ac:dyDescent="0.25">
      <c r="A475" s="16" t="s">
        <v>95</v>
      </c>
      <c r="B475" s="16" t="str">
        <f>IF(A475=VLOOKUP(A475,'log interp'!$F$2:$F$17,1),"yes","no")</f>
        <v>no</v>
      </c>
      <c r="C475" s="16">
        <v>584.84</v>
      </c>
      <c r="D475" s="16">
        <v>648.11</v>
      </c>
      <c r="E475" s="16" t="s">
        <v>292</v>
      </c>
      <c r="F475" s="31" t="s">
        <v>2126</v>
      </c>
    </row>
    <row r="476" spans="1:6" hidden="1" x14ac:dyDescent="0.25">
      <c r="A476" s="16" t="s">
        <v>95</v>
      </c>
      <c r="B476" s="16" t="str">
        <f>IF(A476=VLOOKUP(A476,'log interp'!$F$2:$F$17,1),"yes","no")</f>
        <v>no</v>
      </c>
      <c r="C476" s="16">
        <v>648.11</v>
      </c>
      <c r="D476" s="16">
        <v>676.89</v>
      </c>
      <c r="E476" s="16" t="s">
        <v>280</v>
      </c>
      <c r="F476" s="31" t="s">
        <v>2126</v>
      </c>
    </row>
    <row r="477" spans="1:6" hidden="1" x14ac:dyDescent="0.25">
      <c r="A477" s="16" t="s">
        <v>95</v>
      </c>
      <c r="B477" s="16" t="str">
        <f>IF(A477=VLOOKUP(A477,'log interp'!$F$2:$F$17,1),"yes","no")</f>
        <v>no</v>
      </c>
      <c r="C477" s="16">
        <v>676.89</v>
      </c>
      <c r="D477" s="16">
        <v>690.92</v>
      </c>
      <c r="E477" s="16" t="s">
        <v>297</v>
      </c>
      <c r="F477" s="31" t="s">
        <v>2126</v>
      </c>
    </row>
    <row r="478" spans="1:6" hidden="1" x14ac:dyDescent="0.25">
      <c r="A478" s="16" t="s">
        <v>95</v>
      </c>
      <c r="B478" s="16" t="str">
        <f>IF(A478=VLOOKUP(A478,'log interp'!$F$2:$F$17,1),"yes","no")</f>
        <v>no</v>
      </c>
      <c r="C478" s="16">
        <v>690.92</v>
      </c>
      <c r="D478" s="16">
        <v>758.6</v>
      </c>
      <c r="E478" s="16" t="s">
        <v>296</v>
      </c>
      <c r="F478" s="31" t="s">
        <v>2126</v>
      </c>
    </row>
    <row r="479" spans="1:6" hidden="1" x14ac:dyDescent="0.25">
      <c r="A479" s="16" t="s">
        <v>95</v>
      </c>
      <c r="B479" s="16" t="str">
        <f>IF(A479=VLOOKUP(A479,'log interp'!$F$2:$F$17,1),"yes","no")</f>
        <v>no</v>
      </c>
      <c r="C479" s="16">
        <v>758.6</v>
      </c>
      <c r="D479" s="16">
        <v>846.24</v>
      </c>
      <c r="E479" s="16" t="s">
        <v>299</v>
      </c>
      <c r="F479" s="31" t="s">
        <v>2126</v>
      </c>
    </row>
    <row r="480" spans="1:6" hidden="1" x14ac:dyDescent="0.25">
      <c r="A480" s="16" t="s">
        <v>95</v>
      </c>
      <c r="B480" s="16" t="str">
        <f>IF(A480=VLOOKUP(A480,'log interp'!$F$2:$F$17,1),"yes","no")</f>
        <v>no</v>
      </c>
      <c r="C480" s="16">
        <v>846.24</v>
      </c>
      <c r="D480" s="16">
        <v>868.51</v>
      </c>
      <c r="E480" s="16" t="s">
        <v>341</v>
      </c>
      <c r="F480" s="31" t="s">
        <v>2126</v>
      </c>
    </row>
    <row r="481" spans="1:9" hidden="1" x14ac:dyDescent="0.25">
      <c r="A481" s="16" t="s">
        <v>95</v>
      </c>
      <c r="B481" s="16" t="str">
        <f>IF(A481=VLOOKUP(A481,'log interp'!$F$2:$F$17,1),"yes","no")</f>
        <v>no</v>
      </c>
      <c r="C481" s="16">
        <v>868.51</v>
      </c>
      <c r="D481" s="16">
        <v>1008.68</v>
      </c>
      <c r="E481" s="16" t="s">
        <v>285</v>
      </c>
      <c r="F481" s="31" t="s">
        <v>2126</v>
      </c>
    </row>
    <row r="482" spans="1:9" hidden="1" x14ac:dyDescent="0.25">
      <c r="A482" s="16" t="s">
        <v>95</v>
      </c>
      <c r="B482" s="16" t="str">
        <f>IF(A482=VLOOKUP(A482,'log interp'!$F$2:$F$17,1),"yes","no")</f>
        <v>no</v>
      </c>
      <c r="C482" s="16">
        <v>1008.68</v>
      </c>
      <c r="D482" s="16">
        <v>1074.68</v>
      </c>
      <c r="E482" s="16" t="s">
        <v>300</v>
      </c>
      <c r="F482" s="31" t="s">
        <v>2126</v>
      </c>
    </row>
    <row r="483" spans="1:9" hidden="1" x14ac:dyDescent="0.25">
      <c r="A483" s="16" t="s">
        <v>95</v>
      </c>
      <c r="B483" s="16" t="str">
        <f>IF(A483=VLOOKUP(A483,'log interp'!$F$2:$F$17,1),"yes","no")</f>
        <v>no</v>
      </c>
      <c r="C483" s="16">
        <v>1074.68</v>
      </c>
      <c r="D483" s="16">
        <v>1103</v>
      </c>
      <c r="E483" s="16" t="s">
        <v>322</v>
      </c>
      <c r="F483" s="31" t="s">
        <v>2126</v>
      </c>
    </row>
    <row r="484" spans="1:9" hidden="1" x14ac:dyDescent="0.25">
      <c r="A484" s="16" t="s">
        <v>96</v>
      </c>
      <c r="B484" s="16" t="str">
        <f>IF(A484=VLOOKUP(A484,'log interp'!$F$2:$F$17,1),"yes","no")</f>
        <v>no</v>
      </c>
      <c r="C484" s="16">
        <v>4.3600000000000003</v>
      </c>
      <c r="D484" s="16">
        <v>847.22</v>
      </c>
      <c r="E484" s="16" t="s">
        <v>342</v>
      </c>
      <c r="F484" s="31" t="s">
        <v>2126</v>
      </c>
    </row>
    <row r="485" spans="1:9" hidden="1" x14ac:dyDescent="0.25">
      <c r="A485" s="16" t="s">
        <v>96</v>
      </c>
      <c r="B485" s="16" t="str">
        <f>IF(A485=VLOOKUP(A485,'log interp'!$F$2:$F$17,1),"yes","no")</f>
        <v>no</v>
      </c>
      <c r="C485" s="16">
        <v>4.3600000000000003</v>
      </c>
      <c r="D485" s="16">
        <v>383.92</v>
      </c>
      <c r="E485" s="16" t="s">
        <v>290</v>
      </c>
      <c r="F485" s="31" t="s">
        <v>2126</v>
      </c>
    </row>
    <row r="486" spans="1:9" hidden="1" x14ac:dyDescent="0.25">
      <c r="A486" s="16" t="s">
        <v>96</v>
      </c>
      <c r="B486" s="16" t="str">
        <f>IF(A486=VLOOKUP(A486,'log interp'!$F$2:$F$17,1),"yes","no")</f>
        <v>no</v>
      </c>
      <c r="C486" s="16">
        <v>383.92</v>
      </c>
      <c r="D486" s="16">
        <v>392.7</v>
      </c>
      <c r="E486" s="16" t="s">
        <v>291</v>
      </c>
      <c r="F486" s="31" t="s">
        <v>2126</v>
      </c>
    </row>
    <row r="487" spans="1:9" hidden="1" x14ac:dyDescent="0.25">
      <c r="A487" s="16" t="s">
        <v>96</v>
      </c>
      <c r="B487" s="16" t="str">
        <f>IF(A487=VLOOKUP(A487,'log interp'!$F$2:$F$17,1),"yes","no")</f>
        <v>no</v>
      </c>
      <c r="C487" s="16">
        <v>392.7</v>
      </c>
      <c r="D487" s="16">
        <v>555.58000000000004</v>
      </c>
      <c r="E487" s="16" t="s">
        <v>283</v>
      </c>
      <c r="F487" s="31" t="s">
        <v>2126</v>
      </c>
    </row>
    <row r="488" spans="1:9" hidden="1" x14ac:dyDescent="0.25">
      <c r="A488" s="16" t="s">
        <v>96</v>
      </c>
      <c r="B488" s="16" t="str">
        <f>IF(A488=VLOOKUP(A488,'log interp'!$F$2:$F$17,1),"yes","no")</f>
        <v>no</v>
      </c>
      <c r="C488" s="16">
        <v>555.58000000000004</v>
      </c>
      <c r="D488" s="16">
        <v>587.36</v>
      </c>
      <c r="E488" s="16" t="s">
        <v>313</v>
      </c>
      <c r="F488" s="31" t="s">
        <v>2126</v>
      </c>
    </row>
    <row r="489" spans="1:9" hidden="1" x14ac:dyDescent="0.25">
      <c r="A489" s="16" t="s">
        <v>96</v>
      </c>
      <c r="B489" s="16" t="str">
        <f>IF(A489=VLOOKUP(A489,'log interp'!$F$2:$F$17,1),"yes","no")</f>
        <v>no</v>
      </c>
      <c r="C489" s="16">
        <v>587.36</v>
      </c>
      <c r="D489" s="16">
        <v>648.66999999999996</v>
      </c>
      <c r="E489" s="16" t="s">
        <v>292</v>
      </c>
      <c r="F489" s="31" t="s">
        <v>2126</v>
      </c>
    </row>
    <row r="490" spans="1:9" hidden="1" x14ac:dyDescent="0.25">
      <c r="A490" s="16" t="s">
        <v>96</v>
      </c>
      <c r="B490" s="16" t="str">
        <f>IF(A490=VLOOKUP(A490,'log interp'!$F$2:$F$17,1),"yes","no")</f>
        <v>no</v>
      </c>
      <c r="C490" s="16">
        <v>648.66999999999996</v>
      </c>
      <c r="D490" s="16">
        <v>677.12</v>
      </c>
      <c r="E490" s="16" t="s">
        <v>280</v>
      </c>
      <c r="F490" s="31" t="s">
        <v>2126</v>
      </c>
    </row>
    <row r="491" spans="1:9" hidden="1" x14ac:dyDescent="0.25">
      <c r="A491" s="16" t="s">
        <v>96</v>
      </c>
      <c r="B491" s="16" t="str">
        <f>IF(A491=VLOOKUP(A491,'log interp'!$F$2:$F$17,1),"yes","no")</f>
        <v>no</v>
      </c>
      <c r="C491" s="16">
        <v>677.12</v>
      </c>
      <c r="D491" s="16">
        <v>692.43</v>
      </c>
      <c r="E491" s="16" t="s">
        <v>297</v>
      </c>
      <c r="F491" s="31" t="s">
        <v>2126</v>
      </c>
    </row>
    <row r="492" spans="1:9" hidden="1" x14ac:dyDescent="0.25">
      <c r="A492" s="16" t="s">
        <v>96</v>
      </c>
      <c r="B492" s="16" t="str">
        <f>IF(A492=VLOOKUP(A492,'log interp'!$F$2:$F$17,1),"yes","no")</f>
        <v>no</v>
      </c>
      <c r="C492" s="16">
        <v>692.43</v>
      </c>
      <c r="D492" s="16">
        <v>760.68</v>
      </c>
      <c r="E492" s="16" t="s">
        <v>296</v>
      </c>
      <c r="F492" s="31" t="s">
        <v>2126</v>
      </c>
    </row>
    <row r="493" spans="1:9" hidden="1" x14ac:dyDescent="0.25">
      <c r="A493" s="16" t="s">
        <v>96</v>
      </c>
      <c r="B493" s="16" t="str">
        <f>IF(A493=VLOOKUP(A493,'log interp'!$F$2:$F$17,1),"yes","no")</f>
        <v>no</v>
      </c>
      <c r="C493" s="16">
        <v>760.68</v>
      </c>
      <c r="D493" s="16">
        <v>847.22</v>
      </c>
      <c r="E493" s="16" t="s">
        <v>299</v>
      </c>
      <c r="F493" s="31" t="s">
        <v>2126</v>
      </c>
    </row>
    <row r="494" spans="1:9" hidden="1" x14ac:dyDescent="0.25">
      <c r="A494" s="16" t="s">
        <v>96</v>
      </c>
      <c r="B494" s="16" t="str">
        <f>IF(A494=VLOOKUP(A494,'log interp'!$F$2:$F$17,1),"yes","no")</f>
        <v>no</v>
      </c>
      <c r="C494" s="16">
        <v>847.22</v>
      </c>
      <c r="D494" s="16">
        <v>868.61</v>
      </c>
      <c r="E494" s="16" t="s">
        <v>341</v>
      </c>
      <c r="F494" s="31" t="s">
        <v>2126</v>
      </c>
    </row>
    <row r="495" spans="1:9" hidden="1" x14ac:dyDescent="0.25">
      <c r="A495" s="16" t="s">
        <v>96</v>
      </c>
      <c r="B495" s="16" t="str">
        <f>IF(A495=VLOOKUP(A495,'log interp'!$F$2:$F$17,1),"yes","no")</f>
        <v>no</v>
      </c>
      <c r="C495" s="16">
        <v>868.61</v>
      </c>
      <c r="D495" s="16">
        <v>1006.2</v>
      </c>
      <c r="E495" s="16" t="s">
        <v>285</v>
      </c>
      <c r="F495" s="31" t="s">
        <v>2126</v>
      </c>
    </row>
    <row r="496" spans="1:9" hidden="1" x14ac:dyDescent="0.25">
      <c r="A496" s="16" t="s">
        <v>96</v>
      </c>
      <c r="B496" s="16" t="str">
        <f>IF(A496=VLOOKUP(A496,'log interp'!$F$2:$F$17,1),"yes","no")</f>
        <v>no</v>
      </c>
      <c r="C496" s="16">
        <v>912.5</v>
      </c>
      <c r="D496" s="16">
        <v>920.21</v>
      </c>
      <c r="E496" s="16" t="s">
        <v>588</v>
      </c>
      <c r="F496" s="31" t="s">
        <v>846</v>
      </c>
      <c r="I496" s="33"/>
    </row>
    <row r="497" spans="1:6" hidden="1" x14ac:dyDescent="0.25">
      <c r="A497" s="16" t="s">
        <v>96</v>
      </c>
      <c r="B497" s="16" t="str">
        <f>IF(A497=VLOOKUP(A497,'log interp'!$F$2:$F$17,1),"yes","no")</f>
        <v>no</v>
      </c>
      <c r="C497" s="16">
        <v>958.31</v>
      </c>
      <c r="D497" s="16">
        <v>959.58</v>
      </c>
      <c r="E497" s="16" t="s">
        <v>589</v>
      </c>
      <c r="F497" s="31" t="s">
        <v>846</v>
      </c>
    </row>
    <row r="498" spans="1:6" hidden="1" x14ac:dyDescent="0.25">
      <c r="A498" s="16" t="s">
        <v>96</v>
      </c>
      <c r="B498" s="16" t="str">
        <f>IF(A498=VLOOKUP(A498,'log interp'!$F$2:$F$17,1),"yes","no")</f>
        <v>no</v>
      </c>
      <c r="C498" s="16">
        <v>962.6</v>
      </c>
      <c r="D498" s="16">
        <v>966.08</v>
      </c>
      <c r="E498" s="16" t="s">
        <v>590</v>
      </c>
      <c r="F498" s="31" t="s">
        <v>846</v>
      </c>
    </row>
    <row r="499" spans="1:6" hidden="1" x14ac:dyDescent="0.25">
      <c r="A499" s="16" t="s">
        <v>96</v>
      </c>
      <c r="B499" s="16" t="str">
        <f>IF(A499=VLOOKUP(A499,'log interp'!$F$2:$F$17,1),"yes","no")</f>
        <v>no</v>
      </c>
      <c r="C499" s="16">
        <v>973.8</v>
      </c>
      <c r="D499" s="16">
        <v>976.07</v>
      </c>
      <c r="E499" s="16" t="s">
        <v>452</v>
      </c>
      <c r="F499" s="31" t="s">
        <v>846</v>
      </c>
    </row>
    <row r="500" spans="1:6" hidden="1" x14ac:dyDescent="0.25">
      <c r="A500" s="16" t="s">
        <v>96</v>
      </c>
      <c r="B500" s="16" t="str">
        <f>IF(A500=VLOOKUP(A500,'log interp'!$F$2:$F$17,1),"yes","no")</f>
        <v>no</v>
      </c>
      <c r="C500" s="16">
        <v>983.19</v>
      </c>
      <c r="D500" s="16">
        <v>986.22</v>
      </c>
      <c r="E500" s="16" t="s">
        <v>453</v>
      </c>
      <c r="F500" s="31" t="s">
        <v>846</v>
      </c>
    </row>
    <row r="501" spans="1:6" hidden="1" x14ac:dyDescent="0.25">
      <c r="A501" s="16" t="s">
        <v>96</v>
      </c>
      <c r="B501" s="16" t="str">
        <f>IF(A501=VLOOKUP(A501,'log interp'!$F$2:$F$17,1),"yes","no")</f>
        <v>no</v>
      </c>
      <c r="C501" s="16">
        <v>990.3</v>
      </c>
      <c r="D501" s="16">
        <v>991.97</v>
      </c>
      <c r="E501" s="16" t="s">
        <v>454</v>
      </c>
      <c r="F501" s="31" t="s">
        <v>846</v>
      </c>
    </row>
    <row r="502" spans="1:6" hidden="1" x14ac:dyDescent="0.25">
      <c r="A502" s="16" t="s">
        <v>96</v>
      </c>
      <c r="B502" s="16" t="str">
        <f>IF(A502=VLOOKUP(A502,'log interp'!$F$2:$F$17,1),"yes","no")</f>
        <v>no</v>
      </c>
      <c r="C502" s="16">
        <v>996.05</v>
      </c>
      <c r="D502" s="16">
        <v>997.66</v>
      </c>
      <c r="E502" s="16" t="s">
        <v>455</v>
      </c>
      <c r="F502" s="31" t="s">
        <v>846</v>
      </c>
    </row>
    <row r="503" spans="1:6" hidden="1" x14ac:dyDescent="0.25">
      <c r="A503" s="16" t="s">
        <v>96</v>
      </c>
      <c r="B503" s="16" t="str">
        <f>IF(A503=VLOOKUP(A503,'log interp'!$F$2:$F$17,1),"yes","no")</f>
        <v>no</v>
      </c>
      <c r="C503" s="16">
        <v>1006.2</v>
      </c>
      <c r="D503" s="16">
        <v>1075.24</v>
      </c>
      <c r="E503" s="16" t="s">
        <v>300</v>
      </c>
      <c r="F503" s="31" t="s">
        <v>2126</v>
      </c>
    </row>
    <row r="504" spans="1:6" hidden="1" x14ac:dyDescent="0.25">
      <c r="A504" s="16" t="s">
        <v>96</v>
      </c>
      <c r="B504" s="16" t="str">
        <f>IF(A504=VLOOKUP(A504,'log interp'!$F$2:$F$17,1),"yes","no")</f>
        <v>no</v>
      </c>
      <c r="C504" s="16">
        <v>1046.22</v>
      </c>
      <c r="D504" s="16">
        <v>1049.05</v>
      </c>
      <c r="E504" s="16" t="s">
        <v>591</v>
      </c>
      <c r="F504" s="31" t="s">
        <v>846</v>
      </c>
    </row>
    <row r="505" spans="1:6" hidden="1" x14ac:dyDescent="0.25">
      <c r="A505" s="16" t="s">
        <v>96</v>
      </c>
      <c r="B505" s="16" t="str">
        <f>IF(A505=VLOOKUP(A505,'log interp'!$F$2:$F$17,1),"yes","no")</f>
        <v>no</v>
      </c>
      <c r="C505" s="16">
        <v>1075.24</v>
      </c>
      <c r="D505" s="16">
        <v>1106</v>
      </c>
      <c r="E505" s="16" t="s">
        <v>322</v>
      </c>
      <c r="F505" s="31" t="s">
        <v>2126</v>
      </c>
    </row>
    <row r="506" spans="1:6" hidden="1" x14ac:dyDescent="0.25">
      <c r="A506" s="16" t="s">
        <v>97</v>
      </c>
      <c r="B506" s="16" t="str">
        <f>IF(A506=VLOOKUP(A506,'log interp'!$F$2:$F$17,1),"yes","no")</f>
        <v>no</v>
      </c>
      <c r="C506" s="16">
        <v>0</v>
      </c>
      <c r="D506" s="16">
        <v>552.23</v>
      </c>
      <c r="E506" s="16" t="s">
        <v>342</v>
      </c>
      <c r="F506" s="31" t="s">
        <v>2126</v>
      </c>
    </row>
    <row r="507" spans="1:6" hidden="1" x14ac:dyDescent="0.25">
      <c r="A507" s="16" t="s">
        <v>97</v>
      </c>
      <c r="B507" s="16" t="str">
        <f>IF(A507=VLOOKUP(A507,'log interp'!$F$2:$F$17,1),"yes","no")</f>
        <v>no</v>
      </c>
      <c r="C507" s="16">
        <v>0</v>
      </c>
      <c r="D507" s="16">
        <v>375.75</v>
      </c>
      <c r="E507" s="16" t="s">
        <v>290</v>
      </c>
      <c r="F507" s="31" t="s">
        <v>2126</v>
      </c>
    </row>
    <row r="508" spans="1:6" hidden="1" x14ac:dyDescent="0.25">
      <c r="A508" s="16" t="s">
        <v>97</v>
      </c>
      <c r="B508" s="16" t="str">
        <f>IF(A508=VLOOKUP(A508,'log interp'!$F$2:$F$17,1),"yes","no")</f>
        <v>no</v>
      </c>
      <c r="C508" s="16">
        <v>375.75</v>
      </c>
      <c r="D508" s="16">
        <v>383.6</v>
      </c>
      <c r="E508" s="16" t="s">
        <v>291</v>
      </c>
      <c r="F508" s="31" t="s">
        <v>2126</v>
      </c>
    </row>
    <row r="509" spans="1:6" hidden="1" x14ac:dyDescent="0.25">
      <c r="A509" s="16" t="s">
        <v>97</v>
      </c>
      <c r="B509" s="16" t="str">
        <f>IF(A509=VLOOKUP(A509,'log interp'!$F$2:$F$17,1),"yes","no")</f>
        <v>no</v>
      </c>
      <c r="C509" s="16">
        <v>383.6</v>
      </c>
      <c r="D509" s="16">
        <v>552.23</v>
      </c>
      <c r="E509" s="16" t="s">
        <v>283</v>
      </c>
      <c r="F509" s="31" t="s">
        <v>2126</v>
      </c>
    </row>
    <row r="510" spans="1:6" hidden="1" x14ac:dyDescent="0.25">
      <c r="A510" s="16" t="s">
        <v>97</v>
      </c>
      <c r="B510" s="16" t="str">
        <f>IF(A510=VLOOKUP(A510,'log interp'!$F$2:$F$17,1),"yes","no")</f>
        <v>no</v>
      </c>
      <c r="C510" s="16">
        <v>552.23</v>
      </c>
      <c r="D510" s="16">
        <v>585.83000000000004</v>
      </c>
      <c r="E510" s="16" t="s">
        <v>313</v>
      </c>
      <c r="F510" s="31" t="s">
        <v>2126</v>
      </c>
    </row>
    <row r="511" spans="1:6" hidden="1" x14ac:dyDescent="0.25">
      <c r="A511" s="16" t="s">
        <v>97</v>
      </c>
      <c r="B511" s="16" t="str">
        <f>IF(A511=VLOOKUP(A511,'log interp'!$F$2:$F$17,1),"yes","no")</f>
        <v>no</v>
      </c>
      <c r="C511" s="16">
        <v>585.83000000000004</v>
      </c>
      <c r="D511" s="16">
        <v>648.79999999999995</v>
      </c>
      <c r="E511" s="16" t="s">
        <v>292</v>
      </c>
      <c r="F511" s="31" t="s">
        <v>2126</v>
      </c>
    </row>
    <row r="512" spans="1:6" hidden="1" x14ac:dyDescent="0.25">
      <c r="A512" s="16" t="s">
        <v>97</v>
      </c>
      <c r="B512" s="16" t="str">
        <f>IF(A512=VLOOKUP(A512,'log interp'!$F$2:$F$17,1),"yes","no")</f>
        <v>no</v>
      </c>
      <c r="C512" s="16">
        <v>648.79999999999995</v>
      </c>
      <c r="D512" s="16">
        <v>675.45</v>
      </c>
      <c r="E512" s="16" t="s">
        <v>280</v>
      </c>
      <c r="F512" s="31" t="s">
        <v>2126</v>
      </c>
    </row>
    <row r="513" spans="1:6" hidden="1" x14ac:dyDescent="0.25">
      <c r="A513" s="16" t="s">
        <v>97</v>
      </c>
      <c r="B513" s="16" t="str">
        <f>IF(A513=VLOOKUP(A513,'log interp'!$F$2:$F$17,1),"yes","no")</f>
        <v>no</v>
      </c>
      <c r="C513" s="16">
        <v>675.45</v>
      </c>
      <c r="D513" s="16">
        <v>689.97</v>
      </c>
      <c r="E513" s="16" t="s">
        <v>297</v>
      </c>
      <c r="F513" s="31" t="s">
        <v>2126</v>
      </c>
    </row>
    <row r="514" spans="1:6" hidden="1" x14ac:dyDescent="0.25">
      <c r="A514" s="16" t="s">
        <v>97</v>
      </c>
      <c r="B514" s="16" t="str">
        <f>IF(A514=VLOOKUP(A514,'log interp'!$F$2:$F$17,1),"yes","no")</f>
        <v>no</v>
      </c>
      <c r="C514" s="16">
        <v>689.97</v>
      </c>
      <c r="D514" s="16">
        <v>760.54</v>
      </c>
      <c r="E514" s="16" t="s">
        <v>296</v>
      </c>
      <c r="F514" s="31" t="s">
        <v>2126</v>
      </c>
    </row>
    <row r="515" spans="1:6" hidden="1" x14ac:dyDescent="0.25">
      <c r="A515" s="16" t="s">
        <v>97</v>
      </c>
      <c r="B515" s="16" t="str">
        <f>IF(A515=VLOOKUP(A515,'log interp'!$F$2:$F$17,1),"yes","no")</f>
        <v>no</v>
      </c>
      <c r="C515" s="16">
        <v>760.54</v>
      </c>
      <c r="D515" s="16">
        <v>846.85</v>
      </c>
      <c r="E515" s="16" t="s">
        <v>299</v>
      </c>
      <c r="F515" s="31" t="s">
        <v>2126</v>
      </c>
    </row>
    <row r="516" spans="1:6" hidden="1" x14ac:dyDescent="0.25">
      <c r="A516" s="16" t="s">
        <v>97</v>
      </c>
      <c r="B516" s="16" t="str">
        <f>IF(A516=VLOOKUP(A516,'log interp'!$F$2:$F$17,1),"yes","no")</f>
        <v>no</v>
      </c>
      <c r="C516" s="16">
        <v>846.85</v>
      </c>
      <c r="D516" s="16">
        <v>868.85</v>
      </c>
      <c r="E516" s="16" t="s">
        <v>341</v>
      </c>
      <c r="F516" s="31" t="s">
        <v>2126</v>
      </c>
    </row>
    <row r="517" spans="1:6" hidden="1" x14ac:dyDescent="0.25">
      <c r="A517" s="16" t="s">
        <v>97</v>
      </c>
      <c r="B517" s="16" t="str">
        <f>IF(A517=VLOOKUP(A517,'log interp'!$F$2:$F$17,1),"yes","no")</f>
        <v>no</v>
      </c>
      <c r="C517" s="16">
        <v>868.85</v>
      </c>
      <c r="D517" s="16">
        <v>997.59</v>
      </c>
      <c r="E517" s="16" t="s">
        <v>285</v>
      </c>
      <c r="F517" s="31" t="s">
        <v>2126</v>
      </c>
    </row>
    <row r="518" spans="1:6" hidden="1" x14ac:dyDescent="0.25">
      <c r="A518" s="16" t="s">
        <v>97</v>
      </c>
      <c r="B518" s="16" t="str">
        <f>IF(A518=VLOOKUP(A518,'log interp'!$F$2:$F$17,1),"yes","no")</f>
        <v>no</v>
      </c>
      <c r="C518" s="16">
        <v>909.52</v>
      </c>
      <c r="D518" s="16">
        <v>919.34</v>
      </c>
      <c r="E518" s="16" t="s">
        <v>588</v>
      </c>
      <c r="F518" s="31" t="s">
        <v>846</v>
      </c>
    </row>
    <row r="519" spans="1:6" hidden="1" x14ac:dyDescent="0.25">
      <c r="A519" s="16" t="s">
        <v>97</v>
      </c>
      <c r="B519" s="16" t="str">
        <f>IF(A519=VLOOKUP(A519,'log interp'!$F$2:$F$17,1),"yes","no")</f>
        <v>no</v>
      </c>
      <c r="C519" s="16">
        <v>956.04</v>
      </c>
      <c r="D519" s="16">
        <v>956.98</v>
      </c>
      <c r="E519" s="16" t="s">
        <v>589</v>
      </c>
      <c r="F519" s="31" t="s">
        <v>846</v>
      </c>
    </row>
    <row r="520" spans="1:6" hidden="1" x14ac:dyDescent="0.25">
      <c r="A520" s="16" t="s">
        <v>97</v>
      </c>
      <c r="B520" s="16" t="str">
        <f>IF(A520=VLOOKUP(A520,'log interp'!$F$2:$F$17,1),"yes","no")</f>
        <v>no</v>
      </c>
      <c r="C520" s="16">
        <v>959.77</v>
      </c>
      <c r="D520" s="16">
        <v>962.86</v>
      </c>
      <c r="E520" s="16" t="s">
        <v>590</v>
      </c>
      <c r="F520" s="31" t="s">
        <v>846</v>
      </c>
    </row>
    <row r="521" spans="1:6" hidden="1" x14ac:dyDescent="0.25">
      <c r="A521" s="16" t="s">
        <v>97</v>
      </c>
      <c r="B521" s="16" t="str">
        <f>IF(A521=VLOOKUP(A521,'log interp'!$F$2:$F$17,1),"yes","no")</f>
        <v>no</v>
      </c>
      <c r="C521" s="16">
        <v>968.49</v>
      </c>
      <c r="D521" s="16">
        <v>970.84</v>
      </c>
      <c r="E521" s="16" t="s">
        <v>452</v>
      </c>
      <c r="F521" s="31" t="s">
        <v>846</v>
      </c>
    </row>
    <row r="522" spans="1:6" hidden="1" x14ac:dyDescent="0.25">
      <c r="A522" s="16" t="s">
        <v>97</v>
      </c>
      <c r="B522" s="16" t="str">
        <f>IF(A522=VLOOKUP(A522,'log interp'!$F$2:$F$17,1),"yes","no")</f>
        <v>no</v>
      </c>
      <c r="C522" s="16">
        <v>976.72</v>
      </c>
      <c r="D522" s="16">
        <v>979.2</v>
      </c>
      <c r="E522" s="16" t="s">
        <v>453</v>
      </c>
      <c r="F522" s="31" t="s">
        <v>846</v>
      </c>
    </row>
    <row r="523" spans="1:6" hidden="1" x14ac:dyDescent="0.25">
      <c r="A523" s="16" t="s">
        <v>97</v>
      </c>
      <c r="B523" s="16" t="str">
        <f>IF(A523=VLOOKUP(A523,'log interp'!$F$2:$F$17,1),"yes","no")</f>
        <v>no</v>
      </c>
      <c r="C523" s="16">
        <v>983.8</v>
      </c>
      <c r="D523" s="16">
        <v>985.01</v>
      </c>
      <c r="E523" s="16" t="s">
        <v>454</v>
      </c>
      <c r="F523" s="31" t="s">
        <v>846</v>
      </c>
    </row>
    <row r="524" spans="1:6" hidden="1" x14ac:dyDescent="0.25">
      <c r="A524" s="16" t="s">
        <v>97</v>
      </c>
      <c r="B524" s="16" t="str">
        <f>IF(A524=VLOOKUP(A524,'log interp'!$F$2:$F$17,1),"yes","no")</f>
        <v>no</v>
      </c>
      <c r="C524" s="16">
        <v>989.74</v>
      </c>
      <c r="D524" s="16">
        <v>991.43</v>
      </c>
      <c r="E524" s="16" t="s">
        <v>455</v>
      </c>
      <c r="F524" s="31" t="s">
        <v>846</v>
      </c>
    </row>
    <row r="525" spans="1:6" hidden="1" x14ac:dyDescent="0.25">
      <c r="A525" s="16" t="s">
        <v>97</v>
      </c>
      <c r="B525" s="16" t="str">
        <f>IF(A525=VLOOKUP(A525,'log interp'!$F$2:$F$17,1),"yes","no")</f>
        <v>no</v>
      </c>
      <c r="C525" s="16">
        <v>997.59</v>
      </c>
      <c r="D525" s="16">
        <v>1080.2</v>
      </c>
      <c r="E525" s="16" t="s">
        <v>300</v>
      </c>
      <c r="F525" s="31" t="s">
        <v>2126</v>
      </c>
    </row>
    <row r="526" spans="1:6" hidden="1" x14ac:dyDescent="0.25">
      <c r="A526" s="16" t="s">
        <v>97</v>
      </c>
      <c r="B526" s="16" t="str">
        <f>IF(A526=VLOOKUP(A526,'log interp'!$F$2:$F$17,1),"yes","no")</f>
        <v>no</v>
      </c>
      <c r="C526" s="16">
        <v>1035.76</v>
      </c>
      <c r="D526" s="16">
        <v>1037.77</v>
      </c>
      <c r="E526" s="16" t="s">
        <v>591</v>
      </c>
      <c r="F526" s="31" t="s">
        <v>846</v>
      </c>
    </row>
    <row r="527" spans="1:6" hidden="1" x14ac:dyDescent="0.25">
      <c r="A527" s="16" t="s">
        <v>97</v>
      </c>
      <c r="B527" s="16" t="str">
        <f>IF(A527=VLOOKUP(A527,'log interp'!$F$2:$F$17,1),"yes","no")</f>
        <v>no</v>
      </c>
      <c r="C527" s="16">
        <v>1080.2</v>
      </c>
      <c r="D527" s="16">
        <v>1102</v>
      </c>
      <c r="E527" s="16" t="s">
        <v>322</v>
      </c>
      <c r="F527" s="31" t="s">
        <v>2126</v>
      </c>
    </row>
    <row r="528" spans="1:6" x14ac:dyDescent="0.25">
      <c r="A528" s="16" t="s">
        <v>98</v>
      </c>
      <c r="B528" s="16" t="str">
        <f>IF(A528=VLOOKUP(A528,'log interp'!$F$2:$F$17,1),"yes","no")</f>
        <v>yes</v>
      </c>
      <c r="C528" s="16">
        <v>4.3</v>
      </c>
      <c r="D528" s="16">
        <v>219.41</v>
      </c>
      <c r="E528" s="16" t="s">
        <v>299</v>
      </c>
      <c r="F528" s="31" t="s">
        <v>2126</v>
      </c>
    </row>
    <row r="529" spans="1:6" x14ac:dyDescent="0.25">
      <c r="A529" s="16" t="s">
        <v>98</v>
      </c>
      <c r="B529" s="16" t="str">
        <f>IF(A529=VLOOKUP(A529,'log interp'!$F$2:$F$17,1),"yes","no")</f>
        <v>yes</v>
      </c>
      <c r="C529" s="16">
        <v>219.41</v>
      </c>
      <c r="D529" s="16">
        <v>308.39999999999998</v>
      </c>
      <c r="E529" s="16" t="s">
        <v>325</v>
      </c>
      <c r="F529" s="31" t="s">
        <v>2126</v>
      </c>
    </row>
    <row r="530" spans="1:6" x14ac:dyDescent="0.25">
      <c r="A530" s="16" t="s">
        <v>98</v>
      </c>
      <c r="B530" s="16" t="str">
        <f>IF(A530=VLOOKUP(A530,'log interp'!$F$2:$F$17,1),"yes","no")</f>
        <v>yes</v>
      </c>
      <c r="C530" s="16">
        <v>308.39999999999998</v>
      </c>
      <c r="D530" s="16">
        <v>606.71</v>
      </c>
      <c r="E530" s="16" t="s">
        <v>323</v>
      </c>
      <c r="F530" s="31" t="s">
        <v>2126</v>
      </c>
    </row>
    <row r="531" spans="1:6" x14ac:dyDescent="0.25">
      <c r="A531" s="16" t="s">
        <v>98</v>
      </c>
      <c r="B531" s="16" t="str">
        <f>IF(A531=VLOOKUP(A531,'log interp'!$F$2:$F$17,1),"yes","no")</f>
        <v>yes</v>
      </c>
      <c r="C531" s="16">
        <v>606.71</v>
      </c>
      <c r="D531" s="16">
        <v>719.84</v>
      </c>
      <c r="E531" s="16" t="s">
        <v>285</v>
      </c>
      <c r="F531" s="31" t="s">
        <v>2126</v>
      </c>
    </row>
    <row r="532" spans="1:6" x14ac:dyDescent="0.25">
      <c r="A532" s="16" t="s">
        <v>98</v>
      </c>
      <c r="B532" s="16" t="str">
        <f>IF(A532=VLOOKUP(A532,'log interp'!$F$2:$F$17,1),"yes","no")</f>
        <v>yes</v>
      </c>
      <c r="C532" s="16">
        <v>719.84</v>
      </c>
      <c r="D532" s="16">
        <v>839.79</v>
      </c>
      <c r="E532" s="16" t="s">
        <v>332</v>
      </c>
      <c r="F532" s="31" t="s">
        <v>2126</v>
      </c>
    </row>
    <row r="533" spans="1:6" x14ac:dyDescent="0.25">
      <c r="A533" s="16" t="s">
        <v>98</v>
      </c>
      <c r="B533" s="16" t="str">
        <f>IF(A533=VLOOKUP(A533,'log interp'!$F$2:$F$17,1),"yes","no")</f>
        <v>yes</v>
      </c>
      <c r="C533" s="16">
        <v>839.79</v>
      </c>
      <c r="D533" s="16">
        <v>917</v>
      </c>
      <c r="E533" s="16" t="s">
        <v>322</v>
      </c>
      <c r="F533" s="31" t="s">
        <v>2126</v>
      </c>
    </row>
    <row r="534" spans="1:6" hidden="1" x14ac:dyDescent="0.25">
      <c r="A534" s="16" t="s">
        <v>781</v>
      </c>
      <c r="B534" s="16" t="str">
        <f>IF(A534=VLOOKUP(A534,'log interp'!$F$2:$F$17,1),"yes","no")</f>
        <v>no</v>
      </c>
      <c r="C534" s="16">
        <v>4</v>
      </c>
      <c r="D534" s="16">
        <v>32</v>
      </c>
      <c r="E534" s="16" t="s">
        <v>303</v>
      </c>
      <c r="F534" s="16" t="s">
        <v>2129</v>
      </c>
    </row>
    <row r="535" spans="1:6" hidden="1" x14ac:dyDescent="0.25">
      <c r="A535" s="16" t="s">
        <v>781</v>
      </c>
      <c r="B535" s="16" t="str">
        <f>IF(A535=VLOOKUP(A535,'log interp'!$F$2:$F$17,1),"yes","no")</f>
        <v>no</v>
      </c>
      <c r="C535" s="16">
        <v>32</v>
      </c>
      <c r="D535" s="16">
        <v>712.7</v>
      </c>
      <c r="E535" s="16" t="s">
        <v>288</v>
      </c>
      <c r="F535" s="16" t="s">
        <v>2129</v>
      </c>
    </row>
    <row r="536" spans="1:6" hidden="1" x14ac:dyDescent="0.25">
      <c r="A536" s="16" t="s">
        <v>781</v>
      </c>
      <c r="B536" s="16" t="str">
        <f>IF(A536=VLOOKUP(A536,'log interp'!$F$2:$F$17,1),"yes","no")</f>
        <v>no</v>
      </c>
      <c r="C536" s="16">
        <v>712.7</v>
      </c>
      <c r="D536" s="16">
        <v>770.5</v>
      </c>
      <c r="E536" s="16" t="s">
        <v>289</v>
      </c>
      <c r="F536" s="16" t="s">
        <v>2129</v>
      </c>
    </row>
    <row r="537" spans="1:6" hidden="1" x14ac:dyDescent="0.25">
      <c r="A537" s="16" t="s">
        <v>781</v>
      </c>
      <c r="B537" s="16" t="str">
        <f>IF(A537=VLOOKUP(A537,'log interp'!$F$2:$F$17,1),"yes","no")</f>
        <v>no</v>
      </c>
      <c r="C537" s="16">
        <v>770.5</v>
      </c>
      <c r="D537" s="16">
        <v>993.1</v>
      </c>
      <c r="E537" s="16" t="s">
        <v>290</v>
      </c>
      <c r="F537" s="16" t="s">
        <v>2129</v>
      </c>
    </row>
    <row r="538" spans="1:6" hidden="1" x14ac:dyDescent="0.25">
      <c r="A538" s="16" t="s">
        <v>781</v>
      </c>
      <c r="B538" s="16" t="str">
        <f>IF(A538=VLOOKUP(A538,'log interp'!$F$2:$F$17,1),"yes","no")</f>
        <v>no</v>
      </c>
      <c r="C538" s="16">
        <v>993.1</v>
      </c>
      <c r="D538" s="16">
        <v>998.8</v>
      </c>
      <c r="E538" s="16" t="s">
        <v>291</v>
      </c>
      <c r="F538" s="16" t="s">
        <v>2129</v>
      </c>
    </row>
    <row r="539" spans="1:6" hidden="1" x14ac:dyDescent="0.25">
      <c r="A539" s="16" t="s">
        <v>781</v>
      </c>
      <c r="B539" s="16" t="str">
        <f>IF(A539=VLOOKUP(A539,'log interp'!$F$2:$F$17,1),"yes","no")</f>
        <v>no</v>
      </c>
      <c r="C539" s="16">
        <v>998.8</v>
      </c>
      <c r="D539" s="16">
        <v>1350.9</v>
      </c>
      <c r="E539" s="16" t="s">
        <v>283</v>
      </c>
      <c r="F539" s="16" t="s">
        <v>2129</v>
      </c>
    </row>
    <row r="540" spans="1:6" hidden="1" x14ac:dyDescent="0.25">
      <c r="A540" s="16" t="s">
        <v>781</v>
      </c>
      <c r="B540" s="16" t="str">
        <f>IF(A540=VLOOKUP(A540,'log interp'!$F$2:$F$17,1),"yes","no")</f>
        <v>no</v>
      </c>
      <c r="C540" s="16">
        <v>1350.9</v>
      </c>
      <c r="D540" s="16">
        <v>1396.2</v>
      </c>
      <c r="E540" s="16" t="s">
        <v>313</v>
      </c>
      <c r="F540" s="16" t="s">
        <v>2129</v>
      </c>
    </row>
    <row r="541" spans="1:6" hidden="1" x14ac:dyDescent="0.25">
      <c r="A541" s="16" t="s">
        <v>781</v>
      </c>
      <c r="B541" s="16" t="str">
        <f>IF(A541=VLOOKUP(A541,'log interp'!$F$2:$F$17,1),"yes","no")</f>
        <v>no</v>
      </c>
      <c r="C541" s="16">
        <v>1396.2</v>
      </c>
      <c r="D541" s="16">
        <v>1502</v>
      </c>
      <c r="E541" s="16" t="s">
        <v>292</v>
      </c>
      <c r="F541" s="16" t="s">
        <v>2129</v>
      </c>
    </row>
    <row r="542" spans="1:6" hidden="1" x14ac:dyDescent="0.25">
      <c r="A542" s="16" t="s">
        <v>781</v>
      </c>
      <c r="B542" s="16" t="str">
        <f>IF(A542=VLOOKUP(A542,'log interp'!$F$2:$F$17,1),"yes","no")</f>
        <v>no</v>
      </c>
      <c r="C542" s="16">
        <v>1502</v>
      </c>
      <c r="D542" s="16">
        <v>1592</v>
      </c>
      <c r="E542" s="16" t="s">
        <v>280</v>
      </c>
      <c r="F542" s="16" t="s">
        <v>2129</v>
      </c>
    </row>
    <row r="543" spans="1:6" hidden="1" x14ac:dyDescent="0.25">
      <c r="A543" s="16" t="s">
        <v>781</v>
      </c>
      <c r="B543" s="16" t="str">
        <f>IF(A543=VLOOKUP(A543,'log interp'!$F$2:$F$17,1),"yes","no")</f>
        <v>no</v>
      </c>
      <c r="C543" s="16">
        <v>1592</v>
      </c>
      <c r="D543" s="16">
        <v>1613.9</v>
      </c>
      <c r="E543" s="16" t="s">
        <v>297</v>
      </c>
      <c r="F543" s="16" t="s">
        <v>2129</v>
      </c>
    </row>
    <row r="544" spans="1:6" hidden="1" x14ac:dyDescent="0.25">
      <c r="A544" s="16" t="s">
        <v>781</v>
      </c>
      <c r="B544" s="16" t="str">
        <f>IF(A544=VLOOKUP(A544,'log interp'!$F$2:$F$17,1),"yes","no")</f>
        <v>no</v>
      </c>
      <c r="C544" s="16">
        <v>1613.9</v>
      </c>
      <c r="D544" s="16">
        <v>1717.9</v>
      </c>
      <c r="E544" s="16" t="s">
        <v>296</v>
      </c>
      <c r="F544" s="16" t="s">
        <v>2129</v>
      </c>
    </row>
    <row r="545" spans="1:6" hidden="1" x14ac:dyDescent="0.25">
      <c r="A545" s="16" t="s">
        <v>781</v>
      </c>
      <c r="B545" s="16" t="str">
        <f>IF(A545=VLOOKUP(A545,'log interp'!$F$2:$F$17,1),"yes","no")</f>
        <v>no</v>
      </c>
      <c r="C545" s="16">
        <v>1717.9</v>
      </c>
      <c r="D545" s="16">
        <v>1876</v>
      </c>
      <c r="E545" s="16" t="s">
        <v>299</v>
      </c>
      <c r="F545" s="16" t="s">
        <v>2129</v>
      </c>
    </row>
    <row r="546" spans="1:6" hidden="1" x14ac:dyDescent="0.25">
      <c r="A546" s="16" t="s">
        <v>781</v>
      </c>
      <c r="B546" s="16" t="str">
        <f>IF(A546=VLOOKUP(A546,'log interp'!$F$2:$F$17,1),"yes","no")</f>
        <v>no</v>
      </c>
      <c r="C546" s="16">
        <v>1876</v>
      </c>
      <c r="D546" s="16">
        <v>1922</v>
      </c>
      <c r="E546" s="16" t="s">
        <v>310</v>
      </c>
      <c r="F546" s="16" t="s">
        <v>2129</v>
      </c>
    </row>
    <row r="547" spans="1:6" hidden="1" x14ac:dyDescent="0.25">
      <c r="A547" s="16" t="s">
        <v>781</v>
      </c>
      <c r="B547" s="16" t="str">
        <f>IF(A547=VLOOKUP(A547,'log interp'!$F$2:$F$17,1),"yes","no")</f>
        <v>no</v>
      </c>
      <c r="C547" s="16">
        <v>1922</v>
      </c>
      <c r="D547" s="16">
        <v>1962</v>
      </c>
      <c r="E547" s="16" t="s">
        <v>309</v>
      </c>
      <c r="F547" s="16" t="s">
        <v>2129</v>
      </c>
    </row>
    <row r="548" spans="1:6" hidden="1" x14ac:dyDescent="0.25">
      <c r="A548" s="16" t="s">
        <v>781</v>
      </c>
      <c r="B548" s="16" t="str">
        <f>IF(A548=VLOOKUP(A548,'log interp'!$F$2:$F$17,1),"yes","no")</f>
        <v>no</v>
      </c>
      <c r="C548" s="16">
        <v>1962</v>
      </c>
      <c r="D548" s="16">
        <v>2012.9</v>
      </c>
      <c r="E548" s="16" t="s">
        <v>325</v>
      </c>
      <c r="F548" s="16" t="s">
        <v>2129</v>
      </c>
    </row>
    <row r="549" spans="1:6" hidden="1" x14ac:dyDescent="0.25">
      <c r="A549" s="16" t="s">
        <v>781</v>
      </c>
      <c r="B549" s="16" t="str">
        <f>IF(A549=VLOOKUP(A549,'log interp'!$F$2:$F$17,1),"yes","no")</f>
        <v>no</v>
      </c>
      <c r="C549" s="16">
        <v>2012.9</v>
      </c>
      <c r="D549" s="16">
        <v>2033</v>
      </c>
      <c r="E549" s="16" t="s">
        <v>331</v>
      </c>
      <c r="F549" s="16" t="s">
        <v>2129</v>
      </c>
    </row>
    <row r="550" spans="1:6" hidden="1" x14ac:dyDescent="0.25">
      <c r="A550" s="16" t="s">
        <v>781</v>
      </c>
      <c r="B550" s="16" t="str">
        <f>IF(A550=VLOOKUP(A550,'log interp'!$F$2:$F$17,1),"yes","no")</f>
        <v>no</v>
      </c>
      <c r="C550" s="16">
        <v>2033</v>
      </c>
      <c r="D550" s="16">
        <v>2090.9</v>
      </c>
      <c r="E550" s="16" t="s">
        <v>330</v>
      </c>
      <c r="F550" s="16" t="s">
        <v>2129</v>
      </c>
    </row>
    <row r="551" spans="1:6" hidden="1" x14ac:dyDescent="0.25">
      <c r="A551" s="16" t="s">
        <v>781</v>
      </c>
      <c r="B551" s="16" t="str">
        <f>IF(A551=VLOOKUP(A551,'log interp'!$F$2:$F$17,1),"yes","no")</f>
        <v>no</v>
      </c>
      <c r="C551" s="16">
        <v>2090.9</v>
      </c>
      <c r="D551" s="16">
        <v>2234.1999999999998</v>
      </c>
      <c r="E551" s="16" t="s">
        <v>308</v>
      </c>
      <c r="F551" s="16" t="s">
        <v>2129</v>
      </c>
    </row>
    <row r="552" spans="1:6" hidden="1" x14ac:dyDescent="0.25">
      <c r="A552" s="16" t="s">
        <v>781</v>
      </c>
      <c r="B552" s="16" t="str">
        <f>IF(A552=VLOOKUP(A552,'log interp'!$F$2:$F$17,1),"yes","no")</f>
        <v>no</v>
      </c>
      <c r="C552" s="16">
        <v>2234.1999999999998</v>
      </c>
      <c r="D552" s="16">
        <v>3321.1</v>
      </c>
      <c r="E552" s="16" t="s">
        <v>307</v>
      </c>
      <c r="F552" s="16" t="s">
        <v>2129</v>
      </c>
    </row>
    <row r="553" spans="1:6" hidden="1" x14ac:dyDescent="0.25">
      <c r="A553" s="16" t="s">
        <v>781</v>
      </c>
      <c r="B553" s="16" t="str">
        <f>IF(A553=VLOOKUP(A553,'log interp'!$F$2:$F$17,1),"yes","no")</f>
        <v>no</v>
      </c>
      <c r="C553" s="16">
        <v>3321.1</v>
      </c>
      <c r="D553" s="16">
        <v>3359.5</v>
      </c>
      <c r="E553" s="16" t="s">
        <v>311</v>
      </c>
      <c r="F553" s="16" t="s">
        <v>2129</v>
      </c>
    </row>
    <row r="554" spans="1:6" hidden="1" x14ac:dyDescent="0.25">
      <c r="A554" s="16" t="s">
        <v>781</v>
      </c>
      <c r="B554" s="16" t="str">
        <f>IF(A554=VLOOKUP(A554,'log interp'!$F$2:$F$17,1),"yes","no")</f>
        <v>no</v>
      </c>
      <c r="C554" s="16">
        <v>3359.5</v>
      </c>
      <c r="D554" s="16">
        <v>3491.5</v>
      </c>
      <c r="E554" s="16" t="s">
        <v>301</v>
      </c>
      <c r="F554" s="16" t="s">
        <v>2129</v>
      </c>
    </row>
    <row r="555" spans="1:6" x14ac:dyDescent="0.25">
      <c r="A555" s="16" t="s">
        <v>99</v>
      </c>
      <c r="B555" s="16" t="str">
        <f>IF(A555=VLOOKUP(A555,'log interp'!$F$2:$F$17,1),"yes","no")</f>
        <v>yes</v>
      </c>
      <c r="C555" s="16">
        <v>60</v>
      </c>
      <c r="D555" s="16">
        <v>389.3</v>
      </c>
      <c r="E555" s="16" t="s">
        <v>298</v>
      </c>
      <c r="F555" s="31" t="s">
        <v>2126</v>
      </c>
    </row>
    <row r="556" spans="1:6" x14ac:dyDescent="0.25">
      <c r="A556" s="16" t="s">
        <v>99</v>
      </c>
      <c r="B556" s="16" t="str">
        <f>IF(A556=VLOOKUP(A556,'log interp'!$F$2:$F$17,1),"yes","no")</f>
        <v>yes</v>
      </c>
      <c r="C556" s="16">
        <v>389.3</v>
      </c>
      <c r="D556" s="16">
        <v>487.5</v>
      </c>
      <c r="E556" s="16" t="s">
        <v>325</v>
      </c>
      <c r="F556" s="31" t="s">
        <v>2126</v>
      </c>
    </row>
    <row r="557" spans="1:6" x14ac:dyDescent="0.25">
      <c r="A557" s="16" t="s">
        <v>99</v>
      </c>
      <c r="B557" s="16" t="str">
        <f>IF(A557=VLOOKUP(A557,'log interp'!$F$2:$F$17,1),"yes","no")</f>
        <v>yes</v>
      </c>
      <c r="C557" s="16">
        <v>487.3</v>
      </c>
      <c r="D557" s="16">
        <v>835.5</v>
      </c>
      <c r="E557" s="16" t="s">
        <v>323</v>
      </c>
      <c r="F557" s="31" t="s">
        <v>2126</v>
      </c>
    </row>
    <row r="558" spans="1:6" x14ac:dyDescent="0.25">
      <c r="A558" s="16" t="s">
        <v>99</v>
      </c>
      <c r="B558" s="16" t="str">
        <f>IF(A558=VLOOKUP(A558,'log interp'!$F$2:$F$17,1),"yes","no")</f>
        <v>yes</v>
      </c>
      <c r="C558" s="16">
        <v>835.5</v>
      </c>
      <c r="D558" s="16">
        <v>1003.5</v>
      </c>
      <c r="E558" s="16" t="s">
        <v>285</v>
      </c>
      <c r="F558" s="31" t="s">
        <v>2126</v>
      </c>
    </row>
    <row r="559" spans="1:6" x14ac:dyDescent="0.25">
      <c r="A559" s="16" t="s">
        <v>99</v>
      </c>
      <c r="B559" s="16" t="str">
        <f>IF(A559=VLOOKUP(A559,'log interp'!$F$2:$F$17,1),"yes","no")</f>
        <v>yes</v>
      </c>
      <c r="C559" s="16">
        <v>841.3</v>
      </c>
      <c r="D559" s="16">
        <v>847.35</v>
      </c>
      <c r="E559" s="16" t="s">
        <v>595</v>
      </c>
      <c r="F559" s="31" t="s">
        <v>846</v>
      </c>
    </row>
    <row r="560" spans="1:6" x14ac:dyDescent="0.25">
      <c r="A560" s="16" t="s">
        <v>99</v>
      </c>
      <c r="B560" s="16" t="str">
        <f>IF(A560=VLOOKUP(A560,'log interp'!$F$2:$F$17,1),"yes","no")</f>
        <v>yes</v>
      </c>
      <c r="C560" s="16">
        <v>871.58</v>
      </c>
      <c r="D560" s="16">
        <v>878.68</v>
      </c>
      <c r="E560" s="16" t="s">
        <v>596</v>
      </c>
      <c r="F560" s="31" t="s">
        <v>846</v>
      </c>
    </row>
    <row r="561" spans="1:6" x14ac:dyDescent="0.25">
      <c r="A561" s="16" t="s">
        <v>99</v>
      </c>
      <c r="B561" s="16" t="str">
        <f>IF(A561=VLOOKUP(A561,'log interp'!$F$2:$F$17,1),"yes","no")</f>
        <v>yes</v>
      </c>
      <c r="C561" s="16">
        <v>914.43</v>
      </c>
      <c r="D561" s="16">
        <v>927.15</v>
      </c>
      <c r="E561" s="16" t="s">
        <v>597</v>
      </c>
      <c r="F561" s="31" t="s">
        <v>846</v>
      </c>
    </row>
    <row r="562" spans="1:6" x14ac:dyDescent="0.25">
      <c r="A562" s="16" t="s">
        <v>99</v>
      </c>
      <c r="B562" s="16" t="str">
        <f>IF(A562=VLOOKUP(A562,'log interp'!$F$2:$F$17,1),"yes","no")</f>
        <v>yes</v>
      </c>
      <c r="C562" s="16">
        <v>947.5</v>
      </c>
      <c r="D562" s="16">
        <v>961.35</v>
      </c>
      <c r="E562" s="16" t="s">
        <v>598</v>
      </c>
      <c r="F562" s="31" t="s">
        <v>846</v>
      </c>
    </row>
    <row r="563" spans="1:6" x14ac:dyDescent="0.25">
      <c r="A563" s="16" t="s">
        <v>99</v>
      </c>
      <c r="B563" s="16" t="str">
        <f>IF(A563=VLOOKUP(A563,'log interp'!$F$2:$F$17,1),"yes","no")</f>
        <v>yes</v>
      </c>
      <c r="C563" s="16">
        <v>979.55</v>
      </c>
      <c r="D563" s="16">
        <v>989.55</v>
      </c>
      <c r="E563" s="16" t="s">
        <v>599</v>
      </c>
      <c r="F563" s="31" t="s">
        <v>846</v>
      </c>
    </row>
    <row r="564" spans="1:6" x14ac:dyDescent="0.25">
      <c r="A564" s="16" t="s">
        <v>99</v>
      </c>
      <c r="B564" s="16" t="str">
        <f>IF(A564=VLOOKUP(A564,'log interp'!$F$2:$F$17,1),"yes","no")</f>
        <v>yes</v>
      </c>
      <c r="C564" s="16">
        <v>1003.5</v>
      </c>
      <c r="D564" s="16">
        <v>1000</v>
      </c>
      <c r="E564" s="16" t="s">
        <v>327</v>
      </c>
      <c r="F564" s="31" t="s">
        <v>2126</v>
      </c>
    </row>
    <row r="565" spans="1:6" x14ac:dyDescent="0.25">
      <c r="A565" s="16" t="s">
        <v>100</v>
      </c>
      <c r="B565" s="16" t="str">
        <f>IF(A565=VLOOKUP(A565,'log interp'!$F$2:$F$17,1),"yes","no")</f>
        <v>yes</v>
      </c>
      <c r="C565" s="16">
        <v>40</v>
      </c>
      <c r="D565" s="16">
        <v>310.39999999999998</v>
      </c>
      <c r="E565" s="16" t="s">
        <v>298</v>
      </c>
      <c r="F565" s="31" t="s">
        <v>2126</v>
      </c>
    </row>
    <row r="566" spans="1:6" x14ac:dyDescent="0.25">
      <c r="A566" s="16" t="s">
        <v>100</v>
      </c>
      <c r="B566" s="16" t="str">
        <f>IF(A566=VLOOKUP(A566,'log interp'!$F$2:$F$17,1),"yes","no")</f>
        <v>yes</v>
      </c>
      <c r="C566" s="16">
        <v>310.39999999999998</v>
      </c>
      <c r="D566" s="16">
        <v>408</v>
      </c>
      <c r="E566" s="16" t="s">
        <v>325</v>
      </c>
      <c r="F566" s="31" t="s">
        <v>2126</v>
      </c>
    </row>
    <row r="567" spans="1:6" x14ac:dyDescent="0.25">
      <c r="A567" s="16" t="s">
        <v>100</v>
      </c>
      <c r="B567" s="16" t="str">
        <f>IF(A567=VLOOKUP(A567,'log interp'!$F$2:$F$17,1),"yes","no")</f>
        <v>yes</v>
      </c>
      <c r="C567" s="16">
        <v>408</v>
      </c>
      <c r="D567" s="16">
        <v>733.9</v>
      </c>
      <c r="E567" s="16" t="s">
        <v>323</v>
      </c>
      <c r="F567" s="31" t="s">
        <v>2126</v>
      </c>
    </row>
    <row r="568" spans="1:6" x14ac:dyDescent="0.25">
      <c r="A568" s="16" t="s">
        <v>100</v>
      </c>
      <c r="B568" s="16" t="str">
        <f>IF(A568=VLOOKUP(A568,'log interp'!$F$2:$F$17,1),"yes","no")</f>
        <v>yes</v>
      </c>
      <c r="C568" s="16">
        <v>733.9</v>
      </c>
      <c r="D568" s="16">
        <v>902.2</v>
      </c>
      <c r="E568" s="16" t="s">
        <v>285</v>
      </c>
      <c r="F568" s="31" t="s">
        <v>2126</v>
      </c>
    </row>
    <row r="569" spans="1:6" x14ac:dyDescent="0.25">
      <c r="A569" s="16" t="s">
        <v>100</v>
      </c>
      <c r="B569" s="16" t="str">
        <f>IF(A569=VLOOKUP(A569,'log interp'!$F$2:$F$17,1),"yes","no")</f>
        <v>yes</v>
      </c>
      <c r="C569" s="16">
        <v>902.2</v>
      </c>
      <c r="D569" s="16">
        <v>1000</v>
      </c>
      <c r="E569" s="16" t="s">
        <v>322</v>
      </c>
      <c r="F569" s="31" t="s">
        <v>2126</v>
      </c>
    </row>
    <row r="570" spans="1:6" hidden="1" x14ac:dyDescent="0.25">
      <c r="A570" s="16" t="s">
        <v>101</v>
      </c>
      <c r="B570" s="16" t="str">
        <f>IF(A570=VLOOKUP(A570,'log interp'!$F$2:$F$17,1),"yes","no")</f>
        <v>no</v>
      </c>
      <c r="C570" s="16">
        <v>0</v>
      </c>
      <c r="D570" s="16">
        <v>6</v>
      </c>
      <c r="E570" s="16" t="s">
        <v>354</v>
      </c>
      <c r="F570" s="31" t="s">
        <v>2126</v>
      </c>
    </row>
    <row r="571" spans="1:6" hidden="1" x14ac:dyDescent="0.25">
      <c r="A571" s="16" t="s">
        <v>101</v>
      </c>
      <c r="B571" s="16" t="str">
        <f>IF(A571=VLOOKUP(A571,'log interp'!$F$2:$F$17,1),"yes","no")</f>
        <v>no</v>
      </c>
      <c r="C571" s="16">
        <v>6</v>
      </c>
      <c r="D571" s="16">
        <v>86</v>
      </c>
      <c r="E571" s="16" t="s">
        <v>299</v>
      </c>
      <c r="F571" s="31" t="s">
        <v>2126</v>
      </c>
    </row>
    <row r="572" spans="1:6" hidden="1" x14ac:dyDescent="0.25">
      <c r="A572" s="16" t="s">
        <v>101</v>
      </c>
      <c r="B572" s="16" t="str">
        <f>IF(A572=VLOOKUP(A572,'log interp'!$F$2:$F$17,1),"yes","no")</f>
        <v>no</v>
      </c>
      <c r="C572" s="16">
        <v>86</v>
      </c>
      <c r="D572" s="16">
        <v>182</v>
      </c>
      <c r="E572" s="16" t="s">
        <v>298</v>
      </c>
      <c r="F572" s="31" t="s">
        <v>2126</v>
      </c>
    </row>
    <row r="573" spans="1:6" hidden="1" x14ac:dyDescent="0.25">
      <c r="A573" s="16" t="s">
        <v>101</v>
      </c>
      <c r="B573" s="16" t="str">
        <f>IF(A573=VLOOKUP(A573,'log interp'!$F$2:$F$17,1),"yes","no")</f>
        <v>no</v>
      </c>
      <c r="C573" s="16">
        <v>182</v>
      </c>
      <c r="D573" s="16">
        <v>279</v>
      </c>
      <c r="E573" s="16" t="s">
        <v>353</v>
      </c>
      <c r="F573" s="31" t="s">
        <v>2126</v>
      </c>
    </row>
    <row r="574" spans="1:6" hidden="1" x14ac:dyDescent="0.25">
      <c r="A574" s="16" t="s">
        <v>101</v>
      </c>
      <c r="B574" s="16" t="str">
        <f>IF(A574=VLOOKUP(A574,'log interp'!$F$2:$F$17,1),"yes","no")</f>
        <v>no</v>
      </c>
      <c r="C574" s="16">
        <v>279</v>
      </c>
      <c r="D574" s="16">
        <v>475.91</v>
      </c>
      <c r="E574" s="16" t="s">
        <v>341</v>
      </c>
      <c r="F574" s="31" t="s">
        <v>2126</v>
      </c>
    </row>
    <row r="575" spans="1:6" hidden="1" x14ac:dyDescent="0.25">
      <c r="A575" s="16" t="s">
        <v>101</v>
      </c>
      <c r="B575" s="16" t="str">
        <f>IF(A575=VLOOKUP(A575,'log interp'!$F$2:$F$17,1),"yes","no")</f>
        <v>no</v>
      </c>
      <c r="C575" s="16">
        <v>475.91</v>
      </c>
      <c r="D575" s="16">
        <v>528.39001399999995</v>
      </c>
      <c r="E575" s="16" t="s">
        <v>331</v>
      </c>
      <c r="F575" s="31" t="s">
        <v>2126</v>
      </c>
    </row>
    <row r="576" spans="1:6" hidden="1" x14ac:dyDescent="0.25">
      <c r="A576" s="16" t="s">
        <v>782</v>
      </c>
      <c r="B576" s="16" t="str">
        <f>IF(A576=VLOOKUP(A576,'log interp'!$F$2:$F$17,1),"yes","no")</f>
        <v>no</v>
      </c>
      <c r="C576" s="16">
        <v>5.2</v>
      </c>
      <c r="D576" s="16">
        <v>402.3</v>
      </c>
      <c r="E576" s="16" t="s">
        <v>288</v>
      </c>
      <c r="F576" s="16" t="s">
        <v>2129</v>
      </c>
    </row>
    <row r="577" spans="1:6" hidden="1" x14ac:dyDescent="0.25">
      <c r="A577" s="16" t="s">
        <v>782</v>
      </c>
      <c r="B577" s="16" t="str">
        <f>IF(A577=VLOOKUP(A577,'log interp'!$F$2:$F$17,1),"yes","no")</f>
        <v>no</v>
      </c>
      <c r="C577" s="16">
        <v>402.3</v>
      </c>
      <c r="D577" s="16">
        <v>488.3</v>
      </c>
      <c r="E577" s="16" t="s">
        <v>289</v>
      </c>
      <c r="F577" s="16" t="s">
        <v>2129</v>
      </c>
    </row>
    <row r="578" spans="1:6" hidden="1" x14ac:dyDescent="0.25">
      <c r="A578" s="16" t="s">
        <v>782</v>
      </c>
      <c r="B578" s="16" t="str">
        <f>IF(A578=VLOOKUP(A578,'log interp'!$F$2:$F$17,1),"yes","no")</f>
        <v>no</v>
      </c>
      <c r="C578" s="16">
        <v>488.3</v>
      </c>
      <c r="D578" s="16">
        <v>785.8</v>
      </c>
      <c r="E578" s="16" t="s">
        <v>290</v>
      </c>
      <c r="F578" s="16" t="s">
        <v>2129</v>
      </c>
    </row>
    <row r="579" spans="1:6" hidden="1" x14ac:dyDescent="0.25">
      <c r="A579" s="16" t="s">
        <v>782</v>
      </c>
      <c r="B579" s="16" t="str">
        <f>IF(A579=VLOOKUP(A579,'log interp'!$F$2:$F$17,1),"yes","no")</f>
        <v>no</v>
      </c>
      <c r="C579" s="16">
        <v>785.8</v>
      </c>
      <c r="D579" s="16">
        <v>794.3</v>
      </c>
      <c r="E579" s="16" t="s">
        <v>291</v>
      </c>
      <c r="F579" s="16" t="s">
        <v>2129</v>
      </c>
    </row>
    <row r="580" spans="1:6" hidden="1" x14ac:dyDescent="0.25">
      <c r="A580" s="16" t="s">
        <v>782</v>
      </c>
      <c r="B580" s="16" t="str">
        <f>IF(A580=VLOOKUP(A580,'log interp'!$F$2:$F$17,1),"yes","no")</f>
        <v>no</v>
      </c>
      <c r="C580" s="16">
        <v>794.3</v>
      </c>
      <c r="D580" s="16">
        <v>971.4</v>
      </c>
      <c r="E580" s="16" t="s">
        <v>283</v>
      </c>
      <c r="F580" s="16" t="s">
        <v>2129</v>
      </c>
    </row>
    <row r="581" spans="1:6" hidden="1" x14ac:dyDescent="0.25">
      <c r="A581" s="16" t="s">
        <v>782</v>
      </c>
      <c r="B581" s="16" t="str">
        <f>IF(A581=VLOOKUP(A581,'log interp'!$F$2:$F$17,1),"yes","no")</f>
        <v>no</v>
      </c>
      <c r="C581" s="16">
        <v>917.4</v>
      </c>
      <c r="D581" s="16">
        <v>959.5</v>
      </c>
      <c r="E581" s="16" t="s">
        <v>313</v>
      </c>
      <c r="F581" s="16" t="s">
        <v>2129</v>
      </c>
    </row>
    <row r="582" spans="1:6" hidden="1" x14ac:dyDescent="0.25">
      <c r="A582" s="16" t="s">
        <v>782</v>
      </c>
      <c r="B582" s="16" t="str">
        <f>IF(A582=VLOOKUP(A582,'log interp'!$F$2:$F$17,1),"yes","no")</f>
        <v>no</v>
      </c>
      <c r="C582" s="16">
        <v>1013.5</v>
      </c>
      <c r="D582" s="16">
        <v>1109.2</v>
      </c>
      <c r="E582" s="16" t="s">
        <v>282</v>
      </c>
      <c r="F582" s="16" t="s">
        <v>2129</v>
      </c>
    </row>
    <row r="583" spans="1:6" hidden="1" x14ac:dyDescent="0.25">
      <c r="A583" s="16" t="s">
        <v>782</v>
      </c>
      <c r="B583" s="16" t="str">
        <f>IF(A583=VLOOKUP(A583,'log interp'!$F$2:$F$17,1),"yes","no")</f>
        <v>no</v>
      </c>
      <c r="C583" s="16">
        <v>1013.5</v>
      </c>
      <c r="D583" s="16">
        <v>1181.7</v>
      </c>
      <c r="E583" s="16" t="s">
        <v>292</v>
      </c>
      <c r="F583" s="16" t="s">
        <v>2129</v>
      </c>
    </row>
    <row r="584" spans="1:6" hidden="1" x14ac:dyDescent="0.25">
      <c r="A584" s="16" t="s">
        <v>782</v>
      </c>
      <c r="B584" s="16" t="str">
        <f>IF(A584=VLOOKUP(A584,'log interp'!$F$2:$F$17,1),"yes","no")</f>
        <v>no</v>
      </c>
      <c r="C584" s="16">
        <v>1109.2</v>
      </c>
      <c r="D584" s="16">
        <v>1181.7</v>
      </c>
      <c r="E584" s="16" t="s">
        <v>293</v>
      </c>
      <c r="F584" s="16" t="s">
        <v>2129</v>
      </c>
    </row>
    <row r="585" spans="1:6" hidden="1" x14ac:dyDescent="0.25">
      <c r="A585" s="16" t="s">
        <v>782</v>
      </c>
      <c r="B585" s="16" t="str">
        <f>IF(A585=VLOOKUP(A585,'log interp'!$F$2:$F$17,1),"yes","no")</f>
        <v>no</v>
      </c>
      <c r="C585" s="16">
        <v>1181.7</v>
      </c>
      <c r="D585" s="16">
        <v>1184.7</v>
      </c>
      <c r="E585" s="16" t="s">
        <v>281</v>
      </c>
      <c r="F585" s="16" t="s">
        <v>2129</v>
      </c>
    </row>
    <row r="586" spans="1:6" hidden="1" x14ac:dyDescent="0.25">
      <c r="A586" s="16" t="s">
        <v>782</v>
      </c>
      <c r="B586" s="16" t="str">
        <f>IF(A586=VLOOKUP(A586,'log interp'!$F$2:$F$17,1),"yes","no")</f>
        <v>no</v>
      </c>
      <c r="C586" s="16">
        <v>1181.7</v>
      </c>
      <c r="D586" s="16">
        <v>1184.7</v>
      </c>
      <c r="E586" s="16" t="s">
        <v>280</v>
      </c>
      <c r="F586" s="16" t="s">
        <v>2129</v>
      </c>
    </row>
    <row r="587" spans="1:6" hidden="1" x14ac:dyDescent="0.25">
      <c r="A587" s="16" t="s">
        <v>782</v>
      </c>
      <c r="B587" s="16" t="str">
        <f>IF(A587=VLOOKUP(A587,'log interp'!$F$2:$F$17,1),"yes","no")</f>
        <v>no</v>
      </c>
      <c r="C587" s="16">
        <v>1181.7</v>
      </c>
      <c r="D587" s="16">
        <v>1316.7</v>
      </c>
      <c r="E587" s="16" t="s">
        <v>294</v>
      </c>
      <c r="F587" s="16" t="s">
        <v>2129</v>
      </c>
    </row>
    <row r="588" spans="1:6" hidden="1" x14ac:dyDescent="0.25">
      <c r="A588" s="16" t="s">
        <v>782</v>
      </c>
      <c r="B588" s="16" t="str">
        <f>IF(A588=VLOOKUP(A588,'log interp'!$F$2:$F$17,1),"yes","no")</f>
        <v>no</v>
      </c>
      <c r="C588" s="16">
        <v>1181.7</v>
      </c>
      <c r="D588" s="16">
        <v>1184.7</v>
      </c>
      <c r="E588" s="16" t="s">
        <v>295</v>
      </c>
      <c r="F588" s="16" t="s">
        <v>2129</v>
      </c>
    </row>
    <row r="589" spans="1:6" hidden="1" x14ac:dyDescent="0.25">
      <c r="A589" s="16" t="s">
        <v>782</v>
      </c>
      <c r="B589" s="16" t="str">
        <f>IF(A589=VLOOKUP(A589,'log interp'!$F$2:$F$17,1),"yes","no")</f>
        <v>no</v>
      </c>
      <c r="C589" s="16">
        <v>1184.7</v>
      </c>
      <c r="D589" s="16">
        <v>1225.3</v>
      </c>
      <c r="E589" s="16" t="s">
        <v>297</v>
      </c>
      <c r="F589" s="16" t="s">
        <v>2129</v>
      </c>
    </row>
    <row r="590" spans="1:6" hidden="1" x14ac:dyDescent="0.25">
      <c r="A590" s="16" t="s">
        <v>782</v>
      </c>
      <c r="B590" s="16" t="str">
        <f>IF(A590=VLOOKUP(A590,'log interp'!$F$2:$F$17,1),"yes","no")</f>
        <v>no</v>
      </c>
      <c r="C590" s="16">
        <v>1225.3</v>
      </c>
      <c r="D590" s="16">
        <v>1316.7</v>
      </c>
      <c r="E590" s="16" t="s">
        <v>296</v>
      </c>
      <c r="F590" s="16" t="s">
        <v>2129</v>
      </c>
    </row>
    <row r="591" spans="1:6" hidden="1" x14ac:dyDescent="0.25">
      <c r="A591" s="16" t="s">
        <v>782</v>
      </c>
      <c r="B591" s="16" t="str">
        <f>IF(A591=VLOOKUP(A591,'log interp'!$F$2:$F$17,1),"yes","no")</f>
        <v>no</v>
      </c>
      <c r="C591" s="16">
        <v>1316.7</v>
      </c>
      <c r="D591" s="16">
        <v>1444.7</v>
      </c>
      <c r="E591" s="16" t="s">
        <v>299</v>
      </c>
      <c r="F591" s="16" t="s">
        <v>2129</v>
      </c>
    </row>
    <row r="592" spans="1:6" hidden="1" x14ac:dyDescent="0.25">
      <c r="A592" s="16" t="s">
        <v>782</v>
      </c>
      <c r="B592" s="16" t="str">
        <f>IF(A592=VLOOKUP(A592,'log interp'!$F$2:$F$17,1),"yes","no")</f>
        <v>no</v>
      </c>
      <c r="C592" s="16">
        <v>1444.7</v>
      </c>
      <c r="D592" s="16">
        <v>1558.4</v>
      </c>
      <c r="E592" s="16" t="s">
        <v>358</v>
      </c>
      <c r="F592" s="16" t="s">
        <v>2129</v>
      </c>
    </row>
    <row r="593" spans="1:6" hidden="1" x14ac:dyDescent="0.25">
      <c r="A593" s="16" t="s">
        <v>782</v>
      </c>
      <c r="B593" s="16" t="str">
        <f>IF(A593=VLOOKUP(A593,'log interp'!$F$2:$F$17,1),"yes","no")</f>
        <v>no</v>
      </c>
      <c r="C593" s="16">
        <v>1558.4</v>
      </c>
      <c r="D593" s="16">
        <v>1566</v>
      </c>
      <c r="E593" s="16" t="s">
        <v>298</v>
      </c>
      <c r="F593" s="16" t="s">
        <v>2129</v>
      </c>
    </row>
    <row r="594" spans="1:6" hidden="1" x14ac:dyDescent="0.25">
      <c r="A594" s="16" t="s">
        <v>782</v>
      </c>
      <c r="B594" s="16" t="str">
        <f>IF(A594=VLOOKUP(A594,'log interp'!$F$2:$F$17,1),"yes","no")</f>
        <v>no</v>
      </c>
      <c r="C594" s="16">
        <v>1566.6</v>
      </c>
      <c r="D594" s="16">
        <v>1594.400024</v>
      </c>
      <c r="E594" s="16" t="s">
        <v>301</v>
      </c>
      <c r="F594" s="16" t="s">
        <v>2129</v>
      </c>
    </row>
    <row r="595" spans="1:6" hidden="1" x14ac:dyDescent="0.25">
      <c r="A595" s="16" t="s">
        <v>783</v>
      </c>
      <c r="B595" s="16" t="str">
        <f>IF(A595=VLOOKUP(A595,'log interp'!$F$2:$F$17,1),"yes","no")</f>
        <v>no</v>
      </c>
      <c r="C595" s="16">
        <v>0</v>
      </c>
      <c r="D595" s="16">
        <v>4.2</v>
      </c>
      <c r="E595" s="16" t="s">
        <v>326</v>
      </c>
      <c r="F595" s="16" t="s">
        <v>2129</v>
      </c>
    </row>
    <row r="596" spans="1:6" hidden="1" x14ac:dyDescent="0.25">
      <c r="A596" s="16" t="s">
        <v>783</v>
      </c>
      <c r="B596" s="16" t="str">
        <f>IF(A596=VLOOKUP(A596,'log interp'!$F$2:$F$17,1),"yes","no")</f>
        <v>no</v>
      </c>
      <c r="C596" s="16">
        <v>4.2</v>
      </c>
      <c r="D596" s="16">
        <v>451</v>
      </c>
      <c r="E596" s="16" t="s">
        <v>288</v>
      </c>
      <c r="F596" s="16" t="s">
        <v>2129</v>
      </c>
    </row>
    <row r="597" spans="1:6" hidden="1" x14ac:dyDescent="0.25">
      <c r="A597" s="16" t="s">
        <v>783</v>
      </c>
      <c r="B597" s="16" t="str">
        <f>IF(A597=VLOOKUP(A597,'log interp'!$F$2:$F$17,1),"yes","no")</f>
        <v>no</v>
      </c>
      <c r="C597" s="16">
        <v>451</v>
      </c>
      <c r="D597" s="16">
        <v>566</v>
      </c>
      <c r="E597" s="16" t="s">
        <v>289</v>
      </c>
      <c r="F597" s="16" t="s">
        <v>2129</v>
      </c>
    </row>
    <row r="598" spans="1:6" hidden="1" x14ac:dyDescent="0.25">
      <c r="A598" s="16" t="s">
        <v>783</v>
      </c>
      <c r="B598" s="16" t="str">
        <f>IF(A598=VLOOKUP(A598,'log interp'!$F$2:$F$17,1),"yes","no")</f>
        <v>no</v>
      </c>
      <c r="C598" s="16">
        <v>566</v>
      </c>
      <c r="D598" s="16">
        <v>785.5</v>
      </c>
      <c r="E598" s="16" t="s">
        <v>290</v>
      </c>
      <c r="F598" s="16" t="s">
        <v>2129</v>
      </c>
    </row>
    <row r="599" spans="1:6" hidden="1" x14ac:dyDescent="0.25">
      <c r="A599" s="16" t="s">
        <v>783</v>
      </c>
      <c r="B599" s="16" t="str">
        <f>IF(A599=VLOOKUP(A599,'log interp'!$F$2:$F$17,1),"yes","no")</f>
        <v>no</v>
      </c>
      <c r="C599" s="16">
        <v>785.5</v>
      </c>
      <c r="D599" s="16">
        <v>786</v>
      </c>
      <c r="E599" s="16" t="s">
        <v>291</v>
      </c>
      <c r="F599" s="16" t="s">
        <v>2129</v>
      </c>
    </row>
    <row r="600" spans="1:6" hidden="1" x14ac:dyDescent="0.25">
      <c r="A600" s="16" t="s">
        <v>783</v>
      </c>
      <c r="B600" s="16" t="str">
        <f>IF(A600=VLOOKUP(A600,'log interp'!$F$2:$F$17,1),"yes","no")</f>
        <v>no</v>
      </c>
      <c r="C600" s="16">
        <v>786</v>
      </c>
      <c r="D600" s="16">
        <v>1035.5999999999999</v>
      </c>
      <c r="E600" s="16" t="s">
        <v>283</v>
      </c>
      <c r="F600" s="16" t="s">
        <v>2129</v>
      </c>
    </row>
    <row r="601" spans="1:6" hidden="1" x14ac:dyDescent="0.25">
      <c r="A601" s="16" t="s">
        <v>783</v>
      </c>
      <c r="B601" s="16" t="str">
        <f>IF(A601=VLOOKUP(A601,'log interp'!$F$2:$F$17,1),"yes","no")</f>
        <v>no</v>
      </c>
      <c r="C601" s="16">
        <v>1035.5999999999999</v>
      </c>
      <c r="D601" s="16">
        <v>1126.3</v>
      </c>
      <c r="E601" s="16" t="s">
        <v>313</v>
      </c>
      <c r="F601" s="16" t="s">
        <v>2129</v>
      </c>
    </row>
    <row r="602" spans="1:6" hidden="1" x14ac:dyDescent="0.25">
      <c r="A602" s="16" t="s">
        <v>783</v>
      </c>
      <c r="B602" s="16" t="str">
        <f>IF(A602=VLOOKUP(A602,'log interp'!$F$2:$F$17,1),"yes","no")</f>
        <v>no</v>
      </c>
      <c r="C602" s="16">
        <v>1126.3</v>
      </c>
      <c r="D602" s="16">
        <v>1217</v>
      </c>
      <c r="E602" s="16" t="s">
        <v>292</v>
      </c>
      <c r="F602" s="16" t="s">
        <v>2129</v>
      </c>
    </row>
    <row r="603" spans="1:6" hidden="1" x14ac:dyDescent="0.25">
      <c r="A603" s="16" t="s">
        <v>783</v>
      </c>
      <c r="B603" s="16" t="str">
        <f>IF(A603=VLOOKUP(A603,'log interp'!$F$2:$F$17,1),"yes","no")</f>
        <v>no</v>
      </c>
      <c r="C603" s="16">
        <v>1217</v>
      </c>
      <c r="D603" s="16">
        <v>1317.5</v>
      </c>
      <c r="E603" s="16" t="s">
        <v>280</v>
      </c>
      <c r="F603" s="16" t="s">
        <v>2129</v>
      </c>
    </row>
    <row r="604" spans="1:6" hidden="1" x14ac:dyDescent="0.25">
      <c r="A604" s="16" t="s">
        <v>783</v>
      </c>
      <c r="B604" s="16" t="str">
        <f>IF(A604=VLOOKUP(A604,'log interp'!$F$2:$F$17,1),"yes","no")</f>
        <v>no</v>
      </c>
      <c r="C604" s="16">
        <v>1317.5</v>
      </c>
      <c r="D604" s="16">
        <v>1334.5</v>
      </c>
      <c r="E604" s="16" t="s">
        <v>297</v>
      </c>
      <c r="F604" s="16" t="s">
        <v>2129</v>
      </c>
    </row>
    <row r="605" spans="1:6" hidden="1" x14ac:dyDescent="0.25">
      <c r="A605" s="16" t="s">
        <v>783</v>
      </c>
      <c r="B605" s="16" t="str">
        <f>IF(A605=VLOOKUP(A605,'log interp'!$F$2:$F$17,1),"yes","no")</f>
        <v>no</v>
      </c>
      <c r="C605" s="16">
        <v>1334.5</v>
      </c>
      <c r="D605" s="16">
        <v>1426</v>
      </c>
      <c r="E605" s="16" t="s">
        <v>296</v>
      </c>
      <c r="F605" s="16" t="s">
        <v>2129</v>
      </c>
    </row>
    <row r="606" spans="1:6" hidden="1" x14ac:dyDescent="0.25">
      <c r="A606" s="16" t="s">
        <v>783</v>
      </c>
      <c r="B606" s="16" t="str">
        <f>IF(A606=VLOOKUP(A606,'log interp'!$F$2:$F$17,1),"yes","no")</f>
        <v>no</v>
      </c>
      <c r="C606" s="16">
        <v>1426</v>
      </c>
      <c r="D606" s="16">
        <v>1583.5</v>
      </c>
      <c r="E606" s="16" t="s">
        <v>299</v>
      </c>
      <c r="F606" s="16" t="s">
        <v>2129</v>
      </c>
    </row>
    <row r="607" spans="1:6" hidden="1" x14ac:dyDescent="0.25">
      <c r="A607" s="16" t="s">
        <v>783</v>
      </c>
      <c r="B607" s="16" t="str">
        <f>IF(A607=VLOOKUP(A607,'log interp'!$F$2:$F$17,1),"yes","no")</f>
        <v>no</v>
      </c>
      <c r="C607" s="16">
        <v>1583.5</v>
      </c>
      <c r="D607" s="16">
        <v>1601</v>
      </c>
      <c r="E607" s="16" t="s">
        <v>310</v>
      </c>
      <c r="F607" s="16" t="s">
        <v>2129</v>
      </c>
    </row>
    <row r="608" spans="1:6" hidden="1" x14ac:dyDescent="0.25">
      <c r="A608" s="16" t="s">
        <v>783</v>
      </c>
      <c r="B608" s="16" t="str">
        <f>IF(A608=VLOOKUP(A608,'log interp'!$F$2:$F$17,1),"yes","no")</f>
        <v>no</v>
      </c>
      <c r="C608" s="16">
        <v>1601</v>
      </c>
      <c r="D608" s="16">
        <v>1651</v>
      </c>
      <c r="E608" s="16" t="s">
        <v>309</v>
      </c>
      <c r="F608" s="16" t="s">
        <v>2129</v>
      </c>
    </row>
    <row r="609" spans="1:6" hidden="1" x14ac:dyDescent="0.25">
      <c r="A609" s="16" t="s">
        <v>783</v>
      </c>
      <c r="B609" s="16" t="str">
        <f>IF(A609=VLOOKUP(A609,'log interp'!$F$2:$F$17,1),"yes","no")</f>
        <v>no</v>
      </c>
      <c r="C609" s="16">
        <v>1651</v>
      </c>
      <c r="D609" s="16">
        <v>1685</v>
      </c>
      <c r="E609" s="16" t="s">
        <v>307</v>
      </c>
      <c r="F609" s="16" t="s">
        <v>2129</v>
      </c>
    </row>
    <row r="610" spans="1:6" hidden="1" x14ac:dyDescent="0.25">
      <c r="A610" s="16" t="s">
        <v>612</v>
      </c>
      <c r="B610" s="16" t="str">
        <f>IF(A610=VLOOKUP(A610,'log interp'!$F$2:$F$17,1),"yes","no")</f>
        <v>no</v>
      </c>
      <c r="C610" s="16">
        <v>300</v>
      </c>
      <c r="D610" s="16">
        <v>450</v>
      </c>
      <c r="E610" s="16" t="s">
        <v>613</v>
      </c>
    </row>
    <row r="611" spans="1:6" hidden="1" x14ac:dyDescent="0.25">
      <c r="A611" s="16" t="s">
        <v>612</v>
      </c>
      <c r="B611" s="16" t="str">
        <f>IF(A611=VLOOKUP(A611,'log interp'!$F$2:$F$17,1),"yes","no")</f>
        <v>no</v>
      </c>
      <c r="C611" s="16">
        <v>450</v>
      </c>
      <c r="D611" s="16">
        <v>702</v>
      </c>
      <c r="E611" s="16" t="s">
        <v>2131</v>
      </c>
    </row>
    <row r="612" spans="1:6" hidden="1" x14ac:dyDescent="0.25">
      <c r="A612" s="16" t="s">
        <v>612</v>
      </c>
      <c r="B612" s="16" t="str">
        <f>IF(A612=VLOOKUP(A612,'log interp'!$F$2:$F$17,1),"yes","no")</f>
        <v>no</v>
      </c>
      <c r="C612" s="16">
        <v>702</v>
      </c>
      <c r="D612" s="16">
        <v>747</v>
      </c>
      <c r="E612" s="16" t="s">
        <v>325</v>
      </c>
    </row>
    <row r="613" spans="1:6" hidden="1" x14ac:dyDescent="0.25">
      <c r="A613" s="16" t="s">
        <v>612</v>
      </c>
      <c r="B613" s="16" t="str">
        <f>IF(A613=VLOOKUP(A613,'log interp'!$F$2:$F$17,1),"yes","no")</f>
        <v>no</v>
      </c>
      <c r="C613" s="16">
        <v>747</v>
      </c>
      <c r="D613" s="16">
        <v>968.1</v>
      </c>
      <c r="E613" s="16" t="s">
        <v>614</v>
      </c>
    </row>
    <row r="614" spans="1:6" hidden="1" x14ac:dyDescent="0.25">
      <c r="A614" s="16" t="s">
        <v>612</v>
      </c>
      <c r="B614" s="16" t="str">
        <f>IF(A614=VLOOKUP(A614,'log interp'!$F$2:$F$17,1),"yes","no")</f>
        <v>no</v>
      </c>
      <c r="C614" s="16">
        <v>968.1</v>
      </c>
      <c r="D614" s="16">
        <v>1146.0999999999999</v>
      </c>
      <c r="E614" s="16" t="s">
        <v>517</v>
      </c>
    </row>
    <row r="615" spans="1:6" hidden="1" x14ac:dyDescent="0.25">
      <c r="A615" s="16" t="s">
        <v>612</v>
      </c>
      <c r="B615" s="16" t="str">
        <f>IF(A615=VLOOKUP(A615,'log interp'!$F$2:$F$17,1),"yes","no")</f>
        <v>no</v>
      </c>
      <c r="C615" s="16">
        <v>1146.0999999999999</v>
      </c>
      <c r="D615" s="16">
        <v>1296</v>
      </c>
      <c r="E615" s="16" t="s">
        <v>615</v>
      </c>
    </row>
    <row r="616" spans="1:6" hidden="1" x14ac:dyDescent="0.25">
      <c r="A616" s="16" t="s">
        <v>612</v>
      </c>
      <c r="B616" s="16" t="str">
        <f>IF(A616=VLOOKUP(A616,'log interp'!$F$2:$F$17,1),"yes","no")</f>
        <v>no</v>
      </c>
      <c r="C616" s="16">
        <v>1296</v>
      </c>
      <c r="D616" s="16">
        <v>1300.5</v>
      </c>
      <c r="E616" s="16" t="s">
        <v>616</v>
      </c>
    </row>
    <row r="617" spans="1:6" hidden="1" x14ac:dyDescent="0.25">
      <c r="A617" s="16" t="s">
        <v>102</v>
      </c>
      <c r="B617" s="16" t="str">
        <f>IF(A617=VLOOKUP(A617,'log interp'!$F$2:$F$17,1),"yes","no")</f>
        <v>no</v>
      </c>
      <c r="C617" s="16">
        <v>4.3</v>
      </c>
      <c r="D617" s="16">
        <v>100.9</v>
      </c>
      <c r="E617" s="16" t="s">
        <v>319</v>
      </c>
      <c r="F617" s="16" t="s">
        <v>2129</v>
      </c>
    </row>
    <row r="618" spans="1:6" hidden="1" x14ac:dyDescent="0.25">
      <c r="A618" s="16" t="s">
        <v>102</v>
      </c>
      <c r="B618" s="16" t="str">
        <f>IF(A618=VLOOKUP(A618,'log interp'!$F$2:$F$17,1),"yes","no")</f>
        <v>no</v>
      </c>
      <c r="C618" s="16">
        <v>100.9</v>
      </c>
      <c r="D618" s="16">
        <v>818</v>
      </c>
      <c r="E618" s="16" t="s">
        <v>298</v>
      </c>
      <c r="F618" s="16" t="s">
        <v>2129</v>
      </c>
    </row>
    <row r="619" spans="1:6" hidden="1" x14ac:dyDescent="0.25">
      <c r="A619" s="16" t="s">
        <v>102</v>
      </c>
      <c r="B619" s="16" t="str">
        <f>IF(A619=VLOOKUP(A619,'log interp'!$F$2:$F$17,1),"yes","no")</f>
        <v>no</v>
      </c>
      <c r="C619" s="16">
        <v>818</v>
      </c>
      <c r="D619" s="16">
        <v>881</v>
      </c>
      <c r="E619" s="16" t="s">
        <v>325</v>
      </c>
      <c r="F619" s="16" t="s">
        <v>2129</v>
      </c>
    </row>
    <row r="620" spans="1:6" hidden="1" x14ac:dyDescent="0.25">
      <c r="A620" s="16" t="s">
        <v>102</v>
      </c>
      <c r="B620" s="16" t="str">
        <f>IF(A620=VLOOKUP(A620,'log interp'!$F$2:$F$17,1),"yes","no")</f>
        <v>no</v>
      </c>
      <c r="C620" s="16">
        <v>881</v>
      </c>
      <c r="D620" s="16">
        <v>1104</v>
      </c>
      <c r="E620" s="16" t="s">
        <v>324</v>
      </c>
      <c r="F620" s="16" t="s">
        <v>2129</v>
      </c>
    </row>
    <row r="621" spans="1:6" hidden="1" x14ac:dyDescent="0.25">
      <c r="A621" s="16" t="s">
        <v>102</v>
      </c>
      <c r="B621" s="16" t="str">
        <f>IF(A621=VLOOKUP(A621,'log interp'!$F$2:$F$17,1),"yes","no")</f>
        <v>no</v>
      </c>
      <c r="C621" s="16">
        <v>1104</v>
      </c>
      <c r="D621" s="16">
        <v>1330</v>
      </c>
      <c r="E621" s="16" t="s">
        <v>323</v>
      </c>
      <c r="F621" s="16" t="s">
        <v>2129</v>
      </c>
    </row>
    <row r="622" spans="1:6" hidden="1" x14ac:dyDescent="0.25">
      <c r="A622" s="16" t="s">
        <v>102</v>
      </c>
      <c r="B622" s="16" t="str">
        <f>IF(A622=VLOOKUP(A622,'log interp'!$F$2:$F$17,1),"yes","no")</f>
        <v>no</v>
      </c>
      <c r="C622" s="16">
        <v>1330</v>
      </c>
      <c r="D622" s="16">
        <v>1446</v>
      </c>
      <c r="E622" s="16" t="s">
        <v>285</v>
      </c>
      <c r="F622" s="16" t="s">
        <v>2129</v>
      </c>
    </row>
    <row r="623" spans="1:6" hidden="1" x14ac:dyDescent="0.25">
      <c r="A623" s="16" t="s">
        <v>102</v>
      </c>
      <c r="B623" s="16" t="str">
        <f>IF(A623=VLOOKUP(A623,'log interp'!$F$2:$F$17,1),"yes","no")</f>
        <v>no</v>
      </c>
      <c r="C623" s="16">
        <v>1446</v>
      </c>
      <c r="D623" s="16">
        <v>1930</v>
      </c>
      <c r="E623" s="16" t="s">
        <v>322</v>
      </c>
      <c r="F623" s="16" t="s">
        <v>2129</v>
      </c>
    </row>
    <row r="624" spans="1:6" hidden="1" x14ac:dyDescent="0.25">
      <c r="A624" s="16" t="s">
        <v>102</v>
      </c>
      <c r="B624" s="16" t="str">
        <f>IF(A624=VLOOKUP(A624,'log interp'!$F$2:$F$17,1),"yes","no")</f>
        <v>no</v>
      </c>
      <c r="C624" s="16">
        <v>1930</v>
      </c>
      <c r="D624" s="16">
        <v>2176</v>
      </c>
      <c r="E624" s="16" t="s">
        <v>316</v>
      </c>
      <c r="F624" s="16" t="s">
        <v>2129</v>
      </c>
    </row>
    <row r="625" spans="1:6" hidden="1" x14ac:dyDescent="0.25">
      <c r="A625" s="16" t="s">
        <v>102</v>
      </c>
      <c r="B625" s="16" t="str">
        <f>IF(A625=VLOOKUP(A625,'log interp'!$F$2:$F$17,1),"yes","no")</f>
        <v>no</v>
      </c>
      <c r="C625" s="16">
        <v>1930</v>
      </c>
      <c r="D625" s="16">
        <v>2734</v>
      </c>
      <c r="E625" s="16" t="s">
        <v>308</v>
      </c>
      <c r="F625" s="16" t="s">
        <v>2129</v>
      </c>
    </row>
    <row r="626" spans="1:6" hidden="1" x14ac:dyDescent="0.25">
      <c r="A626" s="16" t="s">
        <v>102</v>
      </c>
      <c r="B626" s="16" t="str">
        <f>IF(A626=VLOOKUP(A626,'log interp'!$F$2:$F$17,1),"yes","no")</f>
        <v>no</v>
      </c>
      <c r="C626" s="16">
        <v>2176</v>
      </c>
      <c r="D626" s="16">
        <v>2311</v>
      </c>
      <c r="E626" s="16" t="s">
        <v>317</v>
      </c>
      <c r="F626" s="16" t="s">
        <v>2129</v>
      </c>
    </row>
    <row r="627" spans="1:6" hidden="1" x14ac:dyDescent="0.25">
      <c r="A627" s="16" t="s">
        <v>102</v>
      </c>
      <c r="B627" s="16" t="str">
        <f>IF(A627=VLOOKUP(A627,'log interp'!$F$2:$F$17,1),"yes","no")</f>
        <v>no</v>
      </c>
      <c r="C627" s="16">
        <v>2311</v>
      </c>
      <c r="D627" s="16">
        <v>2734</v>
      </c>
      <c r="E627" s="16" t="s">
        <v>318</v>
      </c>
      <c r="F627" s="16" t="s">
        <v>2129</v>
      </c>
    </row>
    <row r="628" spans="1:6" hidden="1" x14ac:dyDescent="0.25">
      <c r="A628" s="16" t="s">
        <v>102</v>
      </c>
      <c r="B628" s="16" t="str">
        <f>IF(A628=VLOOKUP(A628,'log interp'!$F$2:$F$17,1),"yes","no")</f>
        <v>no</v>
      </c>
      <c r="C628" s="16">
        <v>2734</v>
      </c>
      <c r="D628" s="16">
        <v>2967</v>
      </c>
      <c r="E628" s="16" t="s">
        <v>321</v>
      </c>
      <c r="F628" s="16" t="s">
        <v>2129</v>
      </c>
    </row>
    <row r="629" spans="1:6" hidden="1" x14ac:dyDescent="0.25">
      <c r="A629" s="16" t="s">
        <v>102</v>
      </c>
      <c r="B629" s="16" t="str">
        <f>IF(A629=VLOOKUP(A629,'log interp'!$F$2:$F$17,1),"yes","no")</f>
        <v>no</v>
      </c>
      <c r="C629" s="16">
        <v>2967</v>
      </c>
      <c r="D629" s="16">
        <v>3259.1999510000001</v>
      </c>
      <c r="E629" s="16" t="s">
        <v>320</v>
      </c>
      <c r="F629" s="16" t="s">
        <v>2129</v>
      </c>
    </row>
    <row r="630" spans="1:6" hidden="1" x14ac:dyDescent="0.25">
      <c r="A630" s="16" t="s">
        <v>103</v>
      </c>
      <c r="B630" s="16" t="str">
        <f>IF(A630=VLOOKUP(A630,'log interp'!$F$2:$F$17,1),"yes","no")</f>
        <v>no</v>
      </c>
      <c r="C630" s="16">
        <v>5.2</v>
      </c>
      <c r="D630" s="16">
        <v>53</v>
      </c>
      <c r="E630" s="16" t="s">
        <v>326</v>
      </c>
      <c r="F630" s="16" t="s">
        <v>2129</v>
      </c>
    </row>
    <row r="631" spans="1:6" hidden="1" x14ac:dyDescent="0.25">
      <c r="A631" s="16" t="s">
        <v>103</v>
      </c>
      <c r="B631" s="16" t="str">
        <f>IF(A631=VLOOKUP(A631,'log interp'!$F$2:$F$17,1),"yes","no")</f>
        <v>no</v>
      </c>
      <c r="C631" s="16">
        <v>53</v>
      </c>
      <c r="D631" s="16">
        <v>354</v>
      </c>
      <c r="E631" s="16" t="s">
        <v>298</v>
      </c>
      <c r="F631" s="16" t="s">
        <v>2129</v>
      </c>
    </row>
    <row r="632" spans="1:6" hidden="1" x14ac:dyDescent="0.25">
      <c r="A632" s="16" t="s">
        <v>103</v>
      </c>
      <c r="B632" s="16" t="str">
        <f>IF(A632=VLOOKUP(A632,'log interp'!$F$2:$F$17,1),"yes","no")</f>
        <v>no</v>
      </c>
      <c r="C632" s="16">
        <v>354</v>
      </c>
      <c r="D632" s="16">
        <v>460</v>
      </c>
      <c r="E632" s="16" t="s">
        <v>325</v>
      </c>
      <c r="F632" s="16" t="s">
        <v>2129</v>
      </c>
    </row>
    <row r="633" spans="1:6" hidden="1" x14ac:dyDescent="0.25">
      <c r="A633" s="16" t="s">
        <v>103</v>
      </c>
      <c r="B633" s="16" t="str">
        <f>IF(A633=VLOOKUP(A633,'log interp'!$F$2:$F$17,1),"yes","no")</f>
        <v>no</v>
      </c>
      <c r="C633" s="16">
        <v>460</v>
      </c>
      <c r="D633" s="16">
        <v>539</v>
      </c>
      <c r="E633" s="16" t="s">
        <v>324</v>
      </c>
      <c r="F633" s="16" t="s">
        <v>2129</v>
      </c>
    </row>
    <row r="634" spans="1:6" hidden="1" x14ac:dyDescent="0.25">
      <c r="A634" s="16" t="s">
        <v>103</v>
      </c>
      <c r="B634" s="16" t="str">
        <f>IF(A634=VLOOKUP(A634,'log interp'!$F$2:$F$17,1),"yes","no")</f>
        <v>no</v>
      </c>
      <c r="C634" s="16">
        <v>539</v>
      </c>
      <c r="D634" s="16">
        <v>850</v>
      </c>
      <c r="E634" s="16" t="s">
        <v>323</v>
      </c>
      <c r="F634" s="16" t="s">
        <v>2129</v>
      </c>
    </row>
    <row r="635" spans="1:6" hidden="1" x14ac:dyDescent="0.25">
      <c r="A635" s="16" t="s">
        <v>103</v>
      </c>
      <c r="B635" s="16" t="str">
        <f>IF(A635=VLOOKUP(A635,'log interp'!$F$2:$F$17,1),"yes","no")</f>
        <v>no</v>
      </c>
      <c r="C635" s="16">
        <v>850</v>
      </c>
      <c r="D635" s="16">
        <v>1060</v>
      </c>
      <c r="E635" s="16" t="s">
        <v>285</v>
      </c>
      <c r="F635" s="16" t="s">
        <v>2129</v>
      </c>
    </row>
    <row r="636" spans="1:6" hidden="1" x14ac:dyDescent="0.25">
      <c r="A636" s="16" t="s">
        <v>103</v>
      </c>
      <c r="B636" s="16" t="str">
        <f>IF(A636=VLOOKUP(A636,'log interp'!$F$2:$F$17,1),"yes","no")</f>
        <v>no</v>
      </c>
      <c r="C636" s="16">
        <v>1060</v>
      </c>
      <c r="D636" s="16">
        <v>1815</v>
      </c>
      <c r="E636" s="16" t="s">
        <v>322</v>
      </c>
      <c r="F636" s="16" t="s">
        <v>2129</v>
      </c>
    </row>
    <row r="637" spans="1:6" hidden="1" x14ac:dyDescent="0.25">
      <c r="A637" s="16" t="s">
        <v>103</v>
      </c>
      <c r="B637" s="16" t="str">
        <f>IF(A637=VLOOKUP(A637,'log interp'!$F$2:$F$17,1),"yes","no")</f>
        <v>no</v>
      </c>
      <c r="C637" s="16">
        <v>1060</v>
      </c>
      <c r="D637" s="16">
        <v>1450</v>
      </c>
      <c r="E637" s="16" t="s">
        <v>327</v>
      </c>
      <c r="F637" s="16" t="s">
        <v>2129</v>
      </c>
    </row>
    <row r="638" spans="1:6" hidden="1" x14ac:dyDescent="0.25">
      <c r="A638" s="16" t="s">
        <v>103</v>
      </c>
      <c r="B638" s="16" t="str">
        <f>IF(A638=VLOOKUP(A638,'log interp'!$F$2:$F$17,1),"yes","no")</f>
        <v>no</v>
      </c>
      <c r="C638" s="16">
        <v>1450</v>
      </c>
      <c r="D638" s="16">
        <v>1478</v>
      </c>
      <c r="E638" s="16" t="s">
        <v>329</v>
      </c>
      <c r="F638" s="16" t="s">
        <v>2129</v>
      </c>
    </row>
    <row r="639" spans="1:6" hidden="1" x14ac:dyDescent="0.25">
      <c r="A639" s="16" t="s">
        <v>103</v>
      </c>
      <c r="B639" s="16" t="str">
        <f>IF(A639=VLOOKUP(A639,'log interp'!$F$2:$F$17,1),"yes","no")</f>
        <v>no</v>
      </c>
      <c r="C639" s="16">
        <v>1478</v>
      </c>
      <c r="D639" s="16">
        <v>1815</v>
      </c>
      <c r="E639" s="16" t="s">
        <v>328</v>
      </c>
      <c r="F639" s="16" t="s">
        <v>2129</v>
      </c>
    </row>
    <row r="640" spans="1:6" hidden="1" x14ac:dyDescent="0.25">
      <c r="A640" s="16" t="s">
        <v>103</v>
      </c>
      <c r="B640" s="16" t="str">
        <f>IF(A640=VLOOKUP(A640,'log interp'!$F$2:$F$17,1),"yes","no")</f>
        <v>no</v>
      </c>
      <c r="C640" s="16">
        <v>1815</v>
      </c>
      <c r="D640" s="16">
        <v>2578</v>
      </c>
      <c r="E640" s="16" t="s">
        <v>308</v>
      </c>
      <c r="F640" s="16" t="s">
        <v>2129</v>
      </c>
    </row>
    <row r="641" spans="1:6" hidden="1" x14ac:dyDescent="0.25">
      <c r="A641" s="16" t="s">
        <v>103</v>
      </c>
      <c r="B641" s="16" t="str">
        <f>IF(A641=VLOOKUP(A641,'log interp'!$F$2:$F$17,1),"yes","no")</f>
        <v>no</v>
      </c>
      <c r="C641" s="16">
        <v>1815</v>
      </c>
      <c r="D641" s="16">
        <v>2036</v>
      </c>
      <c r="E641" s="16" t="s">
        <v>316</v>
      </c>
      <c r="F641" s="16" t="s">
        <v>2129</v>
      </c>
    </row>
    <row r="642" spans="1:6" hidden="1" x14ac:dyDescent="0.25">
      <c r="A642" s="16" t="s">
        <v>103</v>
      </c>
      <c r="B642" s="16" t="str">
        <f>IF(A642=VLOOKUP(A642,'log interp'!$F$2:$F$17,1),"yes","no")</f>
        <v>no</v>
      </c>
      <c r="C642" s="16">
        <v>2036</v>
      </c>
      <c r="D642" s="16">
        <v>2190</v>
      </c>
      <c r="E642" s="16" t="s">
        <v>317</v>
      </c>
      <c r="F642" s="16" t="s">
        <v>2129</v>
      </c>
    </row>
    <row r="643" spans="1:6" hidden="1" x14ac:dyDescent="0.25">
      <c r="A643" s="16" t="s">
        <v>103</v>
      </c>
      <c r="B643" s="16" t="str">
        <f>IF(A643=VLOOKUP(A643,'log interp'!$F$2:$F$17,1),"yes","no")</f>
        <v>no</v>
      </c>
      <c r="C643" s="16">
        <v>2190</v>
      </c>
      <c r="D643" s="16">
        <v>2578</v>
      </c>
      <c r="E643" s="16" t="s">
        <v>318</v>
      </c>
      <c r="F643" s="16" t="s">
        <v>2129</v>
      </c>
    </row>
    <row r="644" spans="1:6" hidden="1" x14ac:dyDescent="0.25">
      <c r="A644" s="16" t="s">
        <v>103</v>
      </c>
      <c r="B644" s="16" t="str">
        <f>IF(A644=VLOOKUP(A644,'log interp'!$F$2:$F$17,1),"yes","no")</f>
        <v>no</v>
      </c>
      <c r="C644" s="16">
        <v>2578</v>
      </c>
      <c r="D644" s="16">
        <v>2841</v>
      </c>
      <c r="E644" s="16" t="s">
        <v>321</v>
      </c>
      <c r="F644" s="16" t="s">
        <v>2129</v>
      </c>
    </row>
    <row r="645" spans="1:6" hidden="1" x14ac:dyDescent="0.25">
      <c r="A645" s="16" t="s">
        <v>103</v>
      </c>
      <c r="B645" s="16" t="str">
        <f>IF(A645=VLOOKUP(A645,'log interp'!$F$2:$F$17,1),"yes","no")</f>
        <v>no</v>
      </c>
      <c r="C645" s="16">
        <v>2841</v>
      </c>
      <c r="D645" s="16">
        <v>3406.100097</v>
      </c>
      <c r="E645" s="16" t="s">
        <v>320</v>
      </c>
      <c r="F645" s="16" t="s">
        <v>2129</v>
      </c>
    </row>
    <row r="646" spans="1:6" hidden="1" x14ac:dyDescent="0.25">
      <c r="A646" s="16" t="s">
        <v>104</v>
      </c>
      <c r="B646" s="16" t="str">
        <f>IF(A646=VLOOKUP(A646,'log interp'!$F$2:$F$17,1),"yes","no")</f>
        <v>no</v>
      </c>
      <c r="C646" s="16">
        <v>0</v>
      </c>
      <c r="D646" s="16">
        <v>324.95</v>
      </c>
      <c r="E646" s="16" t="s">
        <v>342</v>
      </c>
      <c r="F646" s="31" t="s">
        <v>2126</v>
      </c>
    </row>
    <row r="647" spans="1:6" hidden="1" x14ac:dyDescent="0.25">
      <c r="A647" s="16" t="s">
        <v>104</v>
      </c>
      <c r="B647" s="16" t="str">
        <f>IF(A647=VLOOKUP(A647,'log interp'!$F$2:$F$17,1),"yes","no")</f>
        <v>no</v>
      </c>
      <c r="C647" s="16">
        <v>324.95</v>
      </c>
      <c r="D647" s="16">
        <v>333.41</v>
      </c>
      <c r="E647" s="16" t="s">
        <v>291</v>
      </c>
      <c r="F647" s="31" t="s">
        <v>2126</v>
      </c>
    </row>
    <row r="648" spans="1:6" hidden="1" x14ac:dyDescent="0.25">
      <c r="A648" s="16" t="s">
        <v>104</v>
      </c>
      <c r="B648" s="16" t="str">
        <f>IF(A648=VLOOKUP(A648,'log interp'!$F$2:$F$17,1),"yes","no")</f>
        <v>no</v>
      </c>
      <c r="C648" s="16">
        <v>333.41</v>
      </c>
      <c r="D648" s="16">
        <v>510.07</v>
      </c>
      <c r="E648" s="16" t="s">
        <v>283</v>
      </c>
      <c r="F648" s="31" t="s">
        <v>2126</v>
      </c>
    </row>
    <row r="649" spans="1:6" hidden="1" x14ac:dyDescent="0.25">
      <c r="A649" s="16" t="s">
        <v>104</v>
      </c>
      <c r="B649" s="16" t="str">
        <f>IF(A649=VLOOKUP(A649,'log interp'!$F$2:$F$17,1),"yes","no")</f>
        <v>no</v>
      </c>
      <c r="C649" s="16">
        <v>510.07</v>
      </c>
      <c r="D649" s="16">
        <v>517.82000000000005</v>
      </c>
      <c r="E649" s="16" t="s">
        <v>313</v>
      </c>
      <c r="F649" s="31" t="s">
        <v>2126</v>
      </c>
    </row>
    <row r="650" spans="1:6" hidden="1" x14ac:dyDescent="0.25">
      <c r="A650" s="16" t="s">
        <v>104</v>
      </c>
      <c r="B650" s="16" t="str">
        <f>IF(A650=VLOOKUP(A650,'log interp'!$F$2:$F$17,1),"yes","no")</f>
        <v>no</v>
      </c>
      <c r="C650" s="16">
        <v>517.82000000000005</v>
      </c>
      <c r="D650" s="16">
        <v>540.07000000000005</v>
      </c>
      <c r="E650" s="16" t="s">
        <v>292</v>
      </c>
      <c r="F650" s="31" t="s">
        <v>2126</v>
      </c>
    </row>
    <row r="651" spans="1:6" hidden="1" x14ac:dyDescent="0.25">
      <c r="A651" s="16" t="s">
        <v>104</v>
      </c>
      <c r="B651" s="16" t="str">
        <f>IF(A651=VLOOKUP(A651,'log interp'!$F$2:$F$17,1),"yes","no")</f>
        <v>no</v>
      </c>
      <c r="C651" s="16">
        <v>540.07000000000005</v>
      </c>
      <c r="D651" s="16">
        <v>588.35</v>
      </c>
      <c r="E651" s="16" t="s">
        <v>280</v>
      </c>
      <c r="F651" s="31" t="s">
        <v>2126</v>
      </c>
    </row>
    <row r="652" spans="1:6" hidden="1" x14ac:dyDescent="0.25">
      <c r="A652" s="16" t="s">
        <v>104</v>
      </c>
      <c r="B652" s="16" t="str">
        <f>IF(A652=VLOOKUP(A652,'log interp'!$F$2:$F$17,1),"yes","no")</f>
        <v>no</v>
      </c>
      <c r="C652" s="16">
        <v>588.35</v>
      </c>
      <c r="D652" s="16">
        <v>599.29</v>
      </c>
      <c r="E652" s="16" t="s">
        <v>297</v>
      </c>
      <c r="F652" s="31" t="s">
        <v>2126</v>
      </c>
    </row>
    <row r="653" spans="1:6" hidden="1" x14ac:dyDescent="0.25">
      <c r="A653" s="16" t="s">
        <v>104</v>
      </c>
      <c r="B653" s="16" t="str">
        <f>IF(A653=VLOOKUP(A653,'log interp'!$F$2:$F$17,1),"yes","no")</f>
        <v>no</v>
      </c>
      <c r="C653" s="16">
        <v>599.29</v>
      </c>
      <c r="D653" s="16">
        <v>688.21</v>
      </c>
      <c r="E653" s="16" t="s">
        <v>296</v>
      </c>
      <c r="F653" s="31" t="s">
        <v>2126</v>
      </c>
    </row>
    <row r="654" spans="1:6" hidden="1" x14ac:dyDescent="0.25">
      <c r="A654" s="16" t="s">
        <v>104</v>
      </c>
      <c r="B654" s="16" t="str">
        <f>IF(A654=VLOOKUP(A654,'log interp'!$F$2:$F$17,1),"yes","no")</f>
        <v>no</v>
      </c>
      <c r="C654" s="16">
        <v>688.21</v>
      </c>
      <c r="D654" s="16">
        <v>789.42</v>
      </c>
      <c r="E654" s="16" t="s">
        <v>299</v>
      </c>
      <c r="F654" s="31" t="s">
        <v>2126</v>
      </c>
    </row>
    <row r="655" spans="1:6" hidden="1" x14ac:dyDescent="0.25">
      <c r="A655" s="16" t="s">
        <v>104</v>
      </c>
      <c r="B655" s="16" t="str">
        <f>IF(A655=VLOOKUP(A655,'log interp'!$F$2:$F$17,1),"yes","no")</f>
        <v>no</v>
      </c>
      <c r="C655" s="16">
        <v>789.42</v>
      </c>
      <c r="D655" s="16">
        <v>839.41</v>
      </c>
      <c r="E655" s="16" t="s">
        <v>298</v>
      </c>
      <c r="F655" s="31" t="s">
        <v>2126</v>
      </c>
    </row>
    <row r="656" spans="1:6" hidden="1" x14ac:dyDescent="0.25">
      <c r="A656" s="16" t="s">
        <v>104</v>
      </c>
      <c r="B656" s="16" t="str">
        <f>IF(A656=VLOOKUP(A656,'log interp'!$F$2:$F$17,1),"yes","no")</f>
        <v>no</v>
      </c>
      <c r="C656" s="16">
        <v>839.41</v>
      </c>
      <c r="D656" s="16">
        <v>881.61</v>
      </c>
      <c r="E656" s="16" t="s">
        <v>325</v>
      </c>
      <c r="F656" s="31" t="s">
        <v>2126</v>
      </c>
    </row>
    <row r="657" spans="1:6" hidden="1" x14ac:dyDescent="0.25">
      <c r="A657" s="16" t="s">
        <v>104</v>
      </c>
      <c r="B657" s="16" t="str">
        <f>IF(A657=VLOOKUP(A657,'log interp'!$F$2:$F$17,1),"yes","no")</f>
        <v>no</v>
      </c>
      <c r="C657" s="16">
        <v>881.61</v>
      </c>
      <c r="D657" s="16">
        <v>1015.85</v>
      </c>
      <c r="E657" s="16" t="s">
        <v>341</v>
      </c>
      <c r="F657" s="31" t="s">
        <v>2126</v>
      </c>
    </row>
    <row r="658" spans="1:6" hidden="1" x14ac:dyDescent="0.25">
      <c r="A658" s="16" t="s">
        <v>104</v>
      </c>
      <c r="B658" s="16" t="str">
        <f>IF(A658=VLOOKUP(A658,'log interp'!$F$2:$F$17,1),"yes","no")</f>
        <v>no</v>
      </c>
      <c r="C658" s="16">
        <v>1015.85</v>
      </c>
      <c r="D658" s="16">
        <v>1135.56</v>
      </c>
      <c r="E658" s="16" t="s">
        <v>285</v>
      </c>
      <c r="F658" s="31" t="s">
        <v>2126</v>
      </c>
    </row>
    <row r="659" spans="1:6" hidden="1" x14ac:dyDescent="0.25">
      <c r="A659" s="16" t="s">
        <v>104</v>
      </c>
      <c r="B659" s="16" t="str">
        <f>IF(A659=VLOOKUP(A659,'log interp'!$F$2:$F$17,1),"yes","no")</f>
        <v>no</v>
      </c>
      <c r="C659" s="16">
        <v>1067.8399999999999</v>
      </c>
      <c r="D659" s="16">
        <v>1082.25</v>
      </c>
      <c r="E659" s="16" t="s">
        <v>588</v>
      </c>
      <c r="F659" s="31" t="s">
        <v>846</v>
      </c>
    </row>
    <row r="660" spans="1:6" hidden="1" x14ac:dyDescent="0.25">
      <c r="A660" s="16" t="s">
        <v>104</v>
      </c>
      <c r="B660" s="16" t="str">
        <f>IF(A660=VLOOKUP(A660,'log interp'!$F$2:$F$17,1),"yes","no")</f>
        <v>no</v>
      </c>
      <c r="C660" s="16">
        <v>1135.56</v>
      </c>
      <c r="D660" s="16">
        <v>1236.07</v>
      </c>
      <c r="E660" s="16" t="s">
        <v>332</v>
      </c>
      <c r="F660" s="31" t="s">
        <v>2126</v>
      </c>
    </row>
    <row r="661" spans="1:6" hidden="1" x14ac:dyDescent="0.25">
      <c r="A661" s="16" t="s">
        <v>104</v>
      </c>
      <c r="B661" s="16" t="str">
        <f>IF(A661=VLOOKUP(A661,'log interp'!$F$2:$F$17,1),"yes","no")</f>
        <v>no</v>
      </c>
      <c r="C661" s="16">
        <v>1159.58</v>
      </c>
      <c r="D661" s="16">
        <v>1161.18</v>
      </c>
      <c r="E661" s="16" t="s">
        <v>589</v>
      </c>
      <c r="F661" s="31" t="s">
        <v>846</v>
      </c>
    </row>
    <row r="662" spans="1:6" hidden="1" x14ac:dyDescent="0.25">
      <c r="A662" s="16" t="s">
        <v>104</v>
      </c>
      <c r="B662" s="16" t="str">
        <f>IF(A662=VLOOKUP(A662,'log interp'!$F$2:$F$17,1),"yes","no")</f>
        <v>no</v>
      </c>
      <c r="C662" s="16">
        <v>1162.94</v>
      </c>
      <c r="D662" s="16">
        <v>1164.6400000000001</v>
      </c>
      <c r="E662" s="16" t="s">
        <v>590</v>
      </c>
      <c r="F662" s="31" t="s">
        <v>846</v>
      </c>
    </row>
    <row r="663" spans="1:6" hidden="1" x14ac:dyDescent="0.25">
      <c r="A663" s="16" t="s">
        <v>104</v>
      </c>
      <c r="B663" s="16" t="str">
        <f>IF(A663=VLOOKUP(A663,'log interp'!$F$2:$F$17,1),"yes","no")</f>
        <v>no</v>
      </c>
      <c r="C663" s="16">
        <v>1182.67</v>
      </c>
      <c r="D663" s="16">
        <v>1185.4000000000001</v>
      </c>
      <c r="E663" s="16" t="s">
        <v>452</v>
      </c>
      <c r="F663" s="31" t="s">
        <v>846</v>
      </c>
    </row>
    <row r="664" spans="1:6" hidden="1" x14ac:dyDescent="0.25">
      <c r="A664" s="16" t="s">
        <v>104</v>
      </c>
      <c r="B664" s="16" t="str">
        <f>IF(A664=VLOOKUP(A664,'log interp'!$F$2:$F$17,1),"yes","no")</f>
        <v>no</v>
      </c>
      <c r="C664" s="16">
        <v>1188</v>
      </c>
      <c r="D664" s="16">
        <v>1189.71</v>
      </c>
      <c r="E664" s="16" t="s">
        <v>453</v>
      </c>
      <c r="F664" s="31" t="s">
        <v>846</v>
      </c>
    </row>
    <row r="665" spans="1:6" hidden="1" x14ac:dyDescent="0.25">
      <c r="A665" s="16" t="s">
        <v>104</v>
      </c>
      <c r="B665" s="16" t="str">
        <f>IF(A665=VLOOKUP(A665,'log interp'!$F$2:$F$17,1),"yes","no")</f>
        <v>no</v>
      </c>
      <c r="C665" s="16">
        <v>1217.7</v>
      </c>
      <c r="D665" s="16">
        <v>1218.8800000000001</v>
      </c>
      <c r="E665" s="16" t="s">
        <v>454</v>
      </c>
      <c r="F665" s="31" t="s">
        <v>846</v>
      </c>
    </row>
    <row r="666" spans="1:6" hidden="1" x14ac:dyDescent="0.25">
      <c r="A666" s="16" t="s">
        <v>104</v>
      </c>
      <c r="B666" s="16" t="str">
        <f>IF(A666=VLOOKUP(A666,'log interp'!$F$2:$F$17,1),"yes","no")</f>
        <v>no</v>
      </c>
      <c r="C666" s="16">
        <v>1222.03</v>
      </c>
      <c r="D666" s="16">
        <v>1224.69</v>
      </c>
      <c r="E666" s="16" t="s">
        <v>455</v>
      </c>
      <c r="F666" s="31" t="s">
        <v>846</v>
      </c>
    </row>
    <row r="667" spans="1:6" hidden="1" x14ac:dyDescent="0.25">
      <c r="A667" s="16" t="s">
        <v>104</v>
      </c>
      <c r="B667" s="16" t="str">
        <f>IF(A667=VLOOKUP(A667,'log interp'!$F$2:$F$17,1),"yes","no")</f>
        <v>no</v>
      </c>
      <c r="C667" s="16">
        <v>1236.07</v>
      </c>
      <c r="D667" s="16">
        <v>1350.6</v>
      </c>
      <c r="E667" s="16" t="s">
        <v>300</v>
      </c>
      <c r="F667" s="31" t="s">
        <v>2126</v>
      </c>
    </row>
    <row r="668" spans="1:6" hidden="1" x14ac:dyDescent="0.25">
      <c r="A668" s="16" t="s">
        <v>104</v>
      </c>
      <c r="B668" s="16" t="str">
        <f>IF(A668=VLOOKUP(A668,'log interp'!$F$2:$F$17,1),"yes","no")</f>
        <v>no</v>
      </c>
      <c r="C668" s="16">
        <v>1288.3699999999999</v>
      </c>
      <c r="D668" s="16">
        <v>1290.82</v>
      </c>
      <c r="E668" s="16" t="s">
        <v>591</v>
      </c>
      <c r="F668" s="31" t="s">
        <v>846</v>
      </c>
    </row>
    <row r="669" spans="1:6" hidden="1" x14ac:dyDescent="0.25">
      <c r="A669" s="16" t="s">
        <v>784</v>
      </c>
      <c r="B669" s="16" t="str">
        <f>IF(A669=VLOOKUP(A669,'log interp'!$F$2:$F$17,1),"yes","no")</f>
        <v>no</v>
      </c>
      <c r="C669" s="16">
        <v>0</v>
      </c>
      <c r="D669" s="16">
        <v>421.8</v>
      </c>
      <c r="E669" s="16" t="s">
        <v>288</v>
      </c>
      <c r="F669" s="16" t="s">
        <v>2129</v>
      </c>
    </row>
    <row r="670" spans="1:6" hidden="1" x14ac:dyDescent="0.25">
      <c r="A670" s="16" t="s">
        <v>784</v>
      </c>
      <c r="B670" s="16" t="str">
        <f>IF(A670=VLOOKUP(A670,'log interp'!$F$2:$F$17,1),"yes","no")</f>
        <v>no</v>
      </c>
      <c r="C670" s="16">
        <v>421.8</v>
      </c>
      <c r="D670" s="16">
        <v>539.5</v>
      </c>
      <c r="E670" s="16" t="s">
        <v>289</v>
      </c>
      <c r="F670" s="16" t="s">
        <v>2129</v>
      </c>
    </row>
    <row r="671" spans="1:6" hidden="1" x14ac:dyDescent="0.25">
      <c r="A671" s="16" t="s">
        <v>784</v>
      </c>
      <c r="B671" s="16" t="str">
        <f>IF(A671=VLOOKUP(A671,'log interp'!$F$2:$F$17,1),"yes","no")</f>
        <v>no</v>
      </c>
      <c r="C671" s="16">
        <v>539.5</v>
      </c>
      <c r="D671" s="16">
        <v>755.5</v>
      </c>
      <c r="E671" s="16" t="s">
        <v>290</v>
      </c>
      <c r="F671" s="16" t="s">
        <v>2129</v>
      </c>
    </row>
    <row r="672" spans="1:6" hidden="1" x14ac:dyDescent="0.25">
      <c r="A672" s="16" t="s">
        <v>784</v>
      </c>
      <c r="B672" s="16" t="str">
        <f>IF(A672=VLOOKUP(A672,'log interp'!$F$2:$F$17,1),"yes","no")</f>
        <v>no</v>
      </c>
      <c r="C672" s="16">
        <v>755.5</v>
      </c>
      <c r="D672" s="16">
        <v>762.3</v>
      </c>
      <c r="E672" s="16" t="s">
        <v>291</v>
      </c>
      <c r="F672" s="16" t="s">
        <v>2129</v>
      </c>
    </row>
    <row r="673" spans="1:6" hidden="1" x14ac:dyDescent="0.25">
      <c r="A673" s="16" t="s">
        <v>784</v>
      </c>
      <c r="B673" s="16" t="str">
        <f>IF(A673=VLOOKUP(A673,'log interp'!$F$2:$F$17,1),"yes","no")</f>
        <v>no</v>
      </c>
      <c r="C673" s="16">
        <v>762.3</v>
      </c>
      <c r="D673" s="16">
        <v>1024.7</v>
      </c>
      <c r="E673" s="16" t="s">
        <v>283</v>
      </c>
      <c r="F673" s="16" t="s">
        <v>2129</v>
      </c>
    </row>
    <row r="674" spans="1:6" hidden="1" x14ac:dyDescent="0.25">
      <c r="A674" s="16" t="s">
        <v>784</v>
      </c>
      <c r="B674" s="16" t="str">
        <f>IF(A674=VLOOKUP(A674,'log interp'!$F$2:$F$17,1),"yes","no")</f>
        <v>no</v>
      </c>
      <c r="C674" s="16">
        <v>1024.7</v>
      </c>
      <c r="D674" s="16">
        <v>1115.5999999999999</v>
      </c>
      <c r="E674" s="16" t="s">
        <v>313</v>
      </c>
      <c r="F674" s="16" t="s">
        <v>2129</v>
      </c>
    </row>
    <row r="675" spans="1:6" hidden="1" x14ac:dyDescent="0.25">
      <c r="A675" s="16" t="s">
        <v>784</v>
      </c>
      <c r="B675" s="16" t="str">
        <f>IF(A675=VLOOKUP(A675,'log interp'!$F$2:$F$17,1),"yes","no")</f>
        <v>no</v>
      </c>
      <c r="C675" s="16">
        <v>1115.5999999999999</v>
      </c>
      <c r="D675" s="16">
        <v>1223.5</v>
      </c>
      <c r="E675" s="16" t="s">
        <v>292</v>
      </c>
      <c r="F675" s="16" t="s">
        <v>2129</v>
      </c>
    </row>
    <row r="676" spans="1:6" hidden="1" x14ac:dyDescent="0.25">
      <c r="A676" s="16" t="s">
        <v>784</v>
      </c>
      <c r="B676" s="16" t="str">
        <f>IF(A676=VLOOKUP(A676,'log interp'!$F$2:$F$17,1),"yes","no")</f>
        <v>no</v>
      </c>
      <c r="C676" s="16">
        <v>1223.5</v>
      </c>
      <c r="D676" s="16">
        <v>1312.5</v>
      </c>
      <c r="E676" s="16" t="s">
        <v>280</v>
      </c>
      <c r="F676" s="16" t="s">
        <v>2129</v>
      </c>
    </row>
    <row r="677" spans="1:6" hidden="1" x14ac:dyDescent="0.25">
      <c r="A677" s="16" t="s">
        <v>784</v>
      </c>
      <c r="B677" s="16" t="str">
        <f>IF(A677=VLOOKUP(A677,'log interp'!$F$2:$F$17,1),"yes","no")</f>
        <v>no</v>
      </c>
      <c r="C677" s="16">
        <v>1312.5</v>
      </c>
      <c r="D677" s="16">
        <v>1330</v>
      </c>
      <c r="E677" s="16" t="s">
        <v>297</v>
      </c>
      <c r="F677" s="16" t="s">
        <v>2129</v>
      </c>
    </row>
    <row r="678" spans="1:6" hidden="1" x14ac:dyDescent="0.25">
      <c r="A678" s="16" t="s">
        <v>784</v>
      </c>
      <c r="B678" s="16" t="str">
        <f>IF(A678=VLOOKUP(A678,'log interp'!$F$2:$F$17,1),"yes","no")</f>
        <v>no</v>
      </c>
      <c r="C678" s="16">
        <v>1330</v>
      </c>
      <c r="D678" s="16">
        <v>1430</v>
      </c>
      <c r="E678" s="16" t="s">
        <v>296</v>
      </c>
      <c r="F678" s="16" t="s">
        <v>2129</v>
      </c>
    </row>
    <row r="679" spans="1:6" hidden="1" x14ac:dyDescent="0.25">
      <c r="A679" s="16" t="s">
        <v>784</v>
      </c>
      <c r="B679" s="16" t="str">
        <f>IF(A679=VLOOKUP(A679,'log interp'!$F$2:$F$17,1),"yes","no")</f>
        <v>no</v>
      </c>
      <c r="C679" s="16">
        <v>1430</v>
      </c>
      <c r="D679" s="16">
        <v>1593.5</v>
      </c>
      <c r="E679" s="16" t="s">
        <v>299</v>
      </c>
      <c r="F679" s="16" t="s">
        <v>2129</v>
      </c>
    </row>
    <row r="680" spans="1:6" hidden="1" x14ac:dyDescent="0.25">
      <c r="A680" s="16" t="s">
        <v>784</v>
      </c>
      <c r="B680" s="16" t="str">
        <f>IF(A680=VLOOKUP(A680,'log interp'!$F$2:$F$17,1),"yes","no")</f>
        <v>no</v>
      </c>
      <c r="C680" s="16">
        <v>1593.5</v>
      </c>
      <c r="D680" s="16">
        <v>1630.8</v>
      </c>
      <c r="E680" s="16" t="s">
        <v>310</v>
      </c>
      <c r="F680" s="16" t="s">
        <v>2129</v>
      </c>
    </row>
    <row r="681" spans="1:6" hidden="1" x14ac:dyDescent="0.25">
      <c r="A681" s="16" t="s">
        <v>784</v>
      </c>
      <c r="B681" s="16" t="str">
        <f>IF(A681=VLOOKUP(A681,'log interp'!$F$2:$F$17,1),"yes","no")</f>
        <v>no</v>
      </c>
      <c r="C681" s="16">
        <v>1630.8</v>
      </c>
      <c r="D681" s="16">
        <v>1687.9</v>
      </c>
      <c r="E681" s="16" t="s">
        <v>309</v>
      </c>
      <c r="F681" s="16" t="s">
        <v>2129</v>
      </c>
    </row>
    <row r="682" spans="1:6" hidden="1" x14ac:dyDescent="0.25">
      <c r="A682" s="16" t="s">
        <v>784</v>
      </c>
      <c r="B682" s="16" t="str">
        <f>IF(A682=VLOOKUP(A682,'log interp'!$F$2:$F$17,1),"yes","no")</f>
        <v>no</v>
      </c>
      <c r="C682" s="16">
        <v>1687.9</v>
      </c>
      <c r="D682" s="16">
        <v>1701</v>
      </c>
      <c r="E682" s="16" t="s">
        <v>325</v>
      </c>
      <c r="F682" s="16" t="s">
        <v>2129</v>
      </c>
    </row>
    <row r="683" spans="1:6" hidden="1" x14ac:dyDescent="0.25">
      <c r="A683" s="16" t="s">
        <v>784</v>
      </c>
      <c r="B683" s="16" t="str">
        <f>IF(A683=VLOOKUP(A683,'log interp'!$F$2:$F$17,1),"yes","no")</f>
        <v>no</v>
      </c>
      <c r="C683" s="16">
        <v>1701</v>
      </c>
      <c r="D683" s="16">
        <v>1818</v>
      </c>
      <c r="E683" s="16" t="s">
        <v>331</v>
      </c>
      <c r="F683" s="16" t="s">
        <v>2129</v>
      </c>
    </row>
    <row r="684" spans="1:6" hidden="1" x14ac:dyDescent="0.25">
      <c r="A684" s="16" t="s">
        <v>784</v>
      </c>
      <c r="B684" s="16" t="str">
        <f>IF(A684=VLOOKUP(A684,'log interp'!$F$2:$F$17,1),"yes","no")</f>
        <v>no</v>
      </c>
      <c r="C684" s="16">
        <v>1818</v>
      </c>
      <c r="D684" s="16">
        <v>1919.8000480000001</v>
      </c>
      <c r="E684" s="16" t="s">
        <v>308</v>
      </c>
      <c r="F684" s="16" t="s">
        <v>2129</v>
      </c>
    </row>
    <row r="685" spans="1:6" hidden="1" x14ac:dyDescent="0.25">
      <c r="A685" s="16" t="s">
        <v>105</v>
      </c>
      <c r="B685" s="16" t="str">
        <f>IF(A685=VLOOKUP(A685,'log interp'!$F$2:$F$17,1),"yes","no")</f>
        <v>no</v>
      </c>
      <c r="C685" s="16">
        <v>0.4</v>
      </c>
      <c r="D685" s="16">
        <v>43</v>
      </c>
      <c r="E685" s="16" t="s">
        <v>292</v>
      </c>
      <c r="F685" s="31" t="s">
        <v>2126</v>
      </c>
    </row>
    <row r="686" spans="1:6" hidden="1" x14ac:dyDescent="0.25">
      <c r="A686" s="16" t="s">
        <v>105</v>
      </c>
      <c r="B686" s="16" t="str">
        <f>IF(A686=VLOOKUP(A686,'log interp'!$F$2:$F$17,1),"yes","no")</f>
        <v>no</v>
      </c>
      <c r="C686" s="16">
        <v>43</v>
      </c>
      <c r="E686" s="16" t="s">
        <v>280</v>
      </c>
      <c r="F686" s="31" t="s">
        <v>2126</v>
      </c>
    </row>
    <row r="687" spans="1:6" hidden="1" x14ac:dyDescent="0.25">
      <c r="A687" s="16" t="s">
        <v>105</v>
      </c>
      <c r="B687" s="16" t="str">
        <f>IF(A687=VLOOKUP(A687,'log interp'!$F$2:$F$17,1),"yes","no")</f>
        <v>no</v>
      </c>
      <c r="C687" s="16">
        <v>43</v>
      </c>
      <c r="D687" s="16">
        <v>59</v>
      </c>
      <c r="E687" s="16" t="s">
        <v>294</v>
      </c>
      <c r="F687" s="31" t="s">
        <v>2126</v>
      </c>
    </row>
    <row r="688" spans="1:6" hidden="1" x14ac:dyDescent="0.25">
      <c r="A688" s="16" t="s">
        <v>106</v>
      </c>
      <c r="B688" s="16" t="str">
        <f>IF(A688=VLOOKUP(A688,'log interp'!$F$2:$F$17,1),"yes","no")</f>
        <v>no</v>
      </c>
      <c r="C688" s="16">
        <v>0.1</v>
      </c>
      <c r="D688" s="16">
        <v>38.299999999999997</v>
      </c>
      <c r="E688" s="16" t="s">
        <v>292</v>
      </c>
      <c r="F688" s="31" t="s">
        <v>2126</v>
      </c>
    </row>
    <row r="689" spans="1:6" hidden="1" x14ac:dyDescent="0.25">
      <c r="A689" s="16" t="s">
        <v>106</v>
      </c>
      <c r="B689" s="16" t="str">
        <f>IF(A689=VLOOKUP(A689,'log interp'!$F$2:$F$17,1),"yes","no")</f>
        <v>no</v>
      </c>
      <c r="C689" s="16">
        <v>38.299999999999997</v>
      </c>
      <c r="D689" s="16">
        <v>165.8</v>
      </c>
      <c r="E689" s="16" t="s">
        <v>280</v>
      </c>
      <c r="F689" s="31" t="s">
        <v>2126</v>
      </c>
    </row>
    <row r="690" spans="1:6" hidden="1" x14ac:dyDescent="0.25">
      <c r="A690" s="16" t="s">
        <v>106</v>
      </c>
      <c r="B690" s="16" t="str">
        <f>IF(A690=VLOOKUP(A690,'log interp'!$F$2:$F$17,1),"yes","no")</f>
        <v>no</v>
      </c>
      <c r="C690" s="16">
        <v>165.8</v>
      </c>
      <c r="D690" s="16">
        <v>200</v>
      </c>
      <c r="E690" s="16" t="s">
        <v>297</v>
      </c>
      <c r="F690" s="31" t="s">
        <v>2126</v>
      </c>
    </row>
    <row r="691" spans="1:6" hidden="1" x14ac:dyDescent="0.25">
      <c r="A691" s="16" t="s">
        <v>107</v>
      </c>
      <c r="B691" s="16" t="str">
        <f>IF(A691=VLOOKUP(A691,'log interp'!$F$2:$F$17,1),"yes","no")</f>
        <v>no</v>
      </c>
      <c r="C691" s="16">
        <v>1.2</v>
      </c>
      <c r="D691" s="16">
        <v>42</v>
      </c>
      <c r="E691" s="16" t="s">
        <v>292</v>
      </c>
      <c r="F691" s="31" t="s">
        <v>2126</v>
      </c>
    </row>
    <row r="692" spans="1:6" hidden="1" x14ac:dyDescent="0.25">
      <c r="A692" s="16" t="s">
        <v>107</v>
      </c>
      <c r="B692" s="16" t="str">
        <f>IF(A692=VLOOKUP(A692,'log interp'!$F$2:$F$17,1),"yes","no")</f>
        <v>no</v>
      </c>
      <c r="C692" s="16">
        <v>42</v>
      </c>
      <c r="D692" s="16">
        <v>329</v>
      </c>
      <c r="E692" s="16" t="s">
        <v>294</v>
      </c>
      <c r="F692" s="31" t="s">
        <v>2126</v>
      </c>
    </row>
    <row r="693" spans="1:6" hidden="1" x14ac:dyDescent="0.25">
      <c r="A693" s="16" t="s">
        <v>107</v>
      </c>
      <c r="B693" s="16" t="str">
        <f>IF(A693=VLOOKUP(A693,'log interp'!$F$2:$F$17,1),"yes","no")</f>
        <v>no</v>
      </c>
      <c r="C693" s="16">
        <v>42</v>
      </c>
      <c r="D693" s="16">
        <v>114</v>
      </c>
      <c r="E693" s="16" t="s">
        <v>280</v>
      </c>
      <c r="F693" s="31" t="s">
        <v>2126</v>
      </c>
    </row>
    <row r="694" spans="1:6" hidden="1" x14ac:dyDescent="0.25">
      <c r="A694" s="16" t="s">
        <v>107</v>
      </c>
      <c r="B694" s="16" t="str">
        <f>IF(A694=VLOOKUP(A694,'log interp'!$F$2:$F$17,1),"yes","no")</f>
        <v>no</v>
      </c>
      <c r="C694" s="16">
        <v>114</v>
      </c>
      <c r="D694" s="16">
        <v>221</v>
      </c>
      <c r="E694" s="16" t="s">
        <v>297</v>
      </c>
      <c r="F694" s="31" t="s">
        <v>2126</v>
      </c>
    </row>
    <row r="695" spans="1:6" hidden="1" x14ac:dyDescent="0.25">
      <c r="A695" s="16" t="s">
        <v>107</v>
      </c>
      <c r="B695" s="16" t="str">
        <f>IF(A695=VLOOKUP(A695,'log interp'!$F$2:$F$17,1),"yes","no")</f>
        <v>no</v>
      </c>
      <c r="C695" s="16">
        <v>221</v>
      </c>
      <c r="D695" s="16">
        <v>329</v>
      </c>
      <c r="E695" s="16" t="s">
        <v>296</v>
      </c>
      <c r="F695" s="31" t="s">
        <v>2126</v>
      </c>
    </row>
    <row r="696" spans="1:6" hidden="1" x14ac:dyDescent="0.25">
      <c r="A696" s="16" t="s">
        <v>107</v>
      </c>
      <c r="B696" s="16" t="str">
        <f>IF(A696=VLOOKUP(A696,'log interp'!$F$2:$F$17,1),"yes","no")</f>
        <v>no</v>
      </c>
      <c r="C696" s="16">
        <v>329</v>
      </c>
      <c r="D696" s="16">
        <v>345.1</v>
      </c>
      <c r="E696" s="16" t="s">
        <v>299</v>
      </c>
      <c r="F696" s="31" t="s">
        <v>2126</v>
      </c>
    </row>
    <row r="697" spans="1:6" hidden="1" x14ac:dyDescent="0.25">
      <c r="A697" s="16" t="s">
        <v>108</v>
      </c>
      <c r="B697" s="16" t="str">
        <f>IF(A697=VLOOKUP(A697,'log interp'!$F$2:$F$17,1),"yes","no")</f>
        <v>no</v>
      </c>
      <c r="C697" s="16">
        <v>4.3</v>
      </c>
      <c r="D697" s="16">
        <v>37.200000000000003</v>
      </c>
      <c r="E697" s="16" t="s">
        <v>303</v>
      </c>
      <c r="F697" s="16" t="s">
        <v>2129</v>
      </c>
    </row>
    <row r="698" spans="1:6" hidden="1" x14ac:dyDescent="0.25">
      <c r="A698" s="16" t="s">
        <v>108</v>
      </c>
      <c r="B698" s="16" t="str">
        <f>IF(A698=VLOOKUP(A698,'log interp'!$F$2:$F$17,1),"yes","no")</f>
        <v>no</v>
      </c>
      <c r="C698" s="16">
        <v>37.200000000000003</v>
      </c>
      <c r="D698" s="16">
        <v>546.20000000000005</v>
      </c>
      <c r="E698" s="16" t="s">
        <v>288</v>
      </c>
      <c r="F698" s="16" t="s">
        <v>2129</v>
      </c>
    </row>
    <row r="699" spans="1:6" hidden="1" x14ac:dyDescent="0.25">
      <c r="A699" s="16" t="s">
        <v>108</v>
      </c>
      <c r="B699" s="16" t="str">
        <f>IF(A699=VLOOKUP(A699,'log interp'!$F$2:$F$17,1),"yes","no")</f>
        <v>no</v>
      </c>
      <c r="C699" s="16">
        <v>546.20000000000005</v>
      </c>
      <c r="D699" s="16">
        <v>659</v>
      </c>
      <c r="E699" s="16" t="s">
        <v>289</v>
      </c>
      <c r="F699" s="16" t="s">
        <v>2129</v>
      </c>
    </row>
    <row r="700" spans="1:6" hidden="1" x14ac:dyDescent="0.25">
      <c r="A700" s="16" t="s">
        <v>108</v>
      </c>
      <c r="B700" s="16" t="str">
        <f>IF(A700=VLOOKUP(A700,'log interp'!$F$2:$F$17,1),"yes","no")</f>
        <v>no</v>
      </c>
      <c r="C700" s="16">
        <v>659</v>
      </c>
      <c r="D700" s="16">
        <v>842.5</v>
      </c>
      <c r="E700" s="16" t="s">
        <v>290</v>
      </c>
      <c r="F700" s="16" t="s">
        <v>2129</v>
      </c>
    </row>
    <row r="701" spans="1:6" hidden="1" x14ac:dyDescent="0.25">
      <c r="A701" s="16" t="s">
        <v>108</v>
      </c>
      <c r="B701" s="16" t="str">
        <f>IF(A701=VLOOKUP(A701,'log interp'!$F$2:$F$17,1),"yes","no")</f>
        <v>no</v>
      </c>
      <c r="C701" s="16">
        <v>842.5</v>
      </c>
      <c r="D701" s="16">
        <v>847.4</v>
      </c>
      <c r="E701" s="16" t="s">
        <v>291</v>
      </c>
      <c r="F701" s="16" t="s">
        <v>2129</v>
      </c>
    </row>
    <row r="702" spans="1:6" hidden="1" x14ac:dyDescent="0.25">
      <c r="A702" s="16" t="s">
        <v>108</v>
      </c>
      <c r="B702" s="16" t="str">
        <f>IF(A702=VLOOKUP(A702,'log interp'!$F$2:$F$17,1),"yes","no")</f>
        <v>no</v>
      </c>
      <c r="C702" s="16">
        <v>847.4</v>
      </c>
      <c r="D702" s="16">
        <v>1136.9000000000001</v>
      </c>
      <c r="E702" s="16" t="s">
        <v>283</v>
      </c>
      <c r="F702" s="16" t="s">
        <v>2129</v>
      </c>
    </row>
    <row r="703" spans="1:6" hidden="1" x14ac:dyDescent="0.25">
      <c r="A703" s="16" t="s">
        <v>108</v>
      </c>
      <c r="B703" s="16" t="str">
        <f>IF(A703=VLOOKUP(A703,'log interp'!$F$2:$F$17,1),"yes","no")</f>
        <v>no</v>
      </c>
      <c r="C703" s="16">
        <v>1136.9000000000001</v>
      </c>
      <c r="D703" s="16">
        <v>1221.2</v>
      </c>
      <c r="E703" s="16" t="s">
        <v>313</v>
      </c>
      <c r="F703" s="16" t="s">
        <v>2129</v>
      </c>
    </row>
    <row r="704" spans="1:6" hidden="1" x14ac:dyDescent="0.25">
      <c r="A704" s="16" t="s">
        <v>108</v>
      </c>
      <c r="B704" s="16" t="str">
        <f>IF(A704=VLOOKUP(A704,'log interp'!$F$2:$F$17,1),"yes","no")</f>
        <v>no</v>
      </c>
      <c r="C704" s="16">
        <v>1221.2</v>
      </c>
      <c r="D704" s="16">
        <v>1331.8</v>
      </c>
      <c r="E704" s="16" t="s">
        <v>292</v>
      </c>
      <c r="F704" s="16" t="s">
        <v>2129</v>
      </c>
    </row>
    <row r="705" spans="1:6" hidden="1" x14ac:dyDescent="0.25">
      <c r="A705" s="16" t="s">
        <v>108</v>
      </c>
      <c r="B705" s="16" t="str">
        <f>IF(A705=VLOOKUP(A705,'log interp'!$F$2:$F$17,1),"yes","no")</f>
        <v>no</v>
      </c>
      <c r="C705" s="16">
        <v>1331.8</v>
      </c>
      <c r="D705" s="16">
        <v>1436.5</v>
      </c>
      <c r="E705" s="16" t="s">
        <v>280</v>
      </c>
      <c r="F705" s="16" t="s">
        <v>2129</v>
      </c>
    </row>
    <row r="706" spans="1:6" hidden="1" x14ac:dyDescent="0.25">
      <c r="A706" s="16" t="s">
        <v>108</v>
      </c>
      <c r="B706" s="16" t="str">
        <f>IF(A706=VLOOKUP(A706,'log interp'!$F$2:$F$17,1),"yes","no")</f>
        <v>no</v>
      </c>
      <c r="C706" s="16">
        <v>1436.5</v>
      </c>
      <c r="D706" s="16">
        <v>1442.4</v>
      </c>
      <c r="E706" s="16" t="s">
        <v>297</v>
      </c>
      <c r="F706" s="16" t="s">
        <v>2129</v>
      </c>
    </row>
    <row r="707" spans="1:6" hidden="1" x14ac:dyDescent="0.25">
      <c r="A707" s="16" t="s">
        <v>108</v>
      </c>
      <c r="B707" s="16" t="str">
        <f>IF(A707=VLOOKUP(A707,'log interp'!$F$2:$F$17,1),"yes","no")</f>
        <v>no</v>
      </c>
      <c r="C707" s="16">
        <v>1442.4</v>
      </c>
      <c r="D707" s="16">
        <v>1569</v>
      </c>
      <c r="E707" s="16" t="s">
        <v>296</v>
      </c>
      <c r="F707" s="16" t="s">
        <v>2129</v>
      </c>
    </row>
    <row r="708" spans="1:6" hidden="1" x14ac:dyDescent="0.25">
      <c r="A708" s="16" t="s">
        <v>108</v>
      </c>
      <c r="B708" s="16" t="str">
        <f>IF(A708=VLOOKUP(A708,'log interp'!$F$2:$F$17,1),"yes","no")</f>
        <v>no</v>
      </c>
      <c r="C708" s="16">
        <v>1569</v>
      </c>
      <c r="D708" s="16">
        <v>1721</v>
      </c>
      <c r="E708" s="16" t="s">
        <v>299</v>
      </c>
      <c r="F708" s="16" t="s">
        <v>2129</v>
      </c>
    </row>
    <row r="709" spans="1:6" hidden="1" x14ac:dyDescent="0.25">
      <c r="A709" s="16" t="s">
        <v>108</v>
      </c>
      <c r="B709" s="16" t="str">
        <f>IF(A709=VLOOKUP(A709,'log interp'!$F$2:$F$17,1),"yes","no")</f>
        <v>no</v>
      </c>
      <c r="C709" s="16">
        <v>1721</v>
      </c>
      <c r="D709" s="16">
        <v>1761</v>
      </c>
      <c r="E709" s="16" t="s">
        <v>310</v>
      </c>
      <c r="F709" s="16" t="s">
        <v>2129</v>
      </c>
    </row>
    <row r="710" spans="1:6" hidden="1" x14ac:dyDescent="0.25">
      <c r="A710" s="16" t="s">
        <v>108</v>
      </c>
      <c r="B710" s="16" t="str">
        <f>IF(A710=VLOOKUP(A710,'log interp'!$F$2:$F$17,1),"yes","no")</f>
        <v>no</v>
      </c>
      <c r="C710" s="16">
        <v>1761</v>
      </c>
      <c r="D710" s="16">
        <v>1795.6</v>
      </c>
      <c r="E710" s="16" t="s">
        <v>309</v>
      </c>
      <c r="F710" s="16" t="s">
        <v>2129</v>
      </c>
    </row>
    <row r="711" spans="1:6" hidden="1" x14ac:dyDescent="0.25">
      <c r="A711" s="16" t="s">
        <v>108</v>
      </c>
      <c r="B711" s="16" t="str">
        <f>IF(A711=VLOOKUP(A711,'log interp'!$F$2:$F$17,1),"yes","no")</f>
        <v>no</v>
      </c>
      <c r="C711" s="16">
        <v>1795.6</v>
      </c>
      <c r="D711" s="16">
        <v>1813.6</v>
      </c>
      <c r="E711" s="16" t="s">
        <v>325</v>
      </c>
      <c r="F711" s="16" t="s">
        <v>2129</v>
      </c>
    </row>
    <row r="712" spans="1:6" hidden="1" x14ac:dyDescent="0.25">
      <c r="A712" s="16" t="s">
        <v>108</v>
      </c>
      <c r="B712" s="16" t="str">
        <f>IF(A712=VLOOKUP(A712,'log interp'!$F$2:$F$17,1),"yes","no")</f>
        <v>no</v>
      </c>
      <c r="C712" s="16">
        <v>1813.6</v>
      </c>
      <c r="D712" s="16">
        <v>1844</v>
      </c>
      <c r="E712" s="16" t="s">
        <v>331</v>
      </c>
      <c r="F712" s="16" t="s">
        <v>2129</v>
      </c>
    </row>
    <row r="713" spans="1:6" hidden="1" x14ac:dyDescent="0.25">
      <c r="A713" s="16" t="s">
        <v>108</v>
      </c>
      <c r="B713" s="16" t="str">
        <f>IF(A713=VLOOKUP(A713,'log interp'!$F$2:$F$17,1),"yes","no")</f>
        <v>no</v>
      </c>
      <c r="C713" s="16">
        <v>1844</v>
      </c>
      <c r="D713" s="16">
        <v>1876.3</v>
      </c>
      <c r="E713" s="16" t="s">
        <v>330</v>
      </c>
      <c r="F713" s="16" t="s">
        <v>2129</v>
      </c>
    </row>
    <row r="714" spans="1:6" hidden="1" x14ac:dyDescent="0.25">
      <c r="A714" s="16" t="s">
        <v>108</v>
      </c>
      <c r="B714" s="16" t="str">
        <f>IF(A714=VLOOKUP(A714,'log interp'!$F$2:$F$17,1),"yes","no")</f>
        <v>no</v>
      </c>
      <c r="C714" s="16">
        <v>1876.3</v>
      </c>
      <c r="D714" s="16">
        <v>2056.1999999999998</v>
      </c>
      <c r="E714" s="16" t="s">
        <v>308</v>
      </c>
      <c r="F714" s="16" t="s">
        <v>2129</v>
      </c>
    </row>
    <row r="715" spans="1:6" hidden="1" x14ac:dyDescent="0.25">
      <c r="A715" s="16" t="s">
        <v>108</v>
      </c>
      <c r="B715" s="16" t="str">
        <f>IF(A715=VLOOKUP(A715,'log interp'!$F$2:$F$17,1),"yes","no")</f>
        <v>no</v>
      </c>
      <c r="C715" s="16">
        <v>2056.1999999999998</v>
      </c>
      <c r="D715" s="16">
        <v>3570.7</v>
      </c>
      <c r="E715" s="16" t="s">
        <v>307</v>
      </c>
      <c r="F715" s="16" t="s">
        <v>2129</v>
      </c>
    </row>
    <row r="716" spans="1:6" hidden="1" x14ac:dyDescent="0.25">
      <c r="A716" s="16" t="s">
        <v>108</v>
      </c>
      <c r="B716" s="16" t="str">
        <f>IF(A716=VLOOKUP(A716,'log interp'!$F$2:$F$17,1),"yes","no")</f>
        <v>no</v>
      </c>
      <c r="C716" s="16">
        <v>3570.7</v>
      </c>
      <c r="D716" s="16">
        <v>3714</v>
      </c>
      <c r="E716" s="16" t="s">
        <v>306</v>
      </c>
      <c r="F716" s="16" t="s">
        <v>2129</v>
      </c>
    </row>
    <row r="717" spans="1:6" hidden="1" x14ac:dyDescent="0.25">
      <c r="A717" s="16" t="s">
        <v>108</v>
      </c>
      <c r="B717" s="16" t="str">
        <f>IF(A717=VLOOKUP(A717,'log interp'!$F$2:$F$17,1),"yes","no")</f>
        <v>no</v>
      </c>
      <c r="C717" s="16">
        <v>3714</v>
      </c>
      <c r="D717" s="16">
        <v>3902.7</v>
      </c>
      <c r="E717" s="16" t="s">
        <v>305</v>
      </c>
      <c r="F717" s="16" t="s">
        <v>2129</v>
      </c>
    </row>
    <row r="718" spans="1:6" hidden="1" x14ac:dyDescent="0.25">
      <c r="A718" s="16" t="s">
        <v>108</v>
      </c>
      <c r="B718" s="16" t="str">
        <f>IF(A718=VLOOKUP(A718,'log interp'!$F$2:$F$17,1),"yes","no")</f>
        <v>no</v>
      </c>
      <c r="C718" s="16">
        <v>3902.7</v>
      </c>
      <c r="D718" s="16">
        <v>3933</v>
      </c>
      <c r="E718" s="16" t="s">
        <v>304</v>
      </c>
      <c r="F718" s="16" t="s">
        <v>2129</v>
      </c>
    </row>
    <row r="719" spans="1:6" hidden="1" x14ac:dyDescent="0.25">
      <c r="A719" s="16" t="s">
        <v>108</v>
      </c>
      <c r="B719" s="16" t="str">
        <f>IF(A719=VLOOKUP(A719,'log interp'!$F$2:$F$17,1),"yes","no")</f>
        <v>no</v>
      </c>
      <c r="C719" s="16">
        <v>3933</v>
      </c>
      <c r="D719" s="16">
        <v>3976</v>
      </c>
      <c r="E719" s="16" t="s">
        <v>312</v>
      </c>
      <c r="F719" s="16" t="s">
        <v>2129</v>
      </c>
    </row>
    <row r="720" spans="1:6" hidden="1" x14ac:dyDescent="0.25">
      <c r="A720" s="16" t="s">
        <v>108</v>
      </c>
      <c r="B720" s="16" t="str">
        <f>IF(A720=VLOOKUP(A720,'log interp'!$F$2:$F$17,1),"yes","no")</f>
        <v>no</v>
      </c>
      <c r="C720" s="16">
        <v>3976</v>
      </c>
      <c r="D720" s="16">
        <v>4439.716657929067</v>
      </c>
      <c r="E720" s="16" t="s">
        <v>311</v>
      </c>
      <c r="F720" s="16" t="s">
        <v>2129</v>
      </c>
    </row>
    <row r="721" spans="1:6" hidden="1" x14ac:dyDescent="0.25">
      <c r="A721" s="16" t="s">
        <v>785</v>
      </c>
      <c r="B721" s="16" t="str">
        <f>IF(A721=VLOOKUP(A721,'log interp'!$F$2:$F$17,1),"yes","no")</f>
        <v>no</v>
      </c>
      <c r="C721" s="16">
        <v>4.9000000000000004</v>
      </c>
      <c r="D721" s="16">
        <v>333.8</v>
      </c>
      <c r="E721" s="16" t="s">
        <v>288</v>
      </c>
      <c r="F721" s="16" t="s">
        <v>2129</v>
      </c>
    </row>
    <row r="722" spans="1:6" hidden="1" x14ac:dyDescent="0.25">
      <c r="A722" s="16" t="s">
        <v>785</v>
      </c>
      <c r="B722" s="16" t="str">
        <f>IF(A722=VLOOKUP(A722,'log interp'!$F$2:$F$17,1),"yes","no")</f>
        <v>no</v>
      </c>
      <c r="C722" s="16">
        <v>333.8</v>
      </c>
      <c r="D722" s="16">
        <v>508.1</v>
      </c>
      <c r="E722" s="16" t="s">
        <v>289</v>
      </c>
      <c r="F722" s="16" t="s">
        <v>2129</v>
      </c>
    </row>
    <row r="723" spans="1:6" hidden="1" x14ac:dyDescent="0.25">
      <c r="A723" s="16" t="s">
        <v>785</v>
      </c>
      <c r="B723" s="16" t="str">
        <f>IF(A723=VLOOKUP(A723,'log interp'!$F$2:$F$17,1),"yes","no")</f>
        <v>no</v>
      </c>
      <c r="C723" s="16">
        <v>508.1</v>
      </c>
      <c r="D723" s="16">
        <v>778.5</v>
      </c>
      <c r="E723" s="16" t="s">
        <v>290</v>
      </c>
      <c r="F723" s="16" t="s">
        <v>2129</v>
      </c>
    </row>
    <row r="724" spans="1:6" hidden="1" x14ac:dyDescent="0.25">
      <c r="A724" s="16" t="s">
        <v>785</v>
      </c>
      <c r="B724" s="16" t="str">
        <f>IF(A724=VLOOKUP(A724,'log interp'!$F$2:$F$17,1),"yes","no")</f>
        <v>no</v>
      </c>
      <c r="C724" s="16">
        <v>778.5</v>
      </c>
      <c r="D724" s="16">
        <v>822.6</v>
      </c>
      <c r="E724" s="16" t="s">
        <v>291</v>
      </c>
      <c r="F724" s="16" t="s">
        <v>2129</v>
      </c>
    </row>
    <row r="725" spans="1:6" hidden="1" x14ac:dyDescent="0.25">
      <c r="A725" s="16" t="s">
        <v>785</v>
      </c>
      <c r="B725" s="16" t="str">
        <f>IF(A725=VLOOKUP(A725,'log interp'!$F$2:$F$17,1),"yes","no")</f>
        <v>no</v>
      </c>
      <c r="C725" s="16">
        <v>822.6</v>
      </c>
      <c r="D725" s="16">
        <v>1024.4000000000001</v>
      </c>
      <c r="E725" s="16" t="s">
        <v>283</v>
      </c>
      <c r="F725" s="16" t="s">
        <v>2129</v>
      </c>
    </row>
    <row r="726" spans="1:6" hidden="1" x14ac:dyDescent="0.25">
      <c r="A726" s="16" t="s">
        <v>785</v>
      </c>
      <c r="B726" s="16" t="str">
        <f>IF(A726=VLOOKUP(A726,'log interp'!$F$2:$F$17,1),"yes","no")</f>
        <v>no</v>
      </c>
      <c r="C726" s="16">
        <v>1024.4000000000001</v>
      </c>
      <c r="D726" s="16">
        <v>1028.4000000000001</v>
      </c>
      <c r="E726" s="16" t="s">
        <v>2093</v>
      </c>
      <c r="F726" s="16" t="s">
        <v>2129</v>
      </c>
    </row>
    <row r="727" spans="1:6" hidden="1" x14ac:dyDescent="0.25">
      <c r="A727" s="16" t="s">
        <v>785</v>
      </c>
      <c r="B727" s="16" t="str">
        <f>IF(A727=VLOOKUP(A727,'log interp'!$F$2:$F$17,1),"yes","no")</f>
        <v>no</v>
      </c>
      <c r="C727" s="16">
        <v>1024.4000000000001</v>
      </c>
      <c r="D727" s="16">
        <v>1062.2</v>
      </c>
      <c r="E727" s="16" t="s">
        <v>313</v>
      </c>
      <c r="F727" s="16" t="s">
        <v>2129</v>
      </c>
    </row>
    <row r="728" spans="1:6" hidden="1" x14ac:dyDescent="0.25">
      <c r="A728" s="16" t="s">
        <v>785</v>
      </c>
      <c r="B728" s="16" t="str">
        <f>IF(A728=VLOOKUP(A728,'log interp'!$F$2:$F$17,1),"yes","no")</f>
        <v>no</v>
      </c>
      <c r="C728" s="16">
        <v>1062.2</v>
      </c>
      <c r="D728" s="16">
        <v>1159.8</v>
      </c>
      <c r="E728" s="16" t="s">
        <v>292</v>
      </c>
      <c r="F728" s="16" t="s">
        <v>2129</v>
      </c>
    </row>
    <row r="729" spans="1:6" hidden="1" x14ac:dyDescent="0.25">
      <c r="A729" s="16" t="s">
        <v>785</v>
      </c>
      <c r="B729" s="16" t="str">
        <f>IF(A729=VLOOKUP(A729,'log interp'!$F$2:$F$17,1),"yes","no")</f>
        <v>no</v>
      </c>
      <c r="C729" s="16">
        <v>1062.2</v>
      </c>
      <c r="D729" s="16">
        <v>1085.7</v>
      </c>
      <c r="E729" s="16" t="s">
        <v>282</v>
      </c>
      <c r="F729" s="16" t="s">
        <v>2129</v>
      </c>
    </row>
    <row r="730" spans="1:6" hidden="1" x14ac:dyDescent="0.25">
      <c r="A730" s="16" t="s">
        <v>785</v>
      </c>
      <c r="B730" s="16" t="str">
        <f>IF(A730=VLOOKUP(A730,'log interp'!$F$2:$F$17,1),"yes","no")</f>
        <v>no</v>
      </c>
      <c r="C730" s="16">
        <v>1085.7</v>
      </c>
      <c r="D730" s="16">
        <v>1159.8</v>
      </c>
      <c r="E730" s="16" t="s">
        <v>293</v>
      </c>
      <c r="F730" s="16" t="s">
        <v>2129</v>
      </c>
    </row>
    <row r="731" spans="1:6" hidden="1" x14ac:dyDescent="0.25">
      <c r="A731" s="16" t="s">
        <v>785</v>
      </c>
      <c r="B731" s="16" t="str">
        <f>IF(A731=VLOOKUP(A731,'log interp'!$F$2:$F$17,1),"yes","no")</f>
        <v>no</v>
      </c>
      <c r="C731" s="16">
        <v>1159.8</v>
      </c>
      <c r="D731" s="16">
        <v>1196</v>
      </c>
      <c r="E731" s="16" t="s">
        <v>295</v>
      </c>
      <c r="F731" s="16" t="s">
        <v>2129</v>
      </c>
    </row>
    <row r="732" spans="1:6" hidden="1" x14ac:dyDescent="0.25">
      <c r="A732" s="16" t="s">
        <v>785</v>
      </c>
      <c r="B732" s="16" t="str">
        <f>IF(A732=VLOOKUP(A732,'log interp'!$F$2:$F$17,1),"yes","no")</f>
        <v>no</v>
      </c>
      <c r="C732" s="16">
        <v>1159.8</v>
      </c>
      <c r="D732" s="16">
        <v>1256.7</v>
      </c>
      <c r="E732" s="16" t="s">
        <v>294</v>
      </c>
      <c r="F732" s="16" t="s">
        <v>2129</v>
      </c>
    </row>
    <row r="733" spans="1:6" hidden="1" x14ac:dyDescent="0.25">
      <c r="A733" s="16" t="s">
        <v>785</v>
      </c>
      <c r="B733" s="16" t="str">
        <f>IF(A733=VLOOKUP(A733,'log interp'!$F$2:$F$17,1),"yes","no")</f>
        <v>no</v>
      </c>
      <c r="C733" s="16">
        <v>1159.8</v>
      </c>
      <c r="D733" s="16">
        <v>1196</v>
      </c>
      <c r="E733" s="16" t="s">
        <v>281</v>
      </c>
      <c r="F733" s="16" t="s">
        <v>2129</v>
      </c>
    </row>
    <row r="734" spans="1:6" hidden="1" x14ac:dyDescent="0.25">
      <c r="A734" s="16" t="s">
        <v>785</v>
      </c>
      <c r="B734" s="16" t="str">
        <f>IF(A734=VLOOKUP(A734,'log interp'!$F$2:$F$17,1),"yes","no")</f>
        <v>no</v>
      </c>
      <c r="C734" s="16">
        <v>1159.8</v>
      </c>
      <c r="D734" s="16">
        <v>1196</v>
      </c>
      <c r="E734" s="16" t="s">
        <v>280</v>
      </c>
      <c r="F734" s="16" t="s">
        <v>2129</v>
      </c>
    </row>
    <row r="735" spans="1:6" hidden="1" x14ac:dyDescent="0.25">
      <c r="A735" s="16" t="s">
        <v>785</v>
      </c>
      <c r="B735" s="16" t="str">
        <f>IF(A735=VLOOKUP(A735,'log interp'!$F$2:$F$17,1),"yes","no")</f>
        <v>no</v>
      </c>
      <c r="C735" s="16">
        <v>1196</v>
      </c>
      <c r="D735" s="16">
        <v>1207</v>
      </c>
      <c r="E735" s="16" t="s">
        <v>297</v>
      </c>
      <c r="F735" s="16" t="s">
        <v>2129</v>
      </c>
    </row>
    <row r="736" spans="1:6" hidden="1" x14ac:dyDescent="0.25">
      <c r="A736" s="16" t="s">
        <v>785</v>
      </c>
      <c r="B736" s="16" t="str">
        <f>IF(A736=VLOOKUP(A736,'log interp'!$F$2:$F$17,1),"yes","no")</f>
        <v>no</v>
      </c>
      <c r="C736" s="16">
        <v>1207</v>
      </c>
      <c r="D736" s="16">
        <v>1256.7</v>
      </c>
      <c r="E736" s="16" t="s">
        <v>296</v>
      </c>
      <c r="F736" s="16" t="s">
        <v>2129</v>
      </c>
    </row>
    <row r="737" spans="1:6" hidden="1" x14ac:dyDescent="0.25">
      <c r="A737" s="16" t="s">
        <v>785</v>
      </c>
      <c r="B737" s="16" t="str">
        <f>IF(A737=VLOOKUP(A737,'log interp'!$F$2:$F$17,1),"yes","no")</f>
        <v>no</v>
      </c>
      <c r="C737" s="16">
        <v>1256.7</v>
      </c>
      <c r="D737" s="16">
        <v>1380.4</v>
      </c>
      <c r="E737" s="16" t="s">
        <v>299</v>
      </c>
      <c r="F737" s="16" t="s">
        <v>2129</v>
      </c>
    </row>
    <row r="738" spans="1:6" hidden="1" x14ac:dyDescent="0.25">
      <c r="A738" s="16" t="s">
        <v>785</v>
      </c>
      <c r="B738" s="16" t="str">
        <f>IF(A738=VLOOKUP(A738,'log interp'!$F$2:$F$17,1),"yes","no")</f>
        <v>no</v>
      </c>
      <c r="C738" s="16">
        <v>1256.7</v>
      </c>
      <c r="D738" s="16">
        <v>1272.8</v>
      </c>
      <c r="E738" s="16" t="s">
        <v>2111</v>
      </c>
      <c r="F738" s="16" t="s">
        <v>2129</v>
      </c>
    </row>
    <row r="739" spans="1:6" hidden="1" x14ac:dyDescent="0.25">
      <c r="A739" s="16" t="s">
        <v>785</v>
      </c>
      <c r="B739" s="16" t="str">
        <f>IF(A739=VLOOKUP(A739,'log interp'!$F$2:$F$17,1),"yes","no")</f>
        <v>no</v>
      </c>
      <c r="C739" s="16">
        <v>1272.8</v>
      </c>
      <c r="D739" s="16">
        <v>1380.4</v>
      </c>
      <c r="E739" s="16" t="s">
        <v>357</v>
      </c>
      <c r="F739" s="16" t="s">
        <v>2129</v>
      </c>
    </row>
    <row r="740" spans="1:6" hidden="1" x14ac:dyDescent="0.25">
      <c r="A740" s="16" t="s">
        <v>785</v>
      </c>
      <c r="B740" s="16" t="str">
        <f>IF(A740=VLOOKUP(A740,'log interp'!$F$2:$F$17,1),"yes","no")</f>
        <v>no</v>
      </c>
      <c r="C740" s="16">
        <v>1380.4</v>
      </c>
      <c r="D740" s="16">
        <v>1396</v>
      </c>
      <c r="E740" s="16" t="s">
        <v>298</v>
      </c>
      <c r="F740" s="16" t="s">
        <v>2129</v>
      </c>
    </row>
    <row r="741" spans="1:6" hidden="1" x14ac:dyDescent="0.25">
      <c r="A741" s="16" t="s">
        <v>785</v>
      </c>
      <c r="B741" s="16" t="str">
        <f>IF(A741=VLOOKUP(A741,'log interp'!$F$2:$F$17,1),"yes","no")</f>
        <v>no</v>
      </c>
      <c r="C741" s="16">
        <v>1396</v>
      </c>
      <c r="D741" s="16">
        <v>1458</v>
      </c>
      <c r="E741" s="16" t="s">
        <v>284</v>
      </c>
      <c r="F741" s="16" t="s">
        <v>2129</v>
      </c>
    </row>
    <row r="742" spans="1:6" hidden="1" x14ac:dyDescent="0.25">
      <c r="A742" s="16" t="s">
        <v>785</v>
      </c>
      <c r="B742" s="16" t="str">
        <f>IF(A742=VLOOKUP(A742,'log interp'!$F$2:$F$17,1),"yes","no")</f>
        <v>no</v>
      </c>
      <c r="C742" s="16">
        <v>1458</v>
      </c>
      <c r="D742" s="16">
        <v>1600</v>
      </c>
      <c r="E742" s="16" t="s">
        <v>285</v>
      </c>
      <c r="F742" s="16" t="s">
        <v>2129</v>
      </c>
    </row>
    <row r="743" spans="1:6" hidden="1" x14ac:dyDescent="0.25">
      <c r="A743" s="16" t="s">
        <v>785</v>
      </c>
      <c r="B743" s="16" t="str">
        <f>IF(A743=VLOOKUP(A743,'log interp'!$F$2:$F$17,1),"yes","no")</f>
        <v>no</v>
      </c>
      <c r="C743" s="16">
        <v>1600</v>
      </c>
      <c r="D743" s="16">
        <v>1872</v>
      </c>
      <c r="E743" s="16" t="s">
        <v>300</v>
      </c>
      <c r="F743" s="16" t="s">
        <v>2129</v>
      </c>
    </row>
    <row r="744" spans="1:6" hidden="1" x14ac:dyDescent="0.25">
      <c r="A744" s="16" t="s">
        <v>785</v>
      </c>
      <c r="B744" s="16" t="str">
        <f>IF(A744=VLOOKUP(A744,'log interp'!$F$2:$F$17,1),"yes","no")</f>
        <v>no</v>
      </c>
      <c r="C744" s="16">
        <v>1872</v>
      </c>
      <c r="D744" s="16">
        <v>2007</v>
      </c>
      <c r="E744" s="16" t="s">
        <v>287</v>
      </c>
      <c r="F744" s="16" t="s">
        <v>2129</v>
      </c>
    </row>
    <row r="745" spans="1:6" hidden="1" x14ac:dyDescent="0.25">
      <c r="A745" s="16" t="s">
        <v>785</v>
      </c>
      <c r="B745" s="16" t="str">
        <f>IF(A745=VLOOKUP(A745,'log interp'!$F$2:$F$17,1),"yes","no")</f>
        <v>no</v>
      </c>
      <c r="C745" s="16">
        <v>2007</v>
      </c>
      <c r="D745" s="16">
        <v>2027.5</v>
      </c>
      <c r="E745" s="16" t="s">
        <v>301</v>
      </c>
      <c r="F745" s="16" t="s">
        <v>2129</v>
      </c>
    </row>
    <row r="746" spans="1:6" hidden="1" x14ac:dyDescent="0.25">
      <c r="A746" s="16" t="s">
        <v>109</v>
      </c>
      <c r="B746" s="16" t="str">
        <f>IF(A746=VLOOKUP(A746,'log interp'!$F$2:$F$17,1),"yes","no")</f>
        <v>no</v>
      </c>
      <c r="C746" s="16">
        <v>4</v>
      </c>
      <c r="D746" s="16">
        <v>149</v>
      </c>
      <c r="E746" s="16" t="s">
        <v>355</v>
      </c>
      <c r="F746" s="31" t="s">
        <v>2126</v>
      </c>
    </row>
    <row r="747" spans="1:6" hidden="1" x14ac:dyDescent="0.25">
      <c r="A747" s="16" t="s">
        <v>109</v>
      </c>
      <c r="B747" s="16" t="str">
        <f>IF(A747=VLOOKUP(A747,'log interp'!$F$2:$F$17,1),"yes","no")</f>
        <v>no</v>
      </c>
      <c r="C747" s="16">
        <v>149</v>
      </c>
      <c r="D747" s="16">
        <v>247</v>
      </c>
      <c r="E747" s="16" t="s">
        <v>288</v>
      </c>
      <c r="F747" s="31" t="s">
        <v>2126</v>
      </c>
    </row>
    <row r="748" spans="1:6" hidden="1" x14ac:dyDescent="0.25">
      <c r="A748" s="16" t="s">
        <v>109</v>
      </c>
      <c r="B748" s="16" t="str">
        <f>IF(A748=VLOOKUP(A748,'log interp'!$F$2:$F$17,1),"yes","no")</f>
        <v>no</v>
      </c>
      <c r="C748" s="16">
        <v>247</v>
      </c>
      <c r="D748" s="16">
        <v>471</v>
      </c>
      <c r="E748" s="16" t="s">
        <v>289</v>
      </c>
      <c r="F748" s="31" t="s">
        <v>2126</v>
      </c>
    </row>
    <row r="749" spans="1:6" hidden="1" x14ac:dyDescent="0.25">
      <c r="A749" s="16" t="s">
        <v>109</v>
      </c>
      <c r="B749" s="16" t="str">
        <f>IF(A749=VLOOKUP(A749,'log interp'!$F$2:$F$17,1),"yes","no")</f>
        <v>no</v>
      </c>
      <c r="C749" s="16">
        <v>471</v>
      </c>
      <c r="D749" s="16">
        <v>765</v>
      </c>
      <c r="E749" s="16" t="s">
        <v>290</v>
      </c>
      <c r="F749" s="31" t="s">
        <v>2126</v>
      </c>
    </row>
    <row r="750" spans="1:6" hidden="1" x14ac:dyDescent="0.25">
      <c r="A750" s="16" t="s">
        <v>109</v>
      </c>
      <c r="B750" s="16" t="str">
        <f>IF(A750=VLOOKUP(A750,'log interp'!$F$2:$F$17,1),"yes","no")</f>
        <v>no</v>
      </c>
      <c r="C750" s="16">
        <v>765</v>
      </c>
      <c r="D750" s="16">
        <v>801</v>
      </c>
      <c r="E750" s="16" t="s">
        <v>291</v>
      </c>
      <c r="F750" s="31" t="s">
        <v>2126</v>
      </c>
    </row>
    <row r="751" spans="1:6" hidden="1" x14ac:dyDescent="0.25">
      <c r="A751" s="16" t="s">
        <v>109</v>
      </c>
      <c r="B751" s="16" t="str">
        <f>IF(A751=VLOOKUP(A751,'log interp'!$F$2:$F$17,1),"yes","no")</f>
        <v>no</v>
      </c>
      <c r="C751" s="16">
        <v>801</v>
      </c>
      <c r="D751" s="16">
        <v>1002</v>
      </c>
      <c r="E751" s="16" t="s">
        <v>283</v>
      </c>
      <c r="F751" s="31" t="s">
        <v>2126</v>
      </c>
    </row>
    <row r="752" spans="1:6" hidden="1" x14ac:dyDescent="0.25">
      <c r="A752" s="16" t="s">
        <v>109</v>
      </c>
      <c r="B752" s="16" t="str">
        <f>IF(A752=VLOOKUP(A752,'log interp'!$F$2:$F$17,1),"yes","no")</f>
        <v>no</v>
      </c>
      <c r="C752" s="16">
        <v>1002</v>
      </c>
      <c r="D752" s="16">
        <v>1047</v>
      </c>
      <c r="E752" s="16" t="s">
        <v>313</v>
      </c>
      <c r="F752" s="31" t="s">
        <v>2126</v>
      </c>
    </row>
    <row r="753" spans="1:6" hidden="1" x14ac:dyDescent="0.25">
      <c r="A753" s="16" t="s">
        <v>109</v>
      </c>
      <c r="B753" s="16" t="str">
        <f>IF(A753=VLOOKUP(A753,'log interp'!$F$2:$F$17,1),"yes","no")</f>
        <v>no</v>
      </c>
      <c r="C753" s="16">
        <v>1047</v>
      </c>
      <c r="D753" s="16">
        <v>1122</v>
      </c>
      <c r="E753" s="16" t="s">
        <v>292</v>
      </c>
      <c r="F753" s="31" t="s">
        <v>2126</v>
      </c>
    </row>
    <row r="754" spans="1:6" hidden="1" x14ac:dyDescent="0.25">
      <c r="A754" s="16" t="s">
        <v>109</v>
      </c>
      <c r="B754" s="16" t="str">
        <f>IF(A754=VLOOKUP(A754,'log interp'!$F$2:$F$17,1),"yes","no")</f>
        <v>no</v>
      </c>
      <c r="C754" s="16">
        <v>1122</v>
      </c>
      <c r="D754" s="16">
        <v>1169</v>
      </c>
      <c r="E754" s="16" t="s">
        <v>280</v>
      </c>
      <c r="F754" s="31" t="s">
        <v>2126</v>
      </c>
    </row>
    <row r="755" spans="1:6" hidden="1" x14ac:dyDescent="0.25">
      <c r="A755" s="16" t="s">
        <v>109</v>
      </c>
      <c r="B755" s="16" t="str">
        <f>IF(A755=VLOOKUP(A755,'log interp'!$F$2:$F$17,1),"yes","no")</f>
        <v>no</v>
      </c>
      <c r="C755" s="16">
        <v>1169</v>
      </c>
      <c r="D755" s="16">
        <v>1179</v>
      </c>
      <c r="E755" s="16" t="s">
        <v>297</v>
      </c>
      <c r="F755" s="31" t="s">
        <v>2126</v>
      </c>
    </row>
    <row r="756" spans="1:6" hidden="1" x14ac:dyDescent="0.25">
      <c r="A756" s="16" t="s">
        <v>109</v>
      </c>
      <c r="B756" s="16" t="str">
        <f>IF(A756=VLOOKUP(A756,'log interp'!$F$2:$F$17,1),"yes","no")</f>
        <v>no</v>
      </c>
      <c r="C756" s="16">
        <v>1179</v>
      </c>
      <c r="D756" s="16">
        <v>1218</v>
      </c>
      <c r="E756" s="16" t="s">
        <v>296</v>
      </c>
      <c r="F756" s="31" t="s">
        <v>2126</v>
      </c>
    </row>
    <row r="757" spans="1:6" hidden="1" x14ac:dyDescent="0.25">
      <c r="A757" s="16" t="s">
        <v>109</v>
      </c>
      <c r="B757" s="16" t="str">
        <f>IF(A757=VLOOKUP(A757,'log interp'!$F$2:$F$17,1),"yes","no")</f>
        <v>no</v>
      </c>
      <c r="C757" s="16">
        <v>1218</v>
      </c>
      <c r="D757" s="16">
        <v>1309</v>
      </c>
      <c r="E757" s="16" t="s">
        <v>299</v>
      </c>
      <c r="F757" s="31" t="s">
        <v>2126</v>
      </c>
    </row>
    <row r="758" spans="1:6" hidden="1" x14ac:dyDescent="0.25">
      <c r="A758" s="16" t="s">
        <v>109</v>
      </c>
      <c r="B758" s="16" t="str">
        <f>IF(A758=VLOOKUP(A758,'log interp'!$F$2:$F$17,1),"yes","no")</f>
        <v>no</v>
      </c>
      <c r="C758" s="16">
        <v>1309</v>
      </c>
      <c r="D758" s="16">
        <v>1416</v>
      </c>
      <c r="E758" s="16" t="s">
        <v>323</v>
      </c>
      <c r="F758" s="31" t="s">
        <v>2126</v>
      </c>
    </row>
    <row r="759" spans="1:6" hidden="1" x14ac:dyDescent="0.25">
      <c r="A759" s="16" t="s">
        <v>109</v>
      </c>
      <c r="B759" s="16" t="str">
        <f>IF(A759=VLOOKUP(A759,'log interp'!$F$2:$F$17,1),"yes","no")</f>
        <v>no</v>
      </c>
      <c r="C759" s="16">
        <v>1416</v>
      </c>
      <c r="D759" s="16">
        <v>1511</v>
      </c>
      <c r="E759" s="16" t="s">
        <v>355</v>
      </c>
      <c r="F759" s="31" t="s">
        <v>2126</v>
      </c>
    </row>
    <row r="760" spans="1:6" hidden="1" x14ac:dyDescent="0.25">
      <c r="A760" s="16" t="s">
        <v>2082</v>
      </c>
      <c r="B760" s="16" t="str">
        <f>IF(A760=VLOOKUP(A760,'log interp'!$F$2:$F$17,1),"yes","no")</f>
        <v>no</v>
      </c>
      <c r="C760" s="16">
        <v>4.4000000000000004</v>
      </c>
      <c r="D760" s="16">
        <v>200</v>
      </c>
      <c r="E760" s="16" t="s">
        <v>288</v>
      </c>
      <c r="F760" s="31" t="s">
        <v>2126</v>
      </c>
    </row>
    <row r="761" spans="1:6" hidden="1" x14ac:dyDescent="0.25">
      <c r="A761" s="16" t="s">
        <v>2082</v>
      </c>
      <c r="B761" s="16" t="str">
        <f>IF(A761=VLOOKUP(A761,'log interp'!$F$2:$F$17,1),"yes","no")</f>
        <v>no</v>
      </c>
      <c r="C761" s="16">
        <v>200</v>
      </c>
      <c r="D761" s="16">
        <v>345</v>
      </c>
      <c r="E761" s="16" t="s">
        <v>289</v>
      </c>
      <c r="F761" s="31" t="s">
        <v>2126</v>
      </c>
    </row>
    <row r="762" spans="1:6" hidden="1" x14ac:dyDescent="0.25">
      <c r="A762" s="16" t="s">
        <v>2082</v>
      </c>
      <c r="B762" s="16" t="str">
        <f>IF(A762=VLOOKUP(A762,'log interp'!$F$2:$F$17,1),"yes","no")</f>
        <v>no</v>
      </c>
      <c r="C762" s="16">
        <v>345</v>
      </c>
      <c r="D762" s="16">
        <v>598</v>
      </c>
      <c r="E762" s="16" t="s">
        <v>290</v>
      </c>
      <c r="F762" s="31" t="s">
        <v>2126</v>
      </c>
    </row>
    <row r="763" spans="1:6" hidden="1" x14ac:dyDescent="0.25">
      <c r="A763" s="16" t="s">
        <v>2082</v>
      </c>
      <c r="B763" s="16" t="str">
        <f>IF(A763=VLOOKUP(A763,'log interp'!$F$2:$F$17,1),"yes","no")</f>
        <v>no</v>
      </c>
      <c r="C763" s="16">
        <v>598</v>
      </c>
      <c r="D763" s="16">
        <v>627</v>
      </c>
      <c r="E763" s="16" t="s">
        <v>291</v>
      </c>
      <c r="F763" s="31" t="s">
        <v>2126</v>
      </c>
    </row>
    <row r="764" spans="1:6" hidden="1" x14ac:dyDescent="0.25">
      <c r="A764" s="16" t="s">
        <v>2082</v>
      </c>
      <c r="B764" s="16" t="str">
        <f>IF(A764=VLOOKUP(A764,'log interp'!$F$2:$F$17,1),"yes","no")</f>
        <v>no</v>
      </c>
      <c r="C764" s="16">
        <v>627</v>
      </c>
      <c r="D764" s="16">
        <v>744</v>
      </c>
      <c r="E764" s="16" t="s">
        <v>283</v>
      </c>
      <c r="F764" s="31" t="s">
        <v>2126</v>
      </c>
    </row>
    <row r="765" spans="1:6" hidden="1" x14ac:dyDescent="0.25">
      <c r="A765" s="16" t="s">
        <v>2082</v>
      </c>
      <c r="B765" s="16" t="str">
        <f>IF(A765=VLOOKUP(A765,'log interp'!$F$2:$F$17,1),"yes","no")</f>
        <v>no</v>
      </c>
      <c r="C765" s="16">
        <v>744</v>
      </c>
      <c r="D765" s="16">
        <v>796</v>
      </c>
      <c r="E765" s="16" t="s">
        <v>313</v>
      </c>
      <c r="F765" s="31" t="s">
        <v>2126</v>
      </c>
    </row>
    <row r="766" spans="1:6" hidden="1" x14ac:dyDescent="0.25">
      <c r="A766" s="16" t="s">
        <v>2082</v>
      </c>
      <c r="B766" s="16" t="str">
        <f>IF(A766=VLOOKUP(A766,'log interp'!$F$2:$F$17,1),"yes","no")</f>
        <v>no</v>
      </c>
      <c r="C766" s="16">
        <v>796</v>
      </c>
      <c r="D766" s="16">
        <v>890</v>
      </c>
      <c r="E766" s="16" t="s">
        <v>292</v>
      </c>
      <c r="F766" s="31" t="s">
        <v>2126</v>
      </c>
    </row>
    <row r="767" spans="1:6" hidden="1" x14ac:dyDescent="0.25">
      <c r="A767" s="16" t="s">
        <v>2082</v>
      </c>
      <c r="B767" s="16" t="str">
        <f>IF(A767=VLOOKUP(A767,'log interp'!$F$2:$F$17,1),"yes","no")</f>
        <v>no</v>
      </c>
      <c r="C767" s="16">
        <v>890</v>
      </c>
      <c r="D767" s="16">
        <v>954</v>
      </c>
      <c r="E767" s="16" t="s">
        <v>280</v>
      </c>
      <c r="F767" s="31" t="s">
        <v>2126</v>
      </c>
    </row>
    <row r="768" spans="1:6" hidden="1" x14ac:dyDescent="0.25">
      <c r="A768" s="16" t="s">
        <v>2082</v>
      </c>
      <c r="B768" s="16" t="str">
        <f>IF(A768=VLOOKUP(A768,'log interp'!$F$2:$F$17,1),"yes","no")</f>
        <v>no</v>
      </c>
      <c r="C768" s="16">
        <v>954</v>
      </c>
      <c r="D768" s="16">
        <v>984</v>
      </c>
      <c r="E768" s="16" t="s">
        <v>297</v>
      </c>
      <c r="F768" s="31" t="s">
        <v>2126</v>
      </c>
    </row>
    <row r="769" spans="1:6" hidden="1" x14ac:dyDescent="0.25">
      <c r="A769" s="16" t="s">
        <v>2082</v>
      </c>
      <c r="B769" s="16" t="str">
        <f>IF(A769=VLOOKUP(A769,'log interp'!$F$2:$F$17,1),"yes","no")</f>
        <v>no</v>
      </c>
      <c r="C769" s="16">
        <v>984</v>
      </c>
      <c r="D769" s="16">
        <v>1060.5</v>
      </c>
      <c r="E769" s="16" t="s">
        <v>296</v>
      </c>
      <c r="F769" s="31" t="s">
        <v>2126</v>
      </c>
    </row>
    <row r="770" spans="1:6" hidden="1" x14ac:dyDescent="0.25">
      <c r="A770" s="16" t="s">
        <v>2082</v>
      </c>
      <c r="B770" s="16" t="str">
        <f>IF(A770=VLOOKUP(A770,'log interp'!$F$2:$F$17,1),"yes","no")</f>
        <v>no</v>
      </c>
      <c r="C770" s="16">
        <v>1060.5</v>
      </c>
      <c r="D770" s="16">
        <v>1148</v>
      </c>
      <c r="E770" s="16" t="s">
        <v>299</v>
      </c>
      <c r="F770" s="31" t="s">
        <v>2126</v>
      </c>
    </row>
    <row r="771" spans="1:6" hidden="1" x14ac:dyDescent="0.25">
      <c r="A771" s="16" t="s">
        <v>2082</v>
      </c>
      <c r="B771" s="16" t="str">
        <f>IF(A771=VLOOKUP(A771,'log interp'!$F$2:$F$17,1),"yes","no")</f>
        <v>no</v>
      </c>
      <c r="C771" s="16">
        <v>1148</v>
      </c>
      <c r="D771" s="16">
        <v>1202</v>
      </c>
      <c r="E771" s="16" t="s">
        <v>358</v>
      </c>
      <c r="F771" s="31" t="s">
        <v>2126</v>
      </c>
    </row>
    <row r="772" spans="1:6" hidden="1" x14ac:dyDescent="0.25">
      <c r="A772" s="16" t="s">
        <v>2082</v>
      </c>
      <c r="B772" s="16" t="str">
        <f>IF(A772=VLOOKUP(A772,'log interp'!$F$2:$F$17,1),"yes","no")</f>
        <v>no</v>
      </c>
      <c r="C772" s="16">
        <v>1202</v>
      </c>
      <c r="D772" s="16">
        <v>1600.5</v>
      </c>
      <c r="E772" s="16" t="s">
        <v>881</v>
      </c>
      <c r="F772" s="31" t="s">
        <v>2126</v>
      </c>
    </row>
    <row r="773" spans="1:6" hidden="1" x14ac:dyDescent="0.25">
      <c r="A773" s="16" t="s">
        <v>2082</v>
      </c>
      <c r="B773" s="16" t="str">
        <f>IF(A773=VLOOKUP(A773,'log interp'!$F$2:$F$17,1),"yes","no")</f>
        <v>no</v>
      </c>
      <c r="C773" s="16">
        <v>1202</v>
      </c>
      <c r="D773" s="16">
        <v>1220</v>
      </c>
      <c r="E773" s="16" t="s">
        <v>300</v>
      </c>
      <c r="F773" s="31" t="s">
        <v>2126</v>
      </c>
    </row>
    <row r="774" spans="1:6" hidden="1" x14ac:dyDescent="0.25">
      <c r="A774" s="16" t="s">
        <v>2082</v>
      </c>
      <c r="B774" s="16" t="str">
        <f>IF(A774=VLOOKUP(A774,'log interp'!$F$2:$F$17,1),"yes","no")</f>
        <v>no</v>
      </c>
      <c r="C774" s="16">
        <v>1220</v>
      </c>
      <c r="D774" s="16">
        <v>1361</v>
      </c>
      <c r="E774" s="16" t="s">
        <v>322</v>
      </c>
      <c r="F774" s="31" t="s">
        <v>2126</v>
      </c>
    </row>
    <row r="775" spans="1:6" hidden="1" x14ac:dyDescent="0.25">
      <c r="A775" s="16" t="s">
        <v>2082</v>
      </c>
      <c r="B775" s="16" t="str">
        <f>IF(A775=VLOOKUP(A775,'log interp'!$F$2:$F$17,1),"yes","no")</f>
        <v>no</v>
      </c>
      <c r="C775" s="16">
        <v>1237</v>
      </c>
      <c r="D775" s="16">
        <v>1361</v>
      </c>
      <c r="E775" s="16" t="s">
        <v>329</v>
      </c>
      <c r="F775" s="31" t="s">
        <v>2126</v>
      </c>
    </row>
    <row r="776" spans="1:6" hidden="1" x14ac:dyDescent="0.25">
      <c r="A776" s="16" t="s">
        <v>2082</v>
      </c>
      <c r="B776" s="16" t="str">
        <f>IF(A776=VLOOKUP(A776,'log interp'!$F$2:$F$17,1),"yes","no")</f>
        <v>no</v>
      </c>
      <c r="C776" s="16">
        <v>1361</v>
      </c>
      <c r="D776" s="16">
        <v>1600.5</v>
      </c>
      <c r="E776" s="16" t="s">
        <v>308</v>
      </c>
      <c r="F776" s="31" t="s">
        <v>2126</v>
      </c>
    </row>
    <row r="777" spans="1:6" hidden="1" x14ac:dyDescent="0.25">
      <c r="A777" s="16" t="s">
        <v>2082</v>
      </c>
      <c r="B777" s="16" t="str">
        <f>IF(A777=VLOOKUP(A777,'log interp'!$F$2:$F$17,1),"yes","no")</f>
        <v>no</v>
      </c>
      <c r="C777" s="16">
        <v>1487.5</v>
      </c>
      <c r="D777" s="16">
        <v>1600.5</v>
      </c>
      <c r="E777" s="16" t="s">
        <v>317</v>
      </c>
      <c r="F777" s="31" t="s">
        <v>2126</v>
      </c>
    </row>
    <row r="778" spans="1:6" hidden="1" x14ac:dyDescent="0.25">
      <c r="A778" s="16" t="s">
        <v>2082</v>
      </c>
      <c r="B778" s="16" t="str">
        <f>IF(A778=VLOOKUP(A778,'log interp'!$F$2:$F$17,1),"yes","no")</f>
        <v>no</v>
      </c>
      <c r="C778" s="16">
        <v>1600.5</v>
      </c>
      <c r="D778" s="16">
        <v>1642</v>
      </c>
      <c r="E778" s="16" t="s">
        <v>2083</v>
      </c>
      <c r="F778" s="31" t="s">
        <v>2126</v>
      </c>
    </row>
    <row r="779" spans="1:6" hidden="1" x14ac:dyDescent="0.25">
      <c r="A779" s="16" t="s">
        <v>787</v>
      </c>
      <c r="B779" s="16" t="str">
        <f>IF(A779=VLOOKUP(A779,'log interp'!$F$2:$F$17,1),"yes","no")</f>
        <v>no</v>
      </c>
      <c r="C779" s="16">
        <v>5.2</v>
      </c>
      <c r="E779" s="16" t="s">
        <v>303</v>
      </c>
      <c r="F779" s="16" t="s">
        <v>2129</v>
      </c>
    </row>
    <row r="780" spans="1:6" hidden="1" x14ac:dyDescent="0.25">
      <c r="A780" s="16" t="s">
        <v>787</v>
      </c>
      <c r="B780" s="16" t="str">
        <f>IF(A780=VLOOKUP(A780,'log interp'!$F$2:$F$17,1),"yes","no")</f>
        <v>no</v>
      </c>
      <c r="C780" s="16">
        <v>499</v>
      </c>
      <c r="D780" s="16">
        <v>610.29999999999995</v>
      </c>
      <c r="E780" s="16" t="s">
        <v>289</v>
      </c>
      <c r="F780" s="16" t="s">
        <v>2129</v>
      </c>
    </row>
    <row r="781" spans="1:6" hidden="1" x14ac:dyDescent="0.25">
      <c r="A781" s="16" t="s">
        <v>787</v>
      </c>
      <c r="B781" s="16" t="str">
        <f>IF(A781=VLOOKUP(A781,'log interp'!$F$2:$F$17,1),"yes","no")</f>
        <v>no</v>
      </c>
      <c r="C781" s="16">
        <v>610.29999999999995</v>
      </c>
      <c r="D781" s="16">
        <v>802.8</v>
      </c>
      <c r="E781" s="16" t="s">
        <v>290</v>
      </c>
      <c r="F781" s="16" t="s">
        <v>2129</v>
      </c>
    </row>
    <row r="782" spans="1:6" hidden="1" x14ac:dyDescent="0.25">
      <c r="A782" s="16" t="s">
        <v>787</v>
      </c>
      <c r="B782" s="16" t="str">
        <f>IF(A782=VLOOKUP(A782,'log interp'!$F$2:$F$17,1),"yes","no")</f>
        <v>no</v>
      </c>
      <c r="C782" s="16">
        <v>802.8</v>
      </c>
      <c r="D782" s="16">
        <v>804.2</v>
      </c>
      <c r="E782" s="16" t="s">
        <v>291</v>
      </c>
      <c r="F782" s="16" t="s">
        <v>2129</v>
      </c>
    </row>
    <row r="783" spans="1:6" hidden="1" x14ac:dyDescent="0.25">
      <c r="A783" s="16" t="s">
        <v>787</v>
      </c>
      <c r="B783" s="16" t="str">
        <f>IF(A783=VLOOKUP(A783,'log interp'!$F$2:$F$17,1),"yes","no")</f>
        <v>no</v>
      </c>
      <c r="C783" s="16">
        <v>804.2</v>
      </c>
      <c r="D783" s="16">
        <v>1048.3</v>
      </c>
      <c r="E783" s="16" t="s">
        <v>283</v>
      </c>
      <c r="F783" s="16" t="s">
        <v>2129</v>
      </c>
    </row>
    <row r="784" spans="1:6" hidden="1" x14ac:dyDescent="0.25">
      <c r="A784" s="16" t="s">
        <v>787</v>
      </c>
      <c r="B784" s="16" t="str">
        <f>IF(A784=VLOOKUP(A784,'log interp'!$F$2:$F$17,1),"yes","no")</f>
        <v>no</v>
      </c>
      <c r="C784" s="16">
        <v>1048.3</v>
      </c>
      <c r="D784" s="16">
        <v>1130.5</v>
      </c>
      <c r="E784" s="16" t="s">
        <v>313</v>
      </c>
      <c r="F784" s="16" t="s">
        <v>2129</v>
      </c>
    </row>
    <row r="785" spans="1:6" hidden="1" x14ac:dyDescent="0.25">
      <c r="A785" s="16" t="s">
        <v>787</v>
      </c>
      <c r="B785" s="16" t="str">
        <f>IF(A785=VLOOKUP(A785,'log interp'!$F$2:$F$17,1),"yes","no")</f>
        <v>no</v>
      </c>
      <c r="C785" s="16">
        <v>1130.5</v>
      </c>
      <c r="D785" s="16">
        <v>1245.5999999999999</v>
      </c>
      <c r="E785" s="16" t="s">
        <v>292</v>
      </c>
      <c r="F785" s="16" t="s">
        <v>2129</v>
      </c>
    </row>
    <row r="786" spans="1:6" hidden="1" x14ac:dyDescent="0.25">
      <c r="A786" s="16" t="s">
        <v>787</v>
      </c>
      <c r="B786" s="16" t="str">
        <f>IF(A786=VLOOKUP(A786,'log interp'!$F$2:$F$17,1),"yes","no")</f>
        <v>no</v>
      </c>
      <c r="C786" s="16">
        <v>1245.5999999999999</v>
      </c>
      <c r="D786" s="16">
        <v>1336.5</v>
      </c>
      <c r="E786" s="16" t="s">
        <v>280</v>
      </c>
      <c r="F786" s="16" t="s">
        <v>2129</v>
      </c>
    </row>
    <row r="787" spans="1:6" hidden="1" x14ac:dyDescent="0.25">
      <c r="A787" s="16" t="s">
        <v>787</v>
      </c>
      <c r="B787" s="16" t="str">
        <f>IF(A787=VLOOKUP(A787,'log interp'!$F$2:$F$17,1),"yes","no")</f>
        <v>no</v>
      </c>
      <c r="C787" s="16">
        <v>1336.5</v>
      </c>
      <c r="D787" s="16">
        <v>1359.2</v>
      </c>
      <c r="E787" s="16" t="s">
        <v>297</v>
      </c>
      <c r="F787" s="16" t="s">
        <v>2129</v>
      </c>
    </row>
    <row r="788" spans="1:6" hidden="1" x14ac:dyDescent="0.25">
      <c r="A788" s="16" t="s">
        <v>787</v>
      </c>
      <c r="B788" s="16" t="str">
        <f>IF(A788=VLOOKUP(A788,'log interp'!$F$2:$F$17,1),"yes","no")</f>
        <v>no</v>
      </c>
      <c r="C788" s="16">
        <v>1359.2</v>
      </c>
      <c r="D788" s="16">
        <v>1450</v>
      </c>
      <c r="E788" s="16" t="s">
        <v>296</v>
      </c>
      <c r="F788" s="16" t="s">
        <v>2129</v>
      </c>
    </row>
    <row r="789" spans="1:6" hidden="1" x14ac:dyDescent="0.25">
      <c r="A789" s="16" t="s">
        <v>787</v>
      </c>
      <c r="B789" s="16" t="str">
        <f>IF(A789=VLOOKUP(A789,'log interp'!$F$2:$F$17,1),"yes","no")</f>
        <v>no</v>
      </c>
      <c r="C789" s="16">
        <v>1450</v>
      </c>
      <c r="D789" s="16">
        <v>1590.5</v>
      </c>
      <c r="E789" s="16" t="s">
        <v>299</v>
      </c>
      <c r="F789" s="16" t="s">
        <v>2129</v>
      </c>
    </row>
    <row r="790" spans="1:6" hidden="1" x14ac:dyDescent="0.25">
      <c r="A790" s="16" t="s">
        <v>787</v>
      </c>
      <c r="B790" s="16" t="str">
        <f>IF(A790=VLOOKUP(A790,'log interp'!$F$2:$F$17,1),"yes","no")</f>
        <v>no</v>
      </c>
      <c r="C790" s="16">
        <v>1590.5</v>
      </c>
      <c r="D790" s="16">
        <v>1613.8</v>
      </c>
      <c r="E790" s="16" t="s">
        <v>310</v>
      </c>
      <c r="F790" s="16" t="s">
        <v>2129</v>
      </c>
    </row>
    <row r="791" spans="1:6" hidden="1" x14ac:dyDescent="0.25">
      <c r="A791" s="16" t="s">
        <v>787</v>
      </c>
      <c r="B791" s="16" t="str">
        <f>IF(A791=VLOOKUP(A791,'log interp'!$F$2:$F$17,1),"yes","no")</f>
        <v>no</v>
      </c>
      <c r="C791" s="16">
        <v>1613.8</v>
      </c>
      <c r="D791" s="16">
        <v>1650</v>
      </c>
      <c r="E791" s="16" t="s">
        <v>309</v>
      </c>
      <c r="F791" s="16" t="s">
        <v>2129</v>
      </c>
    </row>
    <row r="792" spans="1:6" hidden="1" x14ac:dyDescent="0.25">
      <c r="A792" s="16" t="s">
        <v>787</v>
      </c>
      <c r="B792" s="16" t="str">
        <f>IF(A792=VLOOKUP(A792,'log interp'!$F$2:$F$17,1),"yes","no")</f>
        <v>no</v>
      </c>
      <c r="C792" s="16">
        <v>1650</v>
      </c>
      <c r="D792" s="16">
        <v>1662.3</v>
      </c>
      <c r="E792" s="16" t="s">
        <v>331</v>
      </c>
      <c r="F792" s="16" t="s">
        <v>2129</v>
      </c>
    </row>
    <row r="793" spans="1:6" hidden="1" x14ac:dyDescent="0.25">
      <c r="A793" s="16" t="s">
        <v>787</v>
      </c>
      <c r="B793" s="16" t="str">
        <f>IF(A793=VLOOKUP(A793,'log interp'!$F$2:$F$17,1),"yes","no")</f>
        <v>no</v>
      </c>
      <c r="D793" s="16">
        <v>499</v>
      </c>
      <c r="E793" s="16" t="s">
        <v>288</v>
      </c>
      <c r="F793" s="16" t="s">
        <v>2129</v>
      </c>
    </row>
    <row r="794" spans="1:6" hidden="1" x14ac:dyDescent="0.25">
      <c r="A794" s="16" t="s">
        <v>110</v>
      </c>
      <c r="B794" s="16" t="str">
        <f>IF(A794=VLOOKUP(A794,'log interp'!$F$2:$F$17,1),"yes","no")</f>
        <v>no</v>
      </c>
      <c r="C794" s="16">
        <v>40.6</v>
      </c>
      <c r="D794" s="16">
        <v>271.8</v>
      </c>
      <c r="E794" s="16" t="s">
        <v>298</v>
      </c>
      <c r="F794" s="31" t="s">
        <v>2126</v>
      </c>
    </row>
    <row r="795" spans="1:6" hidden="1" x14ac:dyDescent="0.25">
      <c r="A795" s="16" t="s">
        <v>110</v>
      </c>
      <c r="B795" s="16" t="str">
        <f>IF(A795=VLOOKUP(A795,'log interp'!$F$2:$F$17,1),"yes","no")</f>
        <v>no</v>
      </c>
      <c r="C795" s="16">
        <v>271.8</v>
      </c>
      <c r="D795" s="16">
        <v>424</v>
      </c>
      <c r="E795" s="16" t="s">
        <v>356</v>
      </c>
      <c r="F795" s="31" t="s">
        <v>2126</v>
      </c>
    </row>
    <row r="796" spans="1:6" hidden="1" x14ac:dyDescent="0.25">
      <c r="A796" s="16" t="s">
        <v>110</v>
      </c>
      <c r="B796" s="16" t="str">
        <f>IF(A796=VLOOKUP(A796,'log interp'!$F$2:$F$17,1),"yes","no")</f>
        <v>no</v>
      </c>
      <c r="C796" s="16">
        <v>424</v>
      </c>
      <c r="D796" s="16">
        <v>771</v>
      </c>
      <c r="E796" s="16" t="s">
        <v>323</v>
      </c>
      <c r="F796" s="31" t="s">
        <v>2126</v>
      </c>
    </row>
    <row r="797" spans="1:6" hidden="1" x14ac:dyDescent="0.25">
      <c r="A797" s="16" t="s">
        <v>110</v>
      </c>
      <c r="B797" s="16" t="str">
        <f>IF(A797=VLOOKUP(A797,'log interp'!$F$2:$F$17,1),"yes","no")</f>
        <v>no</v>
      </c>
      <c r="C797" s="16">
        <v>771</v>
      </c>
      <c r="D797" s="16">
        <v>908.2</v>
      </c>
      <c r="E797" s="16" t="s">
        <v>285</v>
      </c>
      <c r="F797" s="31" t="s">
        <v>2126</v>
      </c>
    </row>
    <row r="798" spans="1:6" hidden="1" x14ac:dyDescent="0.25">
      <c r="A798" s="16" t="s">
        <v>110</v>
      </c>
      <c r="B798" s="16" t="str">
        <f>IF(A798=VLOOKUP(A798,'log interp'!$F$2:$F$17,1),"yes","no")</f>
        <v>no</v>
      </c>
      <c r="C798" s="16">
        <v>908.2</v>
      </c>
      <c r="D798" s="16">
        <v>932.6</v>
      </c>
      <c r="E798" s="16" t="s">
        <v>332</v>
      </c>
      <c r="F798" s="31" t="s">
        <v>2126</v>
      </c>
    </row>
    <row r="799" spans="1:6" hidden="1" x14ac:dyDescent="0.25">
      <c r="A799" s="16" t="s">
        <v>110</v>
      </c>
      <c r="B799" s="16" t="str">
        <f>IF(A799=VLOOKUP(A799,'log interp'!$F$2:$F$17,1),"yes","no")</f>
        <v>no</v>
      </c>
      <c r="C799" s="16">
        <v>932.6</v>
      </c>
      <c r="D799" s="16">
        <v>938.2</v>
      </c>
      <c r="E799" s="16" t="s">
        <v>322</v>
      </c>
      <c r="F799" s="31" t="s">
        <v>2126</v>
      </c>
    </row>
    <row r="800" spans="1:6" hidden="1" x14ac:dyDescent="0.25">
      <c r="A800" s="16" t="s">
        <v>788</v>
      </c>
      <c r="B800" s="16" t="str">
        <f>IF(A800=VLOOKUP(A800,'log interp'!$F$2:$F$17,1),"yes","no")</f>
        <v>no</v>
      </c>
      <c r="C800" s="16">
        <v>5.4</v>
      </c>
      <c r="E800" s="16" t="s">
        <v>326</v>
      </c>
      <c r="F800" s="16" t="s">
        <v>2129</v>
      </c>
    </row>
    <row r="801" spans="1:6" hidden="1" x14ac:dyDescent="0.25">
      <c r="A801" s="16" t="s">
        <v>788</v>
      </c>
      <c r="B801" s="16" t="str">
        <f>IF(A801=VLOOKUP(A801,'log interp'!$F$2:$F$17,1),"yes","no")</f>
        <v>no</v>
      </c>
      <c r="C801" s="16">
        <v>237.8</v>
      </c>
      <c r="D801" s="16">
        <v>411.3</v>
      </c>
      <c r="E801" s="16" t="s">
        <v>290</v>
      </c>
      <c r="F801" s="16" t="s">
        <v>2129</v>
      </c>
    </row>
    <row r="802" spans="1:6" hidden="1" x14ac:dyDescent="0.25">
      <c r="A802" s="16" t="s">
        <v>788</v>
      </c>
      <c r="B802" s="16" t="str">
        <f>IF(A802=VLOOKUP(A802,'log interp'!$F$2:$F$17,1),"yes","no")</f>
        <v>no</v>
      </c>
      <c r="C802" s="16">
        <v>411.3</v>
      </c>
      <c r="D802" s="16">
        <v>419.5</v>
      </c>
      <c r="E802" s="16" t="s">
        <v>291</v>
      </c>
      <c r="F802" s="16" t="s">
        <v>2129</v>
      </c>
    </row>
    <row r="803" spans="1:6" hidden="1" x14ac:dyDescent="0.25">
      <c r="A803" s="16" t="s">
        <v>788</v>
      </c>
      <c r="B803" s="16" t="str">
        <f>IF(A803=VLOOKUP(A803,'log interp'!$F$2:$F$17,1),"yes","no")</f>
        <v>no</v>
      </c>
      <c r="C803" s="16">
        <v>419.5</v>
      </c>
      <c r="D803" s="16">
        <v>553.29999999999995</v>
      </c>
      <c r="E803" s="16" t="s">
        <v>2107</v>
      </c>
      <c r="F803" s="16" t="s">
        <v>2129</v>
      </c>
    </row>
    <row r="804" spans="1:6" hidden="1" x14ac:dyDescent="0.25">
      <c r="A804" s="16" t="s">
        <v>788</v>
      </c>
      <c r="B804" s="16" t="str">
        <f>IF(A804=VLOOKUP(A804,'log interp'!$F$2:$F$17,1),"yes","no")</f>
        <v>no</v>
      </c>
      <c r="C804" s="16">
        <v>419.5</v>
      </c>
      <c r="D804" s="16">
        <v>717.5</v>
      </c>
      <c r="E804" s="16" t="s">
        <v>283</v>
      </c>
      <c r="F804" s="16" t="s">
        <v>2129</v>
      </c>
    </row>
    <row r="805" spans="1:6" hidden="1" x14ac:dyDescent="0.25">
      <c r="A805" s="16" t="s">
        <v>788</v>
      </c>
      <c r="B805" s="16" t="str">
        <f>IF(A805=VLOOKUP(A805,'log interp'!$F$2:$F$17,1),"yes","no")</f>
        <v>no</v>
      </c>
      <c r="C805" s="16">
        <v>553.29999999999995</v>
      </c>
      <c r="D805" s="16">
        <v>717.5</v>
      </c>
      <c r="E805" s="16" t="s">
        <v>2106</v>
      </c>
      <c r="F805" s="16" t="s">
        <v>2129</v>
      </c>
    </row>
    <row r="806" spans="1:6" hidden="1" x14ac:dyDescent="0.25">
      <c r="A806" s="16" t="s">
        <v>788</v>
      </c>
      <c r="B806" s="16" t="str">
        <f>IF(A806=VLOOKUP(A806,'log interp'!$F$2:$F$17,1),"yes","no")</f>
        <v>no</v>
      </c>
      <c r="C806" s="16">
        <v>717.5</v>
      </c>
      <c r="D806" s="16">
        <v>821.2</v>
      </c>
      <c r="E806" s="16" t="s">
        <v>313</v>
      </c>
      <c r="F806" s="16" t="s">
        <v>2129</v>
      </c>
    </row>
    <row r="807" spans="1:6" hidden="1" x14ac:dyDescent="0.25">
      <c r="A807" s="16" t="s">
        <v>788</v>
      </c>
      <c r="B807" s="16" t="str">
        <f>IF(A807=VLOOKUP(A807,'log interp'!$F$2:$F$17,1),"yes","no")</f>
        <v>no</v>
      </c>
      <c r="C807" s="16">
        <v>821.2</v>
      </c>
      <c r="D807" s="16">
        <v>906.4</v>
      </c>
      <c r="E807" s="16" t="s">
        <v>292</v>
      </c>
      <c r="F807" s="16" t="s">
        <v>2129</v>
      </c>
    </row>
    <row r="808" spans="1:6" hidden="1" x14ac:dyDescent="0.25">
      <c r="A808" s="16" t="s">
        <v>788</v>
      </c>
      <c r="B808" s="16" t="str">
        <f>IF(A808=VLOOKUP(A808,'log interp'!$F$2:$F$17,1),"yes","no")</f>
        <v>no</v>
      </c>
      <c r="C808" s="16">
        <v>906.4</v>
      </c>
      <c r="D808" s="16">
        <v>1046.8</v>
      </c>
      <c r="E808" s="16" t="s">
        <v>280</v>
      </c>
      <c r="F808" s="16" t="s">
        <v>2129</v>
      </c>
    </row>
    <row r="809" spans="1:6" hidden="1" x14ac:dyDescent="0.25">
      <c r="A809" s="16" t="s">
        <v>788</v>
      </c>
      <c r="B809" s="16" t="str">
        <f>IF(A809=VLOOKUP(A809,'log interp'!$F$2:$F$17,1),"yes","no")</f>
        <v>no</v>
      </c>
      <c r="C809" s="16">
        <v>1046.8</v>
      </c>
      <c r="D809" s="16">
        <v>1088.7</v>
      </c>
      <c r="E809" s="16" t="s">
        <v>297</v>
      </c>
      <c r="F809" s="16" t="s">
        <v>2129</v>
      </c>
    </row>
    <row r="810" spans="1:6" hidden="1" x14ac:dyDescent="0.25">
      <c r="A810" s="16" t="s">
        <v>788</v>
      </c>
      <c r="B810" s="16" t="str">
        <f>IF(A810=VLOOKUP(A810,'log interp'!$F$2:$F$17,1),"yes","no")</f>
        <v>no</v>
      </c>
      <c r="C810" s="16">
        <v>1088.7</v>
      </c>
      <c r="D810" s="16">
        <v>1188.2</v>
      </c>
      <c r="E810" s="16" t="s">
        <v>296</v>
      </c>
      <c r="F810" s="16" t="s">
        <v>2129</v>
      </c>
    </row>
    <row r="811" spans="1:6" hidden="1" x14ac:dyDescent="0.25">
      <c r="A811" s="16" t="s">
        <v>788</v>
      </c>
      <c r="B811" s="16" t="str">
        <f>IF(A811=VLOOKUP(A811,'log interp'!$F$2:$F$17,1),"yes","no")</f>
        <v>no</v>
      </c>
      <c r="C811" s="16">
        <v>1188.2</v>
      </c>
      <c r="D811" s="16">
        <v>1339.3</v>
      </c>
      <c r="E811" s="16" t="s">
        <v>299</v>
      </c>
      <c r="F811" s="16" t="s">
        <v>2129</v>
      </c>
    </row>
    <row r="812" spans="1:6" hidden="1" x14ac:dyDescent="0.25">
      <c r="A812" s="16" t="s">
        <v>788</v>
      </c>
      <c r="B812" s="16" t="str">
        <f>IF(A812=VLOOKUP(A812,'log interp'!$F$2:$F$17,1),"yes","no")</f>
        <v>no</v>
      </c>
      <c r="C812" s="16">
        <v>1339.3</v>
      </c>
      <c r="D812" s="16">
        <v>1373</v>
      </c>
      <c r="E812" s="16" t="s">
        <v>310</v>
      </c>
      <c r="F812" s="16" t="s">
        <v>2129</v>
      </c>
    </row>
    <row r="813" spans="1:6" hidden="1" x14ac:dyDescent="0.25">
      <c r="A813" s="16" t="s">
        <v>788</v>
      </c>
      <c r="B813" s="16" t="str">
        <f>IF(A813=VLOOKUP(A813,'log interp'!$F$2:$F$17,1),"yes","no")</f>
        <v>no</v>
      </c>
      <c r="C813" s="16">
        <v>1373</v>
      </c>
      <c r="D813" s="16">
        <v>1414</v>
      </c>
      <c r="E813" s="16" t="s">
        <v>309</v>
      </c>
      <c r="F813" s="16" t="s">
        <v>2129</v>
      </c>
    </row>
    <row r="814" spans="1:6" hidden="1" x14ac:dyDescent="0.25">
      <c r="A814" s="16" t="s">
        <v>788</v>
      </c>
      <c r="B814" s="16" t="str">
        <f>IF(A814=VLOOKUP(A814,'log interp'!$F$2:$F$17,1),"yes","no")</f>
        <v>no</v>
      </c>
      <c r="C814" s="16">
        <v>1414</v>
      </c>
      <c r="D814" s="16">
        <v>1429</v>
      </c>
      <c r="E814" s="16" t="s">
        <v>298</v>
      </c>
      <c r="F814" s="16" t="s">
        <v>2129</v>
      </c>
    </row>
    <row r="815" spans="1:6" hidden="1" x14ac:dyDescent="0.25">
      <c r="A815" s="16" t="s">
        <v>788</v>
      </c>
      <c r="B815" s="16" t="str">
        <f>IF(A815=VLOOKUP(A815,'log interp'!$F$2:$F$17,1),"yes","no")</f>
        <v>no</v>
      </c>
      <c r="C815" s="16">
        <v>1429</v>
      </c>
      <c r="D815" s="16">
        <v>1482.5</v>
      </c>
      <c r="E815" s="16" t="s">
        <v>325</v>
      </c>
      <c r="F815" s="16" t="s">
        <v>2129</v>
      </c>
    </row>
    <row r="816" spans="1:6" hidden="1" x14ac:dyDescent="0.25">
      <c r="A816" s="16" t="s">
        <v>788</v>
      </c>
      <c r="B816" s="16" t="str">
        <f>IF(A816=VLOOKUP(A816,'log interp'!$F$2:$F$17,1),"yes","no")</f>
        <v>no</v>
      </c>
      <c r="C816" s="16">
        <v>1482.5</v>
      </c>
      <c r="D816" s="16">
        <v>1507</v>
      </c>
      <c r="E816" s="16" t="s">
        <v>881</v>
      </c>
      <c r="F816" s="16" t="s">
        <v>2129</v>
      </c>
    </row>
    <row r="817" spans="1:6" hidden="1" x14ac:dyDescent="0.25">
      <c r="A817" s="16" t="s">
        <v>788</v>
      </c>
      <c r="B817" s="16" t="str">
        <f>IF(A817=VLOOKUP(A817,'log interp'!$F$2:$F$17,1),"yes","no")</f>
        <v>no</v>
      </c>
      <c r="C817" s="16">
        <v>1507</v>
      </c>
      <c r="D817" s="16">
        <v>1547.4</v>
      </c>
      <c r="E817" s="16" t="s">
        <v>314</v>
      </c>
      <c r="F817" s="16" t="s">
        <v>2129</v>
      </c>
    </row>
    <row r="818" spans="1:6" hidden="1" x14ac:dyDescent="0.25">
      <c r="A818" s="16" t="s">
        <v>788</v>
      </c>
      <c r="B818" s="16" t="str">
        <f>IF(A818=VLOOKUP(A818,'log interp'!$F$2:$F$17,1),"yes","no")</f>
        <v>no</v>
      </c>
      <c r="C818" s="16">
        <v>1547.4</v>
      </c>
      <c r="D818" s="16">
        <v>1799.7</v>
      </c>
      <c r="E818" s="16" t="s">
        <v>868</v>
      </c>
      <c r="F818" s="16" t="s">
        <v>2129</v>
      </c>
    </row>
    <row r="819" spans="1:6" hidden="1" x14ac:dyDescent="0.25">
      <c r="A819" s="16" t="s">
        <v>788</v>
      </c>
      <c r="B819" s="16" t="str">
        <f>IF(A819=VLOOKUP(A819,'log interp'!$F$2:$F$17,1),"yes","no")</f>
        <v>no</v>
      </c>
      <c r="E819" s="16" t="s">
        <v>288</v>
      </c>
      <c r="F819" s="16" t="s">
        <v>2129</v>
      </c>
    </row>
    <row r="820" spans="1:6" hidden="1" x14ac:dyDescent="0.25">
      <c r="A820" s="16" t="s">
        <v>788</v>
      </c>
      <c r="B820" s="16" t="str">
        <f>IF(A820=VLOOKUP(A820,'log interp'!$F$2:$F$17,1),"yes","no")</f>
        <v>no</v>
      </c>
      <c r="D820" s="16">
        <v>237.8</v>
      </c>
      <c r="E820" s="16" t="s">
        <v>289</v>
      </c>
      <c r="F820" s="16" t="s">
        <v>2129</v>
      </c>
    </row>
    <row r="821" spans="1:6" hidden="1" x14ac:dyDescent="0.25">
      <c r="A821" s="16" t="s">
        <v>678</v>
      </c>
      <c r="B821" s="16" t="str">
        <f>IF(A821=VLOOKUP(A821,'log interp'!$F$2:$F$17,1),"yes","no")</f>
        <v>no</v>
      </c>
      <c r="C821" s="16">
        <v>0</v>
      </c>
      <c r="D821" s="16">
        <v>254.09</v>
      </c>
      <c r="E821" s="16" t="s">
        <v>679</v>
      </c>
      <c r="F821" s="16" t="s">
        <v>846</v>
      </c>
    </row>
    <row r="822" spans="1:6" hidden="1" x14ac:dyDescent="0.25">
      <c r="A822" s="16" t="s">
        <v>678</v>
      </c>
      <c r="B822" s="16" t="str">
        <f>IF(A822=VLOOKUP(A822,'log interp'!$F$2:$F$17,1),"yes","no")</f>
        <v>no</v>
      </c>
      <c r="C822" s="16">
        <v>254.09</v>
      </c>
      <c r="D822" s="16">
        <v>259.68</v>
      </c>
      <c r="E822" s="16" t="s">
        <v>291</v>
      </c>
      <c r="F822" s="16" t="s">
        <v>846</v>
      </c>
    </row>
    <row r="823" spans="1:6" hidden="1" x14ac:dyDescent="0.25">
      <c r="A823" s="16" t="s">
        <v>678</v>
      </c>
      <c r="B823" s="16" t="str">
        <f>IF(A823=VLOOKUP(A823,'log interp'!$F$2:$F$17,1),"yes","no")</f>
        <v>no</v>
      </c>
      <c r="C823" s="16">
        <v>259.68</v>
      </c>
      <c r="D823" s="16">
        <v>460.11</v>
      </c>
      <c r="E823" s="16" t="s">
        <v>283</v>
      </c>
      <c r="F823" s="16" t="s">
        <v>846</v>
      </c>
    </row>
    <row r="824" spans="1:6" hidden="1" x14ac:dyDescent="0.25">
      <c r="A824" s="16" t="s">
        <v>678</v>
      </c>
      <c r="B824" s="16" t="str">
        <f>IF(A824=VLOOKUP(A824,'log interp'!$F$2:$F$17,1),"yes","no")</f>
        <v>no</v>
      </c>
      <c r="C824" s="16">
        <v>460.11</v>
      </c>
      <c r="D824" s="16">
        <v>471.42</v>
      </c>
      <c r="E824" s="16" t="s">
        <v>450</v>
      </c>
      <c r="F824" s="16" t="s">
        <v>846</v>
      </c>
    </row>
    <row r="825" spans="1:6" hidden="1" x14ac:dyDescent="0.25">
      <c r="A825" s="16" t="s">
        <v>678</v>
      </c>
      <c r="B825" s="16" t="str">
        <f>IF(A825=VLOOKUP(A825,'log interp'!$F$2:$F$17,1),"yes","no")</f>
        <v>no</v>
      </c>
      <c r="C825" s="16">
        <v>471.42</v>
      </c>
      <c r="D825" s="16">
        <v>491.2</v>
      </c>
      <c r="E825" s="16" t="s">
        <v>280</v>
      </c>
      <c r="F825" s="16" t="s">
        <v>846</v>
      </c>
    </row>
    <row r="826" spans="1:6" hidden="1" x14ac:dyDescent="0.25">
      <c r="A826" s="16" t="s">
        <v>678</v>
      </c>
      <c r="B826" s="16" t="str">
        <f>IF(A826=VLOOKUP(A826,'log interp'!$F$2:$F$17,1),"yes","no")</f>
        <v>no</v>
      </c>
      <c r="C826" s="16">
        <v>491.2</v>
      </c>
      <c r="D826" s="16">
        <v>498.37</v>
      </c>
      <c r="E826" s="16" t="s">
        <v>297</v>
      </c>
      <c r="F826" s="16" t="s">
        <v>846</v>
      </c>
    </row>
    <row r="827" spans="1:6" hidden="1" x14ac:dyDescent="0.25">
      <c r="A827" s="16" t="s">
        <v>678</v>
      </c>
      <c r="B827" s="16" t="str">
        <f>IF(A827=VLOOKUP(A827,'log interp'!$F$2:$F$17,1),"yes","no")</f>
        <v>no</v>
      </c>
      <c r="C827" s="16">
        <v>498.37</v>
      </c>
      <c r="D827" s="16">
        <v>596.37</v>
      </c>
      <c r="E827" s="16" t="s">
        <v>296</v>
      </c>
      <c r="F827" s="16" t="s">
        <v>846</v>
      </c>
    </row>
    <row r="828" spans="1:6" hidden="1" x14ac:dyDescent="0.25">
      <c r="A828" s="16" t="s">
        <v>678</v>
      </c>
      <c r="B828" s="16" t="str">
        <f>IF(A828=VLOOKUP(A828,'log interp'!$F$2:$F$17,1),"yes","no")</f>
        <v>no</v>
      </c>
      <c r="C828" s="16">
        <v>596.37</v>
      </c>
      <c r="D828" s="16">
        <v>690.12</v>
      </c>
      <c r="E828" s="16" t="s">
        <v>299</v>
      </c>
      <c r="F828" s="16" t="s">
        <v>846</v>
      </c>
    </row>
    <row r="829" spans="1:6" hidden="1" x14ac:dyDescent="0.25">
      <c r="A829" s="16" t="s">
        <v>678</v>
      </c>
      <c r="B829" s="16" t="str">
        <f>IF(A829=VLOOKUP(A829,'log interp'!$F$2:$F$17,1),"yes","no")</f>
        <v>no</v>
      </c>
      <c r="C829" s="16">
        <v>690.12</v>
      </c>
      <c r="D829" s="16">
        <v>769.86</v>
      </c>
      <c r="E829" s="16" t="s">
        <v>298</v>
      </c>
      <c r="F829" s="16" t="s">
        <v>846</v>
      </c>
    </row>
    <row r="830" spans="1:6" hidden="1" x14ac:dyDescent="0.25">
      <c r="A830" s="16" t="s">
        <v>678</v>
      </c>
      <c r="B830" s="16" t="str">
        <f>IF(A830=VLOOKUP(A830,'log interp'!$F$2:$F$17,1),"yes","no")</f>
        <v>no</v>
      </c>
      <c r="C830" s="16">
        <v>769.86</v>
      </c>
      <c r="D830" s="16">
        <v>795.47</v>
      </c>
      <c r="E830" s="16" t="s">
        <v>325</v>
      </c>
      <c r="F830" s="16" t="s">
        <v>846</v>
      </c>
    </row>
    <row r="831" spans="1:6" hidden="1" x14ac:dyDescent="0.25">
      <c r="A831" s="16" t="s">
        <v>678</v>
      </c>
      <c r="B831" s="16" t="str">
        <f>IF(A831=VLOOKUP(A831,'log interp'!$F$2:$F$17,1),"yes","no")</f>
        <v>no</v>
      </c>
      <c r="C831" s="16">
        <v>795.47</v>
      </c>
      <c r="D831" s="16">
        <v>1025.96</v>
      </c>
      <c r="E831" s="16" t="s">
        <v>680</v>
      </c>
      <c r="F831" s="16" t="s">
        <v>846</v>
      </c>
    </row>
    <row r="832" spans="1:6" hidden="1" x14ac:dyDescent="0.25">
      <c r="A832" s="16" t="s">
        <v>678</v>
      </c>
      <c r="B832" s="16" t="str">
        <f>IF(A832=VLOOKUP(A832,'log interp'!$F$2:$F$17,1),"yes","no")</f>
        <v>no</v>
      </c>
      <c r="C832" s="16">
        <v>1025.96</v>
      </c>
      <c r="D832" s="16">
        <v>1108.52</v>
      </c>
      <c r="E832" s="16" t="s">
        <v>517</v>
      </c>
      <c r="F832" s="16" t="s">
        <v>846</v>
      </c>
    </row>
    <row r="833" spans="1:6" hidden="1" x14ac:dyDescent="0.25">
      <c r="A833" s="16" t="s">
        <v>678</v>
      </c>
      <c r="B833" s="16" t="str">
        <f>IF(A833=VLOOKUP(A833,'log interp'!$F$2:$F$17,1),"yes","no")</f>
        <v>no</v>
      </c>
      <c r="C833" s="16">
        <v>1108.52</v>
      </c>
      <c r="D833" s="16">
        <v>1118.25</v>
      </c>
      <c r="E833" s="16" t="s">
        <v>588</v>
      </c>
      <c r="F833" s="16" t="s">
        <v>846</v>
      </c>
    </row>
    <row r="834" spans="1:6" hidden="1" x14ac:dyDescent="0.25">
      <c r="A834" s="16" t="s">
        <v>678</v>
      </c>
      <c r="B834" s="16" t="str">
        <f>IF(A834=VLOOKUP(A834,'log interp'!$F$2:$F$17,1),"yes","no")</f>
        <v>no</v>
      </c>
      <c r="C834" s="16">
        <v>1158.46</v>
      </c>
      <c r="D834" s="16">
        <v>1229</v>
      </c>
      <c r="E834" s="16" t="s">
        <v>332</v>
      </c>
      <c r="F834" s="16" t="s">
        <v>846</v>
      </c>
    </row>
    <row r="835" spans="1:6" hidden="1" x14ac:dyDescent="0.25">
      <c r="A835" s="16" t="s">
        <v>678</v>
      </c>
      <c r="B835" s="16" t="str">
        <f>IF(A835=VLOOKUP(A835,'log interp'!$F$2:$F$17,1),"yes","no")</f>
        <v>no</v>
      </c>
      <c r="C835" s="16">
        <v>1188.57</v>
      </c>
      <c r="D835" s="16">
        <v>1189.02</v>
      </c>
      <c r="E835" s="16" t="s">
        <v>590</v>
      </c>
      <c r="F835" s="16" t="s">
        <v>846</v>
      </c>
    </row>
    <row r="836" spans="1:6" hidden="1" x14ac:dyDescent="0.25">
      <c r="A836" s="16" t="s">
        <v>678</v>
      </c>
      <c r="B836" s="16" t="str">
        <f>IF(A836=VLOOKUP(A836,'log interp'!$F$2:$F$17,1),"yes","no")</f>
        <v>no</v>
      </c>
      <c r="C836" s="16">
        <v>1202.4100000000001</v>
      </c>
      <c r="D836" s="16">
        <v>1203.3599999999999</v>
      </c>
      <c r="E836" s="16" t="s">
        <v>452</v>
      </c>
      <c r="F836" s="16" t="s">
        <v>846</v>
      </c>
    </row>
    <row r="837" spans="1:6" hidden="1" x14ac:dyDescent="0.25">
      <c r="A837" s="16" t="s">
        <v>678</v>
      </c>
      <c r="B837" s="16" t="str">
        <f>IF(A837=VLOOKUP(A837,'log interp'!$F$2:$F$17,1),"yes","no")</f>
        <v>no</v>
      </c>
      <c r="C837" s="16">
        <v>1212.83</v>
      </c>
      <c r="D837" s="16">
        <v>1213.08</v>
      </c>
      <c r="E837" s="16" t="s">
        <v>454</v>
      </c>
      <c r="F837" s="16" t="s">
        <v>846</v>
      </c>
    </row>
    <row r="838" spans="1:6" hidden="1" x14ac:dyDescent="0.25">
      <c r="A838" s="16" t="s">
        <v>678</v>
      </c>
      <c r="B838" s="16" t="str">
        <f>IF(A838=VLOOKUP(A838,'log interp'!$F$2:$F$17,1),"yes","no")</f>
        <v>no</v>
      </c>
      <c r="C838" s="16">
        <v>1229</v>
      </c>
      <c r="D838" s="16">
        <v>1304.49</v>
      </c>
      <c r="E838" s="16" t="s">
        <v>300</v>
      </c>
      <c r="F838" s="16" t="s">
        <v>846</v>
      </c>
    </row>
    <row r="839" spans="1:6" hidden="1" x14ac:dyDescent="0.25">
      <c r="A839" s="16" t="s">
        <v>678</v>
      </c>
      <c r="B839" s="16" t="str">
        <f>IF(A839=VLOOKUP(A839,'log interp'!$F$2:$F$17,1),"yes","no")</f>
        <v>no</v>
      </c>
      <c r="C839" s="16">
        <v>1231.29</v>
      </c>
      <c r="D839" s="16">
        <v>1245.55</v>
      </c>
      <c r="E839" s="16" t="s">
        <v>591</v>
      </c>
      <c r="F839" s="16" t="s">
        <v>846</v>
      </c>
    </row>
    <row r="840" spans="1:6" hidden="1" x14ac:dyDescent="0.25">
      <c r="A840" s="16" t="s">
        <v>678</v>
      </c>
      <c r="B840" s="16" t="str">
        <f>IF(A840=VLOOKUP(A840,'log interp'!$F$2:$F$17,1),"yes","no")</f>
        <v>no</v>
      </c>
      <c r="C840" s="16">
        <v>1254.96</v>
      </c>
      <c r="D840" s="16">
        <v>1257.02</v>
      </c>
      <c r="E840" s="16" t="s">
        <v>681</v>
      </c>
      <c r="F840" s="16" t="s">
        <v>846</v>
      </c>
    </row>
    <row r="841" spans="1:6" hidden="1" x14ac:dyDescent="0.25">
      <c r="A841" s="16" t="s">
        <v>678</v>
      </c>
      <c r="B841" s="16" t="str">
        <f>IF(A841=VLOOKUP(A841,'log interp'!$F$2:$F$17,1),"yes","no")</f>
        <v>no</v>
      </c>
      <c r="C841" s="16">
        <v>1304.49</v>
      </c>
      <c r="D841" s="16">
        <v>1341.9</v>
      </c>
      <c r="E841" s="16" t="s">
        <v>322</v>
      </c>
      <c r="F841" s="16" t="s">
        <v>846</v>
      </c>
    </row>
    <row r="842" spans="1:6" hidden="1" x14ac:dyDescent="0.25">
      <c r="A842" s="16" t="s">
        <v>111</v>
      </c>
      <c r="B842" s="16" t="str">
        <f>IF(A842=VLOOKUP(A842,'log interp'!$F$2:$F$17,1),"yes","no")</f>
        <v>no</v>
      </c>
      <c r="C842" s="16">
        <v>0</v>
      </c>
      <c r="D842" s="16">
        <v>288.60000000000002</v>
      </c>
      <c r="E842" s="16" t="s">
        <v>290</v>
      </c>
      <c r="F842" s="31" t="s">
        <v>2126</v>
      </c>
    </row>
    <row r="843" spans="1:6" hidden="1" x14ac:dyDescent="0.25">
      <c r="A843" s="16" t="s">
        <v>111</v>
      </c>
      <c r="B843" s="16" t="str">
        <f>IF(A843=VLOOKUP(A843,'log interp'!$F$2:$F$17,1),"yes","no")</f>
        <v>no</v>
      </c>
      <c r="C843" s="16">
        <v>288.60000000000002</v>
      </c>
      <c r="D843" s="16">
        <v>305.20999999999998</v>
      </c>
      <c r="E843" s="16" t="s">
        <v>291</v>
      </c>
      <c r="F843" s="31" t="s">
        <v>2126</v>
      </c>
    </row>
    <row r="844" spans="1:6" hidden="1" x14ac:dyDescent="0.25">
      <c r="A844" s="16" t="s">
        <v>111</v>
      </c>
      <c r="B844" s="16" t="str">
        <f>IF(A844=VLOOKUP(A844,'log interp'!$F$2:$F$17,1),"yes","no")</f>
        <v>no</v>
      </c>
      <c r="C844" s="16">
        <v>305.20999999999998</v>
      </c>
      <c r="D844" s="16">
        <v>492.67</v>
      </c>
      <c r="E844" s="16" t="s">
        <v>283</v>
      </c>
      <c r="F844" s="31" t="s">
        <v>2126</v>
      </c>
    </row>
    <row r="845" spans="1:6" hidden="1" x14ac:dyDescent="0.25">
      <c r="A845" s="16" t="s">
        <v>111</v>
      </c>
      <c r="B845" s="16" t="str">
        <f>IF(A845=VLOOKUP(A845,'log interp'!$F$2:$F$17,1),"yes","no")</f>
        <v>no</v>
      </c>
      <c r="C845" s="16">
        <v>492.67</v>
      </c>
      <c r="D845" s="16">
        <v>541.17999999999995</v>
      </c>
      <c r="E845" s="16" t="s">
        <v>313</v>
      </c>
      <c r="F845" s="31" t="s">
        <v>2126</v>
      </c>
    </row>
    <row r="846" spans="1:6" hidden="1" x14ac:dyDescent="0.25">
      <c r="A846" s="16" t="s">
        <v>111</v>
      </c>
      <c r="B846" s="16" t="str">
        <f>IF(A846=VLOOKUP(A846,'log interp'!$F$2:$F$17,1),"yes","no")</f>
        <v>no</v>
      </c>
      <c r="C846" s="16">
        <v>541.17999999999995</v>
      </c>
      <c r="D846" s="16">
        <v>556.12</v>
      </c>
      <c r="E846" s="16" t="s">
        <v>292</v>
      </c>
      <c r="F846" s="31" t="s">
        <v>2126</v>
      </c>
    </row>
    <row r="847" spans="1:6" hidden="1" x14ac:dyDescent="0.25">
      <c r="A847" s="16" t="s">
        <v>111</v>
      </c>
      <c r="B847" s="16" t="str">
        <f>IF(A847=VLOOKUP(A847,'log interp'!$F$2:$F$17,1),"yes","no")</f>
        <v>no</v>
      </c>
      <c r="C847" s="16">
        <v>556.12</v>
      </c>
      <c r="D847" s="16">
        <v>589.39</v>
      </c>
      <c r="E847" s="16" t="s">
        <v>280</v>
      </c>
      <c r="F847" s="31" t="s">
        <v>2126</v>
      </c>
    </row>
    <row r="848" spans="1:6" hidden="1" x14ac:dyDescent="0.25">
      <c r="A848" s="16" t="s">
        <v>111</v>
      </c>
      <c r="B848" s="16" t="str">
        <f>IF(A848=VLOOKUP(A848,'log interp'!$F$2:$F$17,1),"yes","no")</f>
        <v>no</v>
      </c>
      <c r="C848" s="16">
        <v>589.39</v>
      </c>
      <c r="D848" s="16">
        <v>601.64</v>
      </c>
      <c r="E848" s="16" t="s">
        <v>297</v>
      </c>
      <c r="F848" s="31" t="s">
        <v>2126</v>
      </c>
    </row>
    <row r="849" spans="1:6" hidden="1" x14ac:dyDescent="0.25">
      <c r="A849" s="16" t="s">
        <v>111</v>
      </c>
      <c r="B849" s="16" t="str">
        <f>IF(A849=VLOOKUP(A849,'log interp'!$F$2:$F$17,1),"yes","no")</f>
        <v>no</v>
      </c>
      <c r="C849" s="16">
        <v>601.64</v>
      </c>
      <c r="D849" s="16">
        <v>664.83</v>
      </c>
      <c r="E849" s="16" t="s">
        <v>296</v>
      </c>
      <c r="F849" s="31" t="s">
        <v>2126</v>
      </c>
    </row>
    <row r="850" spans="1:6" hidden="1" x14ac:dyDescent="0.25">
      <c r="A850" s="16" t="s">
        <v>111</v>
      </c>
      <c r="B850" s="16" t="str">
        <f>IF(A850=VLOOKUP(A850,'log interp'!$F$2:$F$17,1),"yes","no")</f>
        <v>no</v>
      </c>
      <c r="C850" s="16">
        <v>664.83</v>
      </c>
      <c r="D850" s="16">
        <v>784.05</v>
      </c>
      <c r="E850" s="16" t="s">
        <v>299</v>
      </c>
      <c r="F850" s="31" t="s">
        <v>2126</v>
      </c>
    </row>
    <row r="851" spans="1:6" hidden="1" x14ac:dyDescent="0.25">
      <c r="A851" s="16" t="s">
        <v>111</v>
      </c>
      <c r="B851" s="16" t="str">
        <f>IF(A851=VLOOKUP(A851,'log interp'!$F$2:$F$17,1),"yes","no")</f>
        <v>no</v>
      </c>
      <c r="C851" s="16">
        <v>784.05</v>
      </c>
      <c r="D851" s="16">
        <v>846.43</v>
      </c>
      <c r="E851" s="16" t="s">
        <v>323</v>
      </c>
      <c r="F851" s="31" t="s">
        <v>2126</v>
      </c>
    </row>
    <row r="852" spans="1:6" hidden="1" x14ac:dyDescent="0.25">
      <c r="A852" s="16" t="s">
        <v>111</v>
      </c>
      <c r="B852" s="16" t="str">
        <f>IF(A852=VLOOKUP(A852,'log interp'!$F$2:$F$17,1),"yes","no")</f>
        <v>no</v>
      </c>
      <c r="C852" s="16">
        <v>846.43</v>
      </c>
      <c r="D852" s="16">
        <v>1002.06</v>
      </c>
      <c r="E852" s="16" t="s">
        <v>285</v>
      </c>
      <c r="F852" s="31" t="s">
        <v>2126</v>
      </c>
    </row>
    <row r="853" spans="1:6" hidden="1" x14ac:dyDescent="0.25">
      <c r="A853" s="16" t="s">
        <v>111</v>
      </c>
      <c r="B853" s="16" t="str">
        <f>IF(A853=VLOOKUP(A853,'log interp'!$F$2:$F$17,1),"yes","no")</f>
        <v>no</v>
      </c>
      <c r="C853" s="16">
        <v>888.38</v>
      </c>
      <c r="D853" s="16">
        <v>895.84</v>
      </c>
      <c r="E853" s="16" t="s">
        <v>588</v>
      </c>
      <c r="F853" s="31" t="s">
        <v>846</v>
      </c>
    </row>
    <row r="854" spans="1:6" hidden="1" x14ac:dyDescent="0.25">
      <c r="A854" s="16" t="s">
        <v>111</v>
      </c>
      <c r="B854" s="16" t="str">
        <f>IF(A854=VLOOKUP(A854,'log interp'!$F$2:$F$17,1),"yes","no")</f>
        <v>no</v>
      </c>
      <c r="C854" s="16">
        <v>921.72</v>
      </c>
      <c r="D854" s="16">
        <v>924.32</v>
      </c>
      <c r="E854" s="16" t="s">
        <v>589</v>
      </c>
      <c r="F854" s="31" t="s">
        <v>846</v>
      </c>
    </row>
    <row r="855" spans="1:6" hidden="1" x14ac:dyDescent="0.25">
      <c r="A855" s="16" t="s">
        <v>111</v>
      </c>
      <c r="B855" s="16" t="str">
        <f>IF(A855=VLOOKUP(A855,'log interp'!$F$2:$F$17,1),"yes","no")</f>
        <v>no</v>
      </c>
      <c r="C855" s="16">
        <v>967.21</v>
      </c>
      <c r="D855" s="16">
        <v>974.69</v>
      </c>
      <c r="E855" s="16" t="s">
        <v>452</v>
      </c>
      <c r="F855" s="31" t="s">
        <v>846</v>
      </c>
    </row>
    <row r="856" spans="1:6" hidden="1" x14ac:dyDescent="0.25">
      <c r="A856" s="16" t="s">
        <v>111</v>
      </c>
      <c r="B856" s="16" t="str">
        <f>IF(A856=VLOOKUP(A856,'log interp'!$F$2:$F$17,1),"yes","no")</f>
        <v>no</v>
      </c>
      <c r="C856" s="16">
        <v>974.69</v>
      </c>
      <c r="D856" s="16">
        <v>994.15</v>
      </c>
      <c r="E856" s="16" t="s">
        <v>453</v>
      </c>
      <c r="F856" s="31" t="s">
        <v>846</v>
      </c>
    </row>
    <row r="857" spans="1:6" hidden="1" x14ac:dyDescent="0.25">
      <c r="A857" s="16" t="s">
        <v>111</v>
      </c>
      <c r="B857" s="16" t="str">
        <f>IF(A857=VLOOKUP(A857,'log interp'!$F$2:$F$17,1),"yes","no")</f>
        <v>no</v>
      </c>
      <c r="C857" s="16">
        <v>994.15</v>
      </c>
      <c r="E857" s="16" t="s">
        <v>454</v>
      </c>
      <c r="F857" s="31" t="s">
        <v>846</v>
      </c>
    </row>
    <row r="858" spans="1:6" hidden="1" x14ac:dyDescent="0.25">
      <c r="A858" s="16" t="s">
        <v>111</v>
      </c>
      <c r="B858" s="16" t="str">
        <f>IF(A858=VLOOKUP(A858,'log interp'!$F$2:$F$17,1),"yes","no")</f>
        <v>no</v>
      </c>
      <c r="C858" s="16">
        <v>1002.06</v>
      </c>
      <c r="D858" s="16">
        <v>1088.9000000000001</v>
      </c>
      <c r="E858" s="16" t="s">
        <v>300</v>
      </c>
      <c r="F858" s="31" t="s">
        <v>2126</v>
      </c>
    </row>
    <row r="859" spans="1:6" hidden="1" x14ac:dyDescent="0.25">
      <c r="A859" s="16" t="s">
        <v>111</v>
      </c>
      <c r="B859" s="16" t="str">
        <f>IF(A859=VLOOKUP(A859,'log interp'!$F$2:$F$17,1),"yes","no")</f>
        <v>no</v>
      </c>
      <c r="C859" s="16">
        <v>1002.06</v>
      </c>
      <c r="D859" s="16">
        <v>1012.32</v>
      </c>
      <c r="E859" s="16" t="s">
        <v>591</v>
      </c>
      <c r="F859" s="31" t="s">
        <v>846</v>
      </c>
    </row>
    <row r="860" spans="1:6" hidden="1" x14ac:dyDescent="0.25">
      <c r="A860" s="16" t="s">
        <v>112</v>
      </c>
      <c r="B860" s="16" t="str">
        <f>IF(A860=VLOOKUP(A860,'log interp'!$F$2:$F$17,1),"yes","no")</f>
        <v>no</v>
      </c>
      <c r="C860" s="16">
        <v>0</v>
      </c>
      <c r="D860" s="16">
        <v>62</v>
      </c>
      <c r="E860" s="16" t="s">
        <v>340</v>
      </c>
      <c r="F860" s="31" t="s">
        <v>2126</v>
      </c>
    </row>
    <row r="861" spans="1:6" hidden="1" x14ac:dyDescent="0.25">
      <c r="A861" s="16" t="s">
        <v>112</v>
      </c>
      <c r="B861" s="16" t="str">
        <f>IF(A861=VLOOKUP(A861,'log interp'!$F$2:$F$17,1),"yes","no")</f>
        <v>no</v>
      </c>
      <c r="C861" s="16">
        <v>62</v>
      </c>
      <c r="D861" s="16">
        <v>166</v>
      </c>
      <c r="E861" s="16" t="s">
        <v>299</v>
      </c>
      <c r="F861" s="31" t="s">
        <v>2126</v>
      </c>
    </row>
    <row r="862" spans="1:6" hidden="1" x14ac:dyDescent="0.25">
      <c r="A862" s="16" t="s">
        <v>112</v>
      </c>
      <c r="B862" s="16" t="str">
        <f>IF(A862=VLOOKUP(A862,'log interp'!$F$2:$F$17,1),"yes","no")</f>
        <v>no</v>
      </c>
      <c r="C862" s="16">
        <v>166</v>
      </c>
      <c r="D862" s="16">
        <v>482</v>
      </c>
      <c r="E862" s="16" t="s">
        <v>298</v>
      </c>
      <c r="F862" s="31" t="s">
        <v>2126</v>
      </c>
    </row>
    <row r="863" spans="1:6" hidden="1" x14ac:dyDescent="0.25">
      <c r="A863" s="16" t="s">
        <v>112</v>
      </c>
      <c r="B863" s="16" t="str">
        <f>IF(A863=VLOOKUP(A863,'log interp'!$F$2:$F$17,1),"yes","no")</f>
        <v>no</v>
      </c>
      <c r="C863" s="16">
        <v>482</v>
      </c>
      <c r="D863" s="16">
        <v>560</v>
      </c>
      <c r="E863" s="16" t="s">
        <v>325</v>
      </c>
      <c r="F863" s="31" t="s">
        <v>2126</v>
      </c>
    </row>
    <row r="864" spans="1:6" hidden="1" x14ac:dyDescent="0.25">
      <c r="A864" s="16" t="s">
        <v>112</v>
      </c>
      <c r="B864" s="16" t="str">
        <f>IF(A864=VLOOKUP(A864,'log interp'!$F$2:$F$17,1),"yes","no")</f>
        <v>no</v>
      </c>
      <c r="C864" s="16">
        <v>560</v>
      </c>
      <c r="D864" s="16">
        <v>802</v>
      </c>
      <c r="E864" s="16" t="s">
        <v>334</v>
      </c>
      <c r="F864" s="31" t="s">
        <v>2126</v>
      </c>
    </row>
    <row r="865" spans="1:6" hidden="1" x14ac:dyDescent="0.25">
      <c r="A865" s="16" t="s">
        <v>112</v>
      </c>
      <c r="B865" s="16" t="str">
        <f>IF(A865=VLOOKUP(A865,'log interp'!$F$2:$F$17,1),"yes","no")</f>
        <v>no</v>
      </c>
      <c r="C865" s="16">
        <v>802</v>
      </c>
      <c r="D865" s="16">
        <v>1098.3699999999999</v>
      </c>
      <c r="E865" s="16" t="s">
        <v>285</v>
      </c>
      <c r="F865" s="31" t="s">
        <v>2126</v>
      </c>
    </row>
    <row r="866" spans="1:6" hidden="1" x14ac:dyDescent="0.25">
      <c r="A866" s="16" t="s">
        <v>893</v>
      </c>
      <c r="B866" s="16" t="str">
        <f>IF(A866=VLOOKUP(A866,'log interp'!$F$2:$F$17,1),"yes","no")</f>
        <v>no</v>
      </c>
      <c r="C866" s="16">
        <v>3</v>
      </c>
      <c r="D866" s="16">
        <v>654</v>
      </c>
      <c r="E866" s="16" t="s">
        <v>288</v>
      </c>
      <c r="F866" s="31" t="s">
        <v>2126</v>
      </c>
    </row>
    <row r="867" spans="1:6" hidden="1" x14ac:dyDescent="0.25">
      <c r="A867" s="16" t="s">
        <v>893</v>
      </c>
      <c r="B867" s="16" t="str">
        <f>IF(A867=VLOOKUP(A867,'log interp'!$F$2:$F$17,1),"yes","no")</f>
        <v>no</v>
      </c>
      <c r="C867" s="16">
        <v>654</v>
      </c>
      <c r="D867" s="16">
        <v>687</v>
      </c>
      <c r="E867" s="16" t="s">
        <v>291</v>
      </c>
      <c r="F867" s="31" t="s">
        <v>2126</v>
      </c>
    </row>
    <row r="868" spans="1:6" hidden="1" x14ac:dyDescent="0.25">
      <c r="A868" s="16" t="s">
        <v>893</v>
      </c>
      <c r="B868" s="16" t="str">
        <f>IF(A868=VLOOKUP(A868,'log interp'!$F$2:$F$17,1),"yes","no")</f>
        <v>no</v>
      </c>
      <c r="C868" s="16">
        <v>687</v>
      </c>
      <c r="D868" s="16">
        <v>857</v>
      </c>
      <c r="E868" s="16" t="s">
        <v>283</v>
      </c>
      <c r="F868" s="31" t="s">
        <v>2126</v>
      </c>
    </row>
    <row r="869" spans="1:6" hidden="1" x14ac:dyDescent="0.25">
      <c r="A869" s="16" t="s">
        <v>893</v>
      </c>
      <c r="B869" s="16" t="str">
        <f>IF(A869=VLOOKUP(A869,'log interp'!$F$2:$F$17,1),"yes","no")</f>
        <v>no</v>
      </c>
      <c r="C869" s="16">
        <v>857</v>
      </c>
      <c r="D869" s="16">
        <v>903</v>
      </c>
      <c r="E869" s="16" t="s">
        <v>887</v>
      </c>
      <c r="F869" s="31" t="s">
        <v>2126</v>
      </c>
    </row>
    <row r="870" spans="1:6" hidden="1" x14ac:dyDescent="0.25">
      <c r="A870" s="16" t="s">
        <v>893</v>
      </c>
      <c r="B870" s="16" t="str">
        <f>IF(A870=VLOOKUP(A870,'log interp'!$F$2:$F$17,1),"yes","no")</f>
        <v>no</v>
      </c>
      <c r="C870" s="16">
        <v>903</v>
      </c>
      <c r="D870" s="16">
        <v>1003</v>
      </c>
      <c r="E870" s="16" t="s">
        <v>292</v>
      </c>
      <c r="F870" s="31" t="s">
        <v>2126</v>
      </c>
    </row>
    <row r="871" spans="1:6" hidden="1" x14ac:dyDescent="0.25">
      <c r="A871" s="16" t="s">
        <v>893</v>
      </c>
      <c r="B871" s="16" t="str">
        <f>IF(A871=VLOOKUP(A871,'log interp'!$F$2:$F$17,1),"yes","no")</f>
        <v>no</v>
      </c>
      <c r="C871" s="16">
        <v>1003</v>
      </c>
      <c r="D871" s="16">
        <v>1047</v>
      </c>
      <c r="E871" s="16" t="s">
        <v>280</v>
      </c>
      <c r="F871" s="31" t="s">
        <v>2126</v>
      </c>
    </row>
    <row r="872" spans="1:6" hidden="1" x14ac:dyDescent="0.25">
      <c r="A872" s="16" t="s">
        <v>893</v>
      </c>
      <c r="B872" s="16" t="str">
        <f>IF(A872=VLOOKUP(A872,'log interp'!$F$2:$F$17,1),"yes","no")</f>
        <v>no</v>
      </c>
      <c r="C872" s="16">
        <v>1047</v>
      </c>
      <c r="D872" s="16">
        <v>1063</v>
      </c>
      <c r="E872" s="16" t="s">
        <v>297</v>
      </c>
      <c r="F872" s="31" t="s">
        <v>2126</v>
      </c>
    </row>
    <row r="873" spans="1:6" hidden="1" x14ac:dyDescent="0.25">
      <c r="A873" s="16" t="s">
        <v>893</v>
      </c>
      <c r="B873" s="16" t="str">
        <f>IF(A873=VLOOKUP(A873,'log interp'!$F$2:$F$17,1),"yes","no")</f>
        <v>no</v>
      </c>
      <c r="C873" s="16">
        <v>1063</v>
      </c>
      <c r="D873" s="16">
        <v>1103</v>
      </c>
      <c r="E873" s="16" t="s">
        <v>296</v>
      </c>
      <c r="F873" s="31" t="s">
        <v>2126</v>
      </c>
    </row>
    <row r="874" spans="1:6" hidden="1" x14ac:dyDescent="0.25">
      <c r="A874" s="16" t="s">
        <v>893</v>
      </c>
      <c r="B874" s="16" t="str">
        <f>IF(A874=VLOOKUP(A874,'log interp'!$F$2:$F$17,1),"yes","no")</f>
        <v>no</v>
      </c>
      <c r="C874" s="16">
        <v>1103</v>
      </c>
      <c r="D874" s="16">
        <v>1198</v>
      </c>
      <c r="E874" s="16" t="s">
        <v>299</v>
      </c>
      <c r="F874" s="31" t="s">
        <v>2126</v>
      </c>
    </row>
    <row r="875" spans="1:6" hidden="1" x14ac:dyDescent="0.25">
      <c r="A875" s="16" t="s">
        <v>893</v>
      </c>
      <c r="B875" s="16" t="str">
        <f>IF(A875=VLOOKUP(A875,'log interp'!$F$2:$F$17,1),"yes","no")</f>
        <v>no</v>
      </c>
      <c r="C875" s="16">
        <v>1198</v>
      </c>
      <c r="D875" s="16">
        <v>1212</v>
      </c>
      <c r="E875" s="16" t="s">
        <v>894</v>
      </c>
      <c r="F875" s="31" t="s">
        <v>2126</v>
      </c>
    </row>
    <row r="876" spans="1:6" hidden="1" x14ac:dyDescent="0.25">
      <c r="A876" s="16" t="s">
        <v>893</v>
      </c>
      <c r="B876" s="16" t="str">
        <f>IF(A876=VLOOKUP(A876,'log interp'!$F$2:$F$17,1),"yes","no")</f>
        <v>no</v>
      </c>
      <c r="C876" s="16">
        <v>1212</v>
      </c>
      <c r="D876" s="16">
        <v>1596.3399649999999</v>
      </c>
      <c r="E876" s="16" t="s">
        <v>301</v>
      </c>
      <c r="F876" s="31" t="s">
        <v>2126</v>
      </c>
    </row>
    <row r="877" spans="1:6" hidden="1" x14ac:dyDescent="0.25">
      <c r="A877" s="16" t="s">
        <v>790</v>
      </c>
      <c r="B877" s="16" t="str">
        <f>IF(A877=VLOOKUP(A877,'log interp'!$F$2:$F$17,1),"yes","no")</f>
        <v>no</v>
      </c>
      <c r="C877" s="16">
        <v>5.5</v>
      </c>
      <c r="D877" s="16">
        <v>360</v>
      </c>
      <c r="E877" s="16" t="s">
        <v>288</v>
      </c>
      <c r="F877" s="16" t="s">
        <v>2129</v>
      </c>
    </row>
    <row r="878" spans="1:6" hidden="1" x14ac:dyDescent="0.25">
      <c r="A878" s="16" t="s">
        <v>790</v>
      </c>
      <c r="B878" s="16" t="str">
        <f>IF(A878=VLOOKUP(A878,'log interp'!$F$2:$F$17,1),"yes","no")</f>
        <v>no</v>
      </c>
      <c r="C878" s="16">
        <v>360</v>
      </c>
      <c r="D878" s="16">
        <v>434.3</v>
      </c>
      <c r="E878" s="16" t="s">
        <v>289</v>
      </c>
      <c r="F878" s="16" t="s">
        <v>2129</v>
      </c>
    </row>
    <row r="879" spans="1:6" hidden="1" x14ac:dyDescent="0.25">
      <c r="A879" s="16" t="s">
        <v>790</v>
      </c>
      <c r="B879" s="16" t="str">
        <f>IF(A879=VLOOKUP(A879,'log interp'!$F$2:$F$17,1),"yes","no")</f>
        <v>no</v>
      </c>
      <c r="C879" s="16">
        <v>434.3</v>
      </c>
      <c r="D879" s="16">
        <v>662.5</v>
      </c>
      <c r="E879" s="16" t="s">
        <v>290</v>
      </c>
      <c r="F879" s="16" t="s">
        <v>2129</v>
      </c>
    </row>
    <row r="880" spans="1:6" hidden="1" x14ac:dyDescent="0.25">
      <c r="A880" s="16" t="s">
        <v>790</v>
      </c>
      <c r="B880" s="16" t="str">
        <f>IF(A880=VLOOKUP(A880,'log interp'!$F$2:$F$17,1),"yes","no")</f>
        <v>no</v>
      </c>
      <c r="C880" s="16">
        <v>662.5</v>
      </c>
      <c r="D880" s="16">
        <v>670</v>
      </c>
      <c r="E880" s="16" t="s">
        <v>291</v>
      </c>
      <c r="F880" s="16" t="s">
        <v>2129</v>
      </c>
    </row>
    <row r="881" spans="1:6" hidden="1" x14ac:dyDescent="0.25">
      <c r="A881" s="16" t="s">
        <v>790</v>
      </c>
      <c r="B881" s="16" t="str">
        <f>IF(A881=VLOOKUP(A881,'log interp'!$F$2:$F$17,1),"yes","no")</f>
        <v>no</v>
      </c>
      <c r="C881" s="16">
        <v>670</v>
      </c>
      <c r="D881" s="16">
        <v>936.3</v>
      </c>
      <c r="E881" s="16" t="s">
        <v>283</v>
      </c>
      <c r="F881" s="16" t="s">
        <v>2129</v>
      </c>
    </row>
    <row r="882" spans="1:6" hidden="1" x14ac:dyDescent="0.25">
      <c r="A882" s="16" t="s">
        <v>790</v>
      </c>
      <c r="B882" s="16" t="str">
        <f>IF(A882=VLOOKUP(A882,'log interp'!$F$2:$F$17,1),"yes","no")</f>
        <v>no</v>
      </c>
      <c r="C882" s="16">
        <v>670</v>
      </c>
      <c r="D882" s="16">
        <v>796</v>
      </c>
      <c r="E882" s="16" t="s">
        <v>2108</v>
      </c>
      <c r="F882" s="16" t="s">
        <v>2129</v>
      </c>
    </row>
    <row r="883" spans="1:6" hidden="1" x14ac:dyDescent="0.25">
      <c r="A883" s="16" t="s">
        <v>790</v>
      </c>
      <c r="B883" s="16" t="str">
        <f>IF(A883=VLOOKUP(A883,'log interp'!$F$2:$F$17,1),"yes","no")</f>
        <v>no</v>
      </c>
      <c r="C883" s="16">
        <v>796</v>
      </c>
      <c r="D883" s="16">
        <v>936.3</v>
      </c>
      <c r="E883" s="16" t="s">
        <v>2109</v>
      </c>
      <c r="F883" s="16" t="s">
        <v>2129</v>
      </c>
    </row>
    <row r="884" spans="1:6" hidden="1" x14ac:dyDescent="0.25">
      <c r="A884" s="16" t="s">
        <v>790</v>
      </c>
      <c r="B884" s="16" t="str">
        <f>IF(A884=VLOOKUP(A884,'log interp'!$F$2:$F$17,1),"yes","no")</f>
        <v>no</v>
      </c>
      <c r="C884" s="16">
        <v>936.3</v>
      </c>
      <c r="D884" s="16">
        <v>1014.8</v>
      </c>
      <c r="E884" s="16" t="s">
        <v>313</v>
      </c>
      <c r="F884" s="16" t="s">
        <v>2129</v>
      </c>
    </row>
    <row r="885" spans="1:6" hidden="1" x14ac:dyDescent="0.25">
      <c r="A885" s="16" t="s">
        <v>790</v>
      </c>
      <c r="B885" s="16" t="str">
        <f>IF(A885=VLOOKUP(A885,'log interp'!$F$2:$F$17,1),"yes","no")</f>
        <v>no</v>
      </c>
      <c r="C885" s="16">
        <v>936.3</v>
      </c>
      <c r="D885" s="16">
        <v>990</v>
      </c>
      <c r="E885" s="16" t="s">
        <v>2110</v>
      </c>
      <c r="F885" s="16" t="s">
        <v>2129</v>
      </c>
    </row>
    <row r="886" spans="1:6" hidden="1" x14ac:dyDescent="0.25">
      <c r="A886" s="16" t="s">
        <v>790</v>
      </c>
      <c r="B886" s="16" t="str">
        <f>IF(A886=VLOOKUP(A886,'log interp'!$F$2:$F$17,1),"yes","no")</f>
        <v>no</v>
      </c>
      <c r="C886" s="16">
        <v>990</v>
      </c>
      <c r="D886" s="16">
        <v>1014.8</v>
      </c>
      <c r="E886" s="16" t="s">
        <v>2103</v>
      </c>
      <c r="F886" s="16" t="s">
        <v>2129</v>
      </c>
    </row>
    <row r="887" spans="1:6" hidden="1" x14ac:dyDescent="0.25">
      <c r="A887" s="16" t="s">
        <v>790</v>
      </c>
      <c r="B887" s="16" t="str">
        <f>IF(A887=VLOOKUP(A887,'log interp'!$F$2:$F$17,1),"yes","no")</f>
        <v>no</v>
      </c>
      <c r="C887" s="16">
        <v>1014.8</v>
      </c>
      <c r="D887" s="16">
        <v>1119.5</v>
      </c>
      <c r="E887" s="16" t="s">
        <v>292</v>
      </c>
      <c r="F887" s="16" t="s">
        <v>2129</v>
      </c>
    </row>
    <row r="888" spans="1:6" hidden="1" x14ac:dyDescent="0.25">
      <c r="A888" s="16" t="s">
        <v>790</v>
      </c>
      <c r="B888" s="16" t="str">
        <f>IF(A888=VLOOKUP(A888,'log interp'!$F$2:$F$17,1),"yes","no")</f>
        <v>no</v>
      </c>
      <c r="C888" s="16">
        <v>1119.5</v>
      </c>
      <c r="D888" s="16">
        <v>1228</v>
      </c>
      <c r="E888" s="16" t="s">
        <v>280</v>
      </c>
      <c r="F888" s="16" t="s">
        <v>2129</v>
      </c>
    </row>
    <row r="889" spans="1:6" hidden="1" x14ac:dyDescent="0.25">
      <c r="A889" s="16" t="s">
        <v>790</v>
      </c>
      <c r="B889" s="16" t="str">
        <f>IF(A889=VLOOKUP(A889,'log interp'!$F$2:$F$17,1),"yes","no")</f>
        <v>no</v>
      </c>
      <c r="C889" s="16">
        <v>1228</v>
      </c>
      <c r="D889" s="16">
        <v>1248.3</v>
      </c>
      <c r="E889" s="16" t="s">
        <v>297</v>
      </c>
      <c r="F889" s="16" t="s">
        <v>2129</v>
      </c>
    </row>
    <row r="890" spans="1:6" hidden="1" x14ac:dyDescent="0.25">
      <c r="A890" s="16" t="s">
        <v>790</v>
      </c>
      <c r="B890" s="16" t="str">
        <f>IF(A890=VLOOKUP(A890,'log interp'!$F$2:$F$17,1),"yes","no")</f>
        <v>no</v>
      </c>
      <c r="C890" s="16">
        <v>1248.3</v>
      </c>
      <c r="D890" s="16">
        <v>1320</v>
      </c>
      <c r="E890" s="16" t="s">
        <v>296</v>
      </c>
      <c r="F890" s="16" t="s">
        <v>2129</v>
      </c>
    </row>
    <row r="891" spans="1:6" hidden="1" x14ac:dyDescent="0.25">
      <c r="A891" s="16" t="s">
        <v>790</v>
      </c>
      <c r="B891" s="16" t="str">
        <f>IF(A891=VLOOKUP(A891,'log interp'!$F$2:$F$17,1),"yes","no")</f>
        <v>no</v>
      </c>
      <c r="C891" s="16">
        <v>1320</v>
      </c>
      <c r="D891" s="16">
        <v>1451.8</v>
      </c>
      <c r="E891" s="16" t="s">
        <v>299</v>
      </c>
      <c r="F891" s="16" t="s">
        <v>2129</v>
      </c>
    </row>
    <row r="892" spans="1:6" hidden="1" x14ac:dyDescent="0.25">
      <c r="A892" s="16" t="s">
        <v>790</v>
      </c>
      <c r="B892" s="16" t="str">
        <f>IF(A892=VLOOKUP(A892,'log interp'!$F$2:$F$17,1),"yes","no")</f>
        <v>no</v>
      </c>
      <c r="C892" s="16">
        <v>1451.8</v>
      </c>
      <c r="D892" s="16">
        <v>1508.5</v>
      </c>
      <c r="E892" s="16" t="s">
        <v>337</v>
      </c>
      <c r="F892" s="16" t="s">
        <v>2129</v>
      </c>
    </row>
    <row r="893" spans="1:6" hidden="1" x14ac:dyDescent="0.25">
      <c r="A893" s="16" t="s">
        <v>790</v>
      </c>
      <c r="B893" s="16" t="str">
        <f>IF(A893=VLOOKUP(A893,'log interp'!$F$2:$F$17,1),"yes","no")</f>
        <v>no</v>
      </c>
      <c r="C893" s="16">
        <v>1451.8</v>
      </c>
      <c r="D893" s="16">
        <v>1481</v>
      </c>
      <c r="E893" s="16" t="s">
        <v>2112</v>
      </c>
      <c r="F893" s="16" t="s">
        <v>2129</v>
      </c>
    </row>
    <row r="894" spans="1:6" hidden="1" x14ac:dyDescent="0.25">
      <c r="A894" s="16" t="s">
        <v>790</v>
      </c>
      <c r="B894" s="16" t="str">
        <f>IF(A894=VLOOKUP(A894,'log interp'!$F$2:$F$17,1),"yes","no")</f>
        <v>no</v>
      </c>
      <c r="C894" s="16">
        <v>1481</v>
      </c>
      <c r="D894" s="16">
        <v>1508.5</v>
      </c>
      <c r="E894" s="16" t="s">
        <v>2113</v>
      </c>
      <c r="F894" s="16" t="s">
        <v>2129</v>
      </c>
    </row>
    <row r="895" spans="1:6" hidden="1" x14ac:dyDescent="0.25">
      <c r="A895" s="16" t="s">
        <v>790</v>
      </c>
      <c r="B895" s="16" t="str">
        <f>IF(A895=VLOOKUP(A895,'log interp'!$F$2:$F$17,1),"yes","no")</f>
        <v>no</v>
      </c>
      <c r="C895" s="16">
        <v>1508.5</v>
      </c>
      <c r="D895" s="16">
        <v>2412</v>
      </c>
      <c r="E895" s="16" t="s">
        <v>2116</v>
      </c>
      <c r="F895" s="16" t="s">
        <v>2129</v>
      </c>
    </row>
    <row r="896" spans="1:6" hidden="1" x14ac:dyDescent="0.25">
      <c r="A896" s="16" t="s">
        <v>790</v>
      </c>
      <c r="B896" s="16" t="str">
        <f>IF(A896=VLOOKUP(A896,'log interp'!$F$2:$F$17,1),"yes","no")</f>
        <v>no</v>
      </c>
      <c r="C896" s="16">
        <v>1508.5</v>
      </c>
      <c r="D896" s="16">
        <v>2018</v>
      </c>
      <c r="E896" s="16" t="s">
        <v>307</v>
      </c>
      <c r="F896" s="16" t="s">
        <v>2129</v>
      </c>
    </row>
    <row r="897" spans="1:6" hidden="1" x14ac:dyDescent="0.25">
      <c r="A897" s="16" t="s">
        <v>790</v>
      </c>
      <c r="B897" s="16" t="str">
        <f>IF(A897=VLOOKUP(A897,'log interp'!$F$2:$F$17,1),"yes","no")</f>
        <v>no</v>
      </c>
      <c r="C897" s="16">
        <v>2018</v>
      </c>
      <c r="D897" s="16">
        <v>2261</v>
      </c>
      <c r="E897" s="16" t="s">
        <v>314</v>
      </c>
      <c r="F897" s="16" t="s">
        <v>2129</v>
      </c>
    </row>
    <row r="898" spans="1:6" hidden="1" x14ac:dyDescent="0.25">
      <c r="A898" s="16" t="s">
        <v>790</v>
      </c>
      <c r="B898" s="16" t="str">
        <f>IF(A898=VLOOKUP(A898,'log interp'!$F$2:$F$17,1),"yes","no")</f>
        <v>no</v>
      </c>
      <c r="C898" s="16">
        <v>2261</v>
      </c>
      <c r="D898" s="16">
        <v>2278</v>
      </c>
      <c r="E898" s="16" t="s">
        <v>304</v>
      </c>
      <c r="F898" s="16" t="s">
        <v>2129</v>
      </c>
    </row>
    <row r="899" spans="1:6" hidden="1" x14ac:dyDescent="0.25">
      <c r="A899" s="16" t="s">
        <v>790</v>
      </c>
      <c r="B899" s="16" t="str">
        <f>IF(A899=VLOOKUP(A899,'log interp'!$F$2:$F$17,1),"yes","no")</f>
        <v>no</v>
      </c>
      <c r="C899" s="16">
        <v>2278</v>
      </c>
      <c r="D899" s="16">
        <v>2295</v>
      </c>
      <c r="E899" s="16" t="s">
        <v>312</v>
      </c>
      <c r="F899" s="16" t="s">
        <v>2129</v>
      </c>
    </row>
    <row r="900" spans="1:6" hidden="1" x14ac:dyDescent="0.25">
      <c r="A900" s="16" t="s">
        <v>790</v>
      </c>
      <c r="B900" s="16" t="str">
        <f>IF(A900=VLOOKUP(A900,'log interp'!$F$2:$F$17,1),"yes","no")</f>
        <v>no</v>
      </c>
      <c r="C900" s="16">
        <v>2295</v>
      </c>
      <c r="D900" s="16">
        <v>2412</v>
      </c>
      <c r="E900" s="16" t="s">
        <v>311</v>
      </c>
      <c r="F900" s="16" t="s">
        <v>2129</v>
      </c>
    </row>
    <row r="901" spans="1:6" hidden="1" x14ac:dyDescent="0.25">
      <c r="A901" s="16" t="s">
        <v>791</v>
      </c>
      <c r="B901" s="16" t="str">
        <f>IF(A901=VLOOKUP(A901,'log interp'!$F$2:$F$17,1),"yes","no")</f>
        <v>no</v>
      </c>
      <c r="C901" s="16">
        <v>6.8</v>
      </c>
      <c r="D901" s="16">
        <v>200</v>
      </c>
      <c r="E901" s="16" t="s">
        <v>288</v>
      </c>
      <c r="F901" s="16" t="s">
        <v>2129</v>
      </c>
    </row>
    <row r="902" spans="1:6" hidden="1" x14ac:dyDescent="0.25">
      <c r="A902" s="16" t="s">
        <v>791</v>
      </c>
      <c r="B902" s="16" t="str">
        <f>IF(A902=VLOOKUP(A902,'log interp'!$F$2:$F$17,1),"yes","no")</f>
        <v>no</v>
      </c>
      <c r="C902" s="16">
        <v>200</v>
      </c>
      <c r="D902" s="16">
        <v>283.60000000000002</v>
      </c>
      <c r="E902" s="16" t="s">
        <v>289</v>
      </c>
      <c r="F902" s="16" t="s">
        <v>2129</v>
      </c>
    </row>
    <row r="903" spans="1:6" hidden="1" x14ac:dyDescent="0.25">
      <c r="A903" s="16" t="s">
        <v>791</v>
      </c>
      <c r="B903" s="16" t="str">
        <f>IF(A903=VLOOKUP(A903,'log interp'!$F$2:$F$17,1),"yes","no")</f>
        <v>no</v>
      </c>
      <c r="C903" s="16">
        <v>283.60000000000002</v>
      </c>
      <c r="D903" s="16">
        <v>444</v>
      </c>
      <c r="E903" s="16" t="s">
        <v>290</v>
      </c>
      <c r="F903" s="16" t="s">
        <v>2129</v>
      </c>
    </row>
    <row r="904" spans="1:6" hidden="1" x14ac:dyDescent="0.25">
      <c r="A904" s="16" t="s">
        <v>791</v>
      </c>
      <c r="B904" s="16" t="str">
        <f>IF(A904=VLOOKUP(A904,'log interp'!$F$2:$F$17,1),"yes","no")</f>
        <v>no</v>
      </c>
      <c r="C904" s="16">
        <v>444</v>
      </c>
      <c r="D904" s="16">
        <v>449</v>
      </c>
      <c r="E904" s="16" t="s">
        <v>291</v>
      </c>
      <c r="F904" s="16" t="s">
        <v>2129</v>
      </c>
    </row>
    <row r="905" spans="1:6" hidden="1" x14ac:dyDescent="0.25">
      <c r="A905" s="16" t="s">
        <v>791</v>
      </c>
      <c r="B905" s="16" t="str">
        <f>IF(A905=VLOOKUP(A905,'log interp'!$F$2:$F$17,1),"yes","no")</f>
        <v>no</v>
      </c>
      <c r="C905" s="16">
        <v>449</v>
      </c>
      <c r="D905" s="16">
        <v>604</v>
      </c>
      <c r="E905" s="16" t="s">
        <v>2107</v>
      </c>
      <c r="F905" s="16" t="s">
        <v>2129</v>
      </c>
    </row>
    <row r="906" spans="1:6" hidden="1" x14ac:dyDescent="0.25">
      <c r="A906" s="16" t="s">
        <v>791</v>
      </c>
      <c r="B906" s="16" t="str">
        <f>IF(A906=VLOOKUP(A906,'log interp'!$F$2:$F$17,1),"yes","no")</f>
        <v>no</v>
      </c>
      <c r="C906" s="16">
        <v>449</v>
      </c>
      <c r="D906" s="16">
        <v>773.5</v>
      </c>
      <c r="E906" s="16" t="s">
        <v>283</v>
      </c>
      <c r="F906" s="16" t="s">
        <v>2129</v>
      </c>
    </row>
    <row r="907" spans="1:6" hidden="1" x14ac:dyDescent="0.25">
      <c r="A907" s="16" t="s">
        <v>791</v>
      </c>
      <c r="B907" s="16" t="str">
        <f>IF(A907=VLOOKUP(A907,'log interp'!$F$2:$F$17,1),"yes","no")</f>
        <v>no</v>
      </c>
      <c r="C907" s="16">
        <v>604</v>
      </c>
      <c r="D907" s="16">
        <v>773.5</v>
      </c>
      <c r="E907" s="16" t="s">
        <v>2106</v>
      </c>
      <c r="F907" s="16" t="s">
        <v>2129</v>
      </c>
    </row>
    <row r="908" spans="1:6" hidden="1" x14ac:dyDescent="0.25">
      <c r="A908" s="16" t="s">
        <v>791</v>
      </c>
      <c r="B908" s="16" t="str">
        <f>IF(A908=VLOOKUP(A908,'log interp'!$F$2:$F$17,1),"yes","no")</f>
        <v>no</v>
      </c>
      <c r="C908" s="16">
        <v>773.5</v>
      </c>
      <c r="D908" s="16">
        <v>878.8</v>
      </c>
      <c r="E908" s="16" t="s">
        <v>313</v>
      </c>
      <c r="F908" s="16" t="s">
        <v>2129</v>
      </c>
    </row>
    <row r="909" spans="1:6" hidden="1" x14ac:dyDescent="0.25">
      <c r="A909" s="16" t="s">
        <v>791</v>
      </c>
      <c r="B909" s="16" t="str">
        <f>IF(A909=VLOOKUP(A909,'log interp'!$F$2:$F$17,1),"yes","no")</f>
        <v>no</v>
      </c>
      <c r="C909" s="16">
        <v>878.8</v>
      </c>
      <c r="D909" s="16">
        <v>980</v>
      </c>
      <c r="E909" s="16" t="s">
        <v>292</v>
      </c>
      <c r="F909" s="16" t="s">
        <v>2129</v>
      </c>
    </row>
    <row r="910" spans="1:6" hidden="1" x14ac:dyDescent="0.25">
      <c r="A910" s="16" t="s">
        <v>791</v>
      </c>
      <c r="B910" s="16" t="str">
        <f>IF(A910=VLOOKUP(A910,'log interp'!$F$2:$F$17,1),"yes","no")</f>
        <v>no</v>
      </c>
      <c r="C910" s="16">
        <v>980</v>
      </c>
      <c r="D910" s="16">
        <v>1107</v>
      </c>
      <c r="E910" s="16" t="s">
        <v>280</v>
      </c>
      <c r="F910" s="16" t="s">
        <v>2129</v>
      </c>
    </row>
    <row r="911" spans="1:6" hidden="1" x14ac:dyDescent="0.25">
      <c r="A911" s="16" t="s">
        <v>791</v>
      </c>
      <c r="B911" s="16" t="str">
        <f>IF(A911=VLOOKUP(A911,'log interp'!$F$2:$F$17,1),"yes","no")</f>
        <v>no</v>
      </c>
      <c r="C911" s="16">
        <v>1107</v>
      </c>
      <c r="D911" s="16">
        <v>1144</v>
      </c>
      <c r="E911" s="16" t="s">
        <v>297</v>
      </c>
      <c r="F911" s="16" t="s">
        <v>2129</v>
      </c>
    </row>
    <row r="912" spans="1:6" hidden="1" x14ac:dyDescent="0.25">
      <c r="A912" s="16" t="s">
        <v>791</v>
      </c>
      <c r="B912" s="16" t="str">
        <f>IF(A912=VLOOKUP(A912,'log interp'!$F$2:$F$17,1),"yes","no")</f>
        <v>no</v>
      </c>
      <c r="C912" s="16">
        <v>1144</v>
      </c>
      <c r="D912" s="16">
        <v>1218</v>
      </c>
      <c r="E912" s="16" t="s">
        <v>296</v>
      </c>
      <c r="F912" s="16" t="s">
        <v>2129</v>
      </c>
    </row>
    <row r="913" spans="1:6" hidden="1" x14ac:dyDescent="0.25">
      <c r="A913" s="16" t="s">
        <v>791</v>
      </c>
      <c r="B913" s="16" t="str">
        <f>IF(A913=VLOOKUP(A913,'log interp'!$F$2:$F$17,1),"yes","no")</f>
        <v>no</v>
      </c>
      <c r="C913" s="16">
        <v>1218</v>
      </c>
      <c r="D913" s="16">
        <v>1364</v>
      </c>
      <c r="E913" s="16" t="s">
        <v>299</v>
      </c>
      <c r="F913" s="16" t="s">
        <v>2129</v>
      </c>
    </row>
    <row r="914" spans="1:6" hidden="1" x14ac:dyDescent="0.25">
      <c r="A914" s="16" t="s">
        <v>791</v>
      </c>
      <c r="B914" s="16" t="str">
        <f>IF(A914=VLOOKUP(A914,'log interp'!$F$2:$F$17,1),"yes","no")</f>
        <v>no</v>
      </c>
      <c r="C914" s="16">
        <v>1364</v>
      </c>
      <c r="D914" s="16">
        <v>1402</v>
      </c>
      <c r="E914" s="16" t="s">
        <v>310</v>
      </c>
      <c r="F914" s="16" t="s">
        <v>2129</v>
      </c>
    </row>
    <row r="915" spans="1:6" hidden="1" x14ac:dyDescent="0.25">
      <c r="A915" s="16" t="s">
        <v>791</v>
      </c>
      <c r="B915" s="16" t="str">
        <f>IF(A915=VLOOKUP(A915,'log interp'!$F$2:$F$17,1),"yes","no")</f>
        <v>no</v>
      </c>
      <c r="C915" s="16">
        <v>1402</v>
      </c>
      <c r="D915" s="16">
        <v>1519</v>
      </c>
      <c r="E915" s="16" t="s">
        <v>881</v>
      </c>
      <c r="F915" s="16" t="s">
        <v>2129</v>
      </c>
    </row>
    <row r="916" spans="1:6" hidden="1" x14ac:dyDescent="0.25">
      <c r="A916" s="16" t="s">
        <v>791</v>
      </c>
      <c r="B916" s="16" t="str">
        <f>IF(A916=VLOOKUP(A916,'log interp'!$F$2:$F$17,1),"yes","no")</f>
        <v>no</v>
      </c>
      <c r="C916" s="16">
        <v>1519</v>
      </c>
      <c r="D916" s="16">
        <v>1537.5</v>
      </c>
      <c r="E916" s="16" t="s">
        <v>314</v>
      </c>
      <c r="F916" s="16" t="s">
        <v>2129</v>
      </c>
    </row>
    <row r="917" spans="1:6" hidden="1" x14ac:dyDescent="0.25">
      <c r="A917" s="16" t="s">
        <v>791</v>
      </c>
      <c r="B917" s="16" t="str">
        <f>IF(A917=VLOOKUP(A917,'log interp'!$F$2:$F$17,1),"yes","no")</f>
        <v>no</v>
      </c>
      <c r="C917" s="16">
        <v>1537.5</v>
      </c>
      <c r="D917" s="16">
        <v>2502</v>
      </c>
      <c r="E917" s="16" t="s">
        <v>868</v>
      </c>
      <c r="F917" s="16" t="s">
        <v>2129</v>
      </c>
    </row>
    <row r="918" spans="1:6" hidden="1" x14ac:dyDescent="0.25">
      <c r="A918" s="16" t="s">
        <v>113</v>
      </c>
      <c r="B918" s="16" t="str">
        <f>IF(A918=VLOOKUP(A918,'log interp'!$F$2:$F$17,1),"yes","no")</f>
        <v>no</v>
      </c>
      <c r="C918" s="16">
        <v>1.1000000000000001</v>
      </c>
      <c r="D918" s="16">
        <v>387.24</v>
      </c>
      <c r="E918" s="16" t="s">
        <v>335</v>
      </c>
      <c r="F918" s="31" t="s">
        <v>2126</v>
      </c>
    </row>
    <row r="919" spans="1:6" hidden="1" x14ac:dyDescent="0.25">
      <c r="A919" s="16" t="s">
        <v>114</v>
      </c>
      <c r="B919" s="16" t="str">
        <f>IF(A919=VLOOKUP(A919,'log interp'!$F$2:$F$17,1),"yes","no")</f>
        <v>no</v>
      </c>
      <c r="C919" s="16">
        <v>4.3</v>
      </c>
      <c r="D919" s="16">
        <v>308.36</v>
      </c>
      <c r="E919" s="16" t="s">
        <v>290</v>
      </c>
      <c r="F919" s="31" t="s">
        <v>2126</v>
      </c>
    </row>
    <row r="920" spans="1:6" hidden="1" x14ac:dyDescent="0.25">
      <c r="A920" s="16" t="s">
        <v>114</v>
      </c>
      <c r="B920" s="16" t="str">
        <f>IF(A920=VLOOKUP(A920,'log interp'!$F$2:$F$17,1),"yes","no")</f>
        <v>no</v>
      </c>
      <c r="C920" s="16">
        <v>308.36</v>
      </c>
      <c r="D920" s="16">
        <v>319.39</v>
      </c>
      <c r="E920" s="16" t="s">
        <v>291</v>
      </c>
      <c r="F920" s="31" t="s">
        <v>2126</v>
      </c>
    </row>
    <row r="921" spans="1:6" hidden="1" x14ac:dyDescent="0.25">
      <c r="A921" s="16" t="s">
        <v>114</v>
      </c>
      <c r="B921" s="16" t="str">
        <f>IF(A921=VLOOKUP(A921,'log interp'!$F$2:$F$17,1),"yes","no")</f>
        <v>no</v>
      </c>
      <c r="C921" s="16">
        <v>319.39</v>
      </c>
      <c r="D921" s="16">
        <v>447.93</v>
      </c>
      <c r="E921" s="16" t="s">
        <v>283</v>
      </c>
      <c r="F921" s="31" t="s">
        <v>2126</v>
      </c>
    </row>
    <row r="922" spans="1:6" hidden="1" x14ac:dyDescent="0.25">
      <c r="A922" s="16" t="s">
        <v>114</v>
      </c>
      <c r="B922" s="16" t="str">
        <f>IF(A922=VLOOKUP(A922,'log interp'!$F$2:$F$17,1),"yes","no")</f>
        <v>no</v>
      </c>
      <c r="C922" s="16">
        <v>447.93</v>
      </c>
      <c r="D922" s="16">
        <v>487.92</v>
      </c>
      <c r="E922" s="16" t="s">
        <v>313</v>
      </c>
      <c r="F922" s="31" t="s">
        <v>2126</v>
      </c>
    </row>
    <row r="923" spans="1:6" hidden="1" x14ac:dyDescent="0.25">
      <c r="A923" s="16" t="s">
        <v>114</v>
      </c>
      <c r="B923" s="16" t="str">
        <f>IF(A923=VLOOKUP(A923,'log interp'!$F$2:$F$17,1),"yes","no")</f>
        <v>no</v>
      </c>
      <c r="C923" s="16">
        <v>487.92</v>
      </c>
      <c r="D923" s="16">
        <v>524.53</v>
      </c>
      <c r="E923" s="16" t="s">
        <v>292</v>
      </c>
      <c r="F923" s="31" t="s">
        <v>2126</v>
      </c>
    </row>
    <row r="924" spans="1:6" hidden="1" x14ac:dyDescent="0.25">
      <c r="A924" s="16" t="s">
        <v>114</v>
      </c>
      <c r="B924" s="16" t="str">
        <f>IF(A924=VLOOKUP(A924,'log interp'!$F$2:$F$17,1),"yes","no")</f>
        <v>no</v>
      </c>
      <c r="C924" s="16">
        <v>524.53</v>
      </c>
      <c r="D924" s="16">
        <v>567.36</v>
      </c>
      <c r="E924" s="16" t="s">
        <v>280</v>
      </c>
      <c r="F924" s="31" t="s">
        <v>2126</v>
      </c>
    </row>
    <row r="925" spans="1:6" hidden="1" x14ac:dyDescent="0.25">
      <c r="A925" s="16" t="s">
        <v>114</v>
      </c>
      <c r="B925" s="16" t="str">
        <f>IF(A925=VLOOKUP(A925,'log interp'!$F$2:$F$17,1),"yes","no")</f>
        <v>no</v>
      </c>
      <c r="C925" s="16">
        <v>567.36</v>
      </c>
      <c r="D925" s="16">
        <v>581.82000000000005</v>
      </c>
      <c r="E925" s="16" t="s">
        <v>297</v>
      </c>
      <c r="F925" s="31" t="s">
        <v>2126</v>
      </c>
    </row>
    <row r="926" spans="1:6" hidden="1" x14ac:dyDescent="0.25">
      <c r="A926" s="16" t="s">
        <v>114</v>
      </c>
      <c r="B926" s="16" t="str">
        <f>IF(A926=VLOOKUP(A926,'log interp'!$F$2:$F$17,1),"yes","no")</f>
        <v>no</v>
      </c>
      <c r="C926" s="16">
        <v>581.82000000000005</v>
      </c>
      <c r="D926" s="16">
        <v>657.61</v>
      </c>
      <c r="E926" s="16" t="s">
        <v>296</v>
      </c>
      <c r="F926" s="31" t="s">
        <v>2126</v>
      </c>
    </row>
    <row r="927" spans="1:6" hidden="1" x14ac:dyDescent="0.25">
      <c r="A927" s="16" t="s">
        <v>114</v>
      </c>
      <c r="B927" s="16" t="str">
        <f>IF(A927=VLOOKUP(A927,'log interp'!$F$2:$F$17,1),"yes","no")</f>
        <v>no</v>
      </c>
      <c r="C927" s="16">
        <v>657.61</v>
      </c>
      <c r="D927" s="16">
        <v>818.38</v>
      </c>
      <c r="E927" s="16" t="s">
        <v>299</v>
      </c>
      <c r="F927" s="31" t="s">
        <v>2126</v>
      </c>
    </row>
    <row r="928" spans="1:6" hidden="1" x14ac:dyDescent="0.25">
      <c r="A928" s="16" t="s">
        <v>114</v>
      </c>
      <c r="B928" s="16" t="str">
        <f>IF(A928=VLOOKUP(A928,'log interp'!$F$2:$F$17,1),"yes","no")</f>
        <v>no</v>
      </c>
      <c r="C928" s="16">
        <v>818.38</v>
      </c>
      <c r="D928" s="16">
        <v>874.72</v>
      </c>
      <c r="E928" s="16" t="s">
        <v>357</v>
      </c>
      <c r="F928" s="31" t="s">
        <v>2126</v>
      </c>
    </row>
    <row r="929" spans="1:6" hidden="1" x14ac:dyDescent="0.25">
      <c r="A929" s="16" t="s">
        <v>114</v>
      </c>
      <c r="B929" s="16" t="str">
        <f>IF(A929=VLOOKUP(A929,'log interp'!$F$2:$F$17,1),"yes","no")</f>
        <v>no</v>
      </c>
      <c r="C929" s="16">
        <v>874.72</v>
      </c>
      <c r="D929" s="16">
        <v>951.27</v>
      </c>
      <c r="E929" s="16" t="s">
        <v>325</v>
      </c>
      <c r="F929" s="31" t="s">
        <v>2126</v>
      </c>
    </row>
    <row r="930" spans="1:6" hidden="1" x14ac:dyDescent="0.25">
      <c r="A930" s="16" t="s">
        <v>114</v>
      </c>
      <c r="B930" s="16" t="str">
        <f>IF(A930=VLOOKUP(A930,'log interp'!$F$2:$F$17,1),"yes","no")</f>
        <v>no</v>
      </c>
      <c r="C930" s="16">
        <v>951.27</v>
      </c>
      <c r="D930" s="16">
        <v>1166.25</v>
      </c>
      <c r="E930" s="16" t="s">
        <v>285</v>
      </c>
      <c r="F930" s="31" t="s">
        <v>2126</v>
      </c>
    </row>
    <row r="931" spans="1:6" hidden="1" x14ac:dyDescent="0.25">
      <c r="A931" s="16" t="s">
        <v>114</v>
      </c>
      <c r="B931" s="16" t="str">
        <f>IF(A931=VLOOKUP(A931,'log interp'!$F$2:$F$17,1),"yes","no")</f>
        <v>no</v>
      </c>
      <c r="C931" s="16">
        <v>1166.25</v>
      </c>
      <c r="D931" s="16">
        <v>1264.8</v>
      </c>
      <c r="E931" s="16" t="s">
        <v>300</v>
      </c>
      <c r="F931" s="31" t="s">
        <v>2126</v>
      </c>
    </row>
    <row r="932" spans="1:6" hidden="1" x14ac:dyDescent="0.25">
      <c r="A932" s="16" t="s">
        <v>114</v>
      </c>
      <c r="B932" s="16" t="str">
        <f>IF(A932=VLOOKUP(A932,'log interp'!$F$2:$F$17,1),"yes","no")</f>
        <v>no</v>
      </c>
      <c r="C932" s="16">
        <v>1264.8</v>
      </c>
      <c r="D932" s="16">
        <v>1302</v>
      </c>
      <c r="E932" s="16" t="s">
        <v>322</v>
      </c>
      <c r="F932" s="31" t="s">
        <v>2126</v>
      </c>
    </row>
    <row r="933" spans="1:6" hidden="1" x14ac:dyDescent="0.25">
      <c r="A933" s="16" t="s">
        <v>115</v>
      </c>
      <c r="B933" s="16" t="str">
        <f>IF(A933=VLOOKUP(A933,'log interp'!$F$2:$F$17,1),"yes","no")</f>
        <v>no</v>
      </c>
      <c r="C933" s="16">
        <v>0</v>
      </c>
      <c r="D933" s="16">
        <v>691.81</v>
      </c>
      <c r="E933" s="16" t="s">
        <v>298</v>
      </c>
      <c r="F933" s="31" t="s">
        <v>2126</v>
      </c>
    </row>
    <row r="934" spans="1:6" hidden="1" x14ac:dyDescent="0.25">
      <c r="A934" s="16" t="s">
        <v>115</v>
      </c>
      <c r="B934" s="16" t="str">
        <f>IF(A934=VLOOKUP(A934,'log interp'!$F$2:$F$17,1),"yes","no")</f>
        <v>no</v>
      </c>
      <c r="C934" s="16">
        <v>691.81</v>
      </c>
      <c r="D934" s="16">
        <v>1085.96</v>
      </c>
      <c r="E934" s="16" t="s">
        <v>284</v>
      </c>
      <c r="F934" s="31" t="s">
        <v>2126</v>
      </c>
    </row>
    <row r="935" spans="1:6" hidden="1" x14ac:dyDescent="0.25">
      <c r="A935" s="16" t="s">
        <v>115</v>
      </c>
      <c r="B935" s="16" t="str">
        <f>IF(A935=VLOOKUP(A935,'log interp'!$F$2:$F$17,1),"yes","no")</f>
        <v>no</v>
      </c>
      <c r="C935" s="16">
        <v>1085.96</v>
      </c>
      <c r="D935" s="16">
        <v>1214.78</v>
      </c>
      <c r="E935" s="16" t="s">
        <v>285</v>
      </c>
      <c r="F935" s="31" t="s">
        <v>2126</v>
      </c>
    </row>
    <row r="936" spans="1:6" hidden="1" x14ac:dyDescent="0.25">
      <c r="A936" s="16" t="s">
        <v>115</v>
      </c>
      <c r="B936" s="16" t="str">
        <f>IF(A936=VLOOKUP(A936,'log interp'!$F$2:$F$17,1),"yes","no")</f>
        <v>no</v>
      </c>
      <c r="C936" s="16">
        <v>1214.78</v>
      </c>
      <c r="D936" s="16">
        <v>1123.8499999999999</v>
      </c>
      <c r="E936" s="16" t="s">
        <v>322</v>
      </c>
      <c r="F936" s="31" t="s">
        <v>2126</v>
      </c>
    </row>
    <row r="937" spans="1:6" hidden="1" x14ac:dyDescent="0.25">
      <c r="A937" s="16" t="s">
        <v>116</v>
      </c>
      <c r="B937" s="16" t="str">
        <f>IF(A937=VLOOKUP(A937,'log interp'!$F$2:$F$17,1),"yes","no")</f>
        <v>no</v>
      </c>
      <c r="C937" s="16">
        <v>6.4</v>
      </c>
      <c r="E937" s="16" t="s">
        <v>303</v>
      </c>
      <c r="F937" s="16" t="s">
        <v>2129</v>
      </c>
    </row>
    <row r="938" spans="1:6" hidden="1" x14ac:dyDescent="0.25">
      <c r="A938" s="16" t="s">
        <v>116</v>
      </c>
      <c r="B938" s="16" t="str">
        <f>IF(A938=VLOOKUP(A938,'log interp'!$F$2:$F$17,1),"yes","no")</f>
        <v>no</v>
      </c>
      <c r="C938" s="16">
        <v>496</v>
      </c>
      <c r="D938" s="16">
        <v>619</v>
      </c>
      <c r="E938" s="16" t="s">
        <v>289</v>
      </c>
      <c r="F938" s="16" t="s">
        <v>2129</v>
      </c>
    </row>
    <row r="939" spans="1:6" hidden="1" x14ac:dyDescent="0.25">
      <c r="A939" s="16" t="s">
        <v>116</v>
      </c>
      <c r="B939" s="16" t="str">
        <f>IF(A939=VLOOKUP(A939,'log interp'!$F$2:$F$17,1),"yes","no")</f>
        <v>no</v>
      </c>
      <c r="C939" s="16">
        <v>619</v>
      </c>
      <c r="D939" s="16">
        <v>803.5</v>
      </c>
      <c r="E939" s="16" t="s">
        <v>290</v>
      </c>
      <c r="F939" s="16" t="s">
        <v>2129</v>
      </c>
    </row>
    <row r="940" spans="1:6" hidden="1" x14ac:dyDescent="0.25">
      <c r="A940" s="16" t="s">
        <v>116</v>
      </c>
      <c r="B940" s="16" t="str">
        <f>IF(A940=VLOOKUP(A940,'log interp'!$F$2:$F$17,1),"yes","no")</f>
        <v>no</v>
      </c>
      <c r="C940" s="16">
        <v>803.5</v>
      </c>
      <c r="D940" s="16">
        <v>813.6</v>
      </c>
      <c r="E940" s="16" t="s">
        <v>291</v>
      </c>
      <c r="F940" s="16" t="s">
        <v>2129</v>
      </c>
    </row>
    <row r="941" spans="1:6" hidden="1" x14ac:dyDescent="0.25">
      <c r="A941" s="16" t="s">
        <v>116</v>
      </c>
      <c r="B941" s="16" t="str">
        <f>IF(A941=VLOOKUP(A941,'log interp'!$F$2:$F$17,1),"yes","no")</f>
        <v>no</v>
      </c>
      <c r="C941" s="16">
        <v>813.6</v>
      </c>
      <c r="D941" s="16">
        <v>1095</v>
      </c>
      <c r="E941" s="16" t="s">
        <v>283</v>
      </c>
      <c r="F941" s="16" t="s">
        <v>2129</v>
      </c>
    </row>
    <row r="942" spans="1:6" hidden="1" x14ac:dyDescent="0.25">
      <c r="A942" s="16" t="s">
        <v>116</v>
      </c>
      <c r="B942" s="16" t="str">
        <f>IF(A942=VLOOKUP(A942,'log interp'!$F$2:$F$17,1),"yes","no")</f>
        <v>no</v>
      </c>
      <c r="C942" s="16">
        <v>1095</v>
      </c>
      <c r="D942" s="16">
        <v>1175</v>
      </c>
      <c r="E942" s="16" t="s">
        <v>313</v>
      </c>
      <c r="F942" s="16" t="s">
        <v>2129</v>
      </c>
    </row>
    <row r="943" spans="1:6" hidden="1" x14ac:dyDescent="0.25">
      <c r="A943" s="16" t="s">
        <v>116</v>
      </c>
      <c r="B943" s="16" t="str">
        <f>IF(A943=VLOOKUP(A943,'log interp'!$F$2:$F$17,1),"yes","no")</f>
        <v>no</v>
      </c>
      <c r="C943" s="16">
        <v>1175</v>
      </c>
      <c r="D943" s="16">
        <v>1288.5</v>
      </c>
      <c r="E943" s="16" t="s">
        <v>292</v>
      </c>
      <c r="F943" s="16" t="s">
        <v>2129</v>
      </c>
    </row>
    <row r="944" spans="1:6" hidden="1" x14ac:dyDescent="0.25">
      <c r="A944" s="16" t="s">
        <v>116</v>
      </c>
      <c r="B944" s="16" t="str">
        <f>IF(A944=VLOOKUP(A944,'log interp'!$F$2:$F$17,1),"yes","no")</f>
        <v>no</v>
      </c>
      <c r="C944" s="16">
        <v>1288.5</v>
      </c>
      <c r="D944" s="16">
        <v>1371.5</v>
      </c>
      <c r="E944" s="16" t="s">
        <v>280</v>
      </c>
      <c r="F944" s="16" t="s">
        <v>2129</v>
      </c>
    </row>
    <row r="945" spans="1:6" hidden="1" x14ac:dyDescent="0.25">
      <c r="A945" s="16" t="s">
        <v>116</v>
      </c>
      <c r="B945" s="16" t="str">
        <f>IF(A945=VLOOKUP(A945,'log interp'!$F$2:$F$17,1),"yes","no")</f>
        <v>no</v>
      </c>
      <c r="C945" s="16">
        <v>1371.5</v>
      </c>
      <c r="D945" s="16">
        <v>1401.5</v>
      </c>
      <c r="E945" s="16" t="s">
        <v>297</v>
      </c>
      <c r="F945" s="16" t="s">
        <v>2129</v>
      </c>
    </row>
    <row r="946" spans="1:6" hidden="1" x14ac:dyDescent="0.25">
      <c r="A946" s="16" t="s">
        <v>116</v>
      </c>
      <c r="B946" s="16" t="str">
        <f>IF(A946=VLOOKUP(A946,'log interp'!$F$2:$F$17,1),"yes","no")</f>
        <v>no</v>
      </c>
      <c r="C946" s="16">
        <v>1401.5</v>
      </c>
      <c r="D946" s="16">
        <v>1497.5</v>
      </c>
      <c r="E946" s="16" t="s">
        <v>296</v>
      </c>
      <c r="F946" s="16" t="s">
        <v>2129</v>
      </c>
    </row>
    <row r="947" spans="1:6" hidden="1" x14ac:dyDescent="0.25">
      <c r="A947" s="16" t="s">
        <v>116</v>
      </c>
      <c r="B947" s="16" t="str">
        <f>IF(A947=VLOOKUP(A947,'log interp'!$F$2:$F$17,1),"yes","no")</f>
        <v>no</v>
      </c>
      <c r="C947" s="16">
        <v>1497.5</v>
      </c>
      <c r="D947" s="16">
        <v>1664.5</v>
      </c>
      <c r="E947" s="16" t="s">
        <v>299</v>
      </c>
      <c r="F947" s="16" t="s">
        <v>2129</v>
      </c>
    </row>
    <row r="948" spans="1:6" hidden="1" x14ac:dyDescent="0.25">
      <c r="A948" s="16" t="s">
        <v>116</v>
      </c>
      <c r="B948" s="16" t="str">
        <f>IF(A948=VLOOKUP(A948,'log interp'!$F$2:$F$17,1),"yes","no")</f>
        <v>no</v>
      </c>
      <c r="C948" s="16">
        <v>1644.5</v>
      </c>
      <c r="D948" s="16">
        <v>1680.5</v>
      </c>
      <c r="E948" s="16" t="s">
        <v>310</v>
      </c>
      <c r="F948" s="16" t="s">
        <v>2129</v>
      </c>
    </row>
    <row r="949" spans="1:6" hidden="1" x14ac:dyDescent="0.25">
      <c r="A949" s="16" t="s">
        <v>116</v>
      </c>
      <c r="B949" s="16" t="str">
        <f>IF(A949=VLOOKUP(A949,'log interp'!$F$2:$F$17,1),"yes","no")</f>
        <v>no</v>
      </c>
      <c r="C949" s="16">
        <v>1700.5</v>
      </c>
      <c r="D949" s="16">
        <v>1742.2</v>
      </c>
      <c r="E949" s="16" t="s">
        <v>309</v>
      </c>
      <c r="F949" s="16" t="s">
        <v>2129</v>
      </c>
    </row>
    <row r="950" spans="1:6" hidden="1" x14ac:dyDescent="0.25">
      <c r="A950" s="16" t="s">
        <v>116</v>
      </c>
      <c r="B950" s="16" t="str">
        <f>IF(A950=VLOOKUP(A950,'log interp'!$F$2:$F$17,1),"yes","no")</f>
        <v>no</v>
      </c>
      <c r="C950" s="16">
        <v>1742.2</v>
      </c>
      <c r="D950" s="16">
        <v>1800</v>
      </c>
      <c r="E950" s="16" t="s">
        <v>330</v>
      </c>
      <c r="F950" s="16" t="s">
        <v>2129</v>
      </c>
    </row>
    <row r="951" spans="1:6" hidden="1" x14ac:dyDescent="0.25">
      <c r="A951" s="16" t="s">
        <v>116</v>
      </c>
      <c r="B951" s="16" t="str">
        <f>IF(A951=VLOOKUP(A951,'log interp'!$F$2:$F$17,1),"yes","no")</f>
        <v>no</v>
      </c>
      <c r="C951" s="16">
        <v>1800</v>
      </c>
      <c r="D951" s="16">
        <v>1942.7</v>
      </c>
      <c r="E951" s="16" t="s">
        <v>308</v>
      </c>
      <c r="F951" s="16" t="s">
        <v>2129</v>
      </c>
    </row>
    <row r="952" spans="1:6" hidden="1" x14ac:dyDescent="0.25">
      <c r="A952" s="16" t="s">
        <v>116</v>
      </c>
      <c r="B952" s="16" t="str">
        <f>IF(A952=VLOOKUP(A952,'log interp'!$F$2:$F$17,1),"yes","no")</f>
        <v>no</v>
      </c>
      <c r="C952" s="16">
        <v>1942.7</v>
      </c>
      <c r="D952" s="16">
        <v>3232.4</v>
      </c>
      <c r="E952" s="16" t="s">
        <v>307</v>
      </c>
      <c r="F952" s="16" t="s">
        <v>2129</v>
      </c>
    </row>
    <row r="953" spans="1:6" hidden="1" x14ac:dyDescent="0.25">
      <c r="A953" s="16" t="s">
        <v>116</v>
      </c>
      <c r="B953" s="16" t="str">
        <f>IF(A953=VLOOKUP(A953,'log interp'!$F$2:$F$17,1),"yes","no")</f>
        <v>no</v>
      </c>
      <c r="C953" s="16">
        <v>3232.4</v>
      </c>
      <c r="D953" s="16">
        <v>3421.4</v>
      </c>
      <c r="E953" s="16" t="s">
        <v>306</v>
      </c>
      <c r="F953" s="16" t="s">
        <v>2129</v>
      </c>
    </row>
    <row r="954" spans="1:6" hidden="1" x14ac:dyDescent="0.25">
      <c r="A954" s="16" t="s">
        <v>116</v>
      </c>
      <c r="B954" s="16" t="str">
        <f>IF(A954=VLOOKUP(A954,'log interp'!$F$2:$F$17,1),"yes","no")</f>
        <v>no</v>
      </c>
      <c r="C954" s="16">
        <v>3421.4</v>
      </c>
      <c r="D954" s="16">
        <v>3649.4</v>
      </c>
      <c r="E954" s="16" t="s">
        <v>305</v>
      </c>
      <c r="F954" s="16" t="s">
        <v>2129</v>
      </c>
    </row>
    <row r="955" spans="1:6" hidden="1" x14ac:dyDescent="0.25">
      <c r="A955" s="16" t="s">
        <v>116</v>
      </c>
      <c r="B955" s="16" t="str">
        <f>IF(A955=VLOOKUP(A955,'log interp'!$F$2:$F$17,1),"yes","no")</f>
        <v>no</v>
      </c>
      <c r="C955" s="16">
        <v>3649.4</v>
      </c>
      <c r="D955" s="16">
        <v>3684.7</v>
      </c>
      <c r="E955" s="16" t="s">
        <v>304</v>
      </c>
      <c r="F955" s="16" t="s">
        <v>2129</v>
      </c>
    </row>
    <row r="956" spans="1:6" hidden="1" x14ac:dyDescent="0.25">
      <c r="A956" s="16" t="s">
        <v>116</v>
      </c>
      <c r="B956" s="16" t="str">
        <f>IF(A956=VLOOKUP(A956,'log interp'!$F$2:$F$17,1),"yes","no")</f>
        <v>no</v>
      </c>
      <c r="C956" s="16">
        <v>3684.7</v>
      </c>
      <c r="D956" s="16">
        <v>3731.7</v>
      </c>
      <c r="E956" s="16" t="s">
        <v>312</v>
      </c>
      <c r="F956" s="16" t="s">
        <v>2129</v>
      </c>
    </row>
    <row r="957" spans="1:6" hidden="1" x14ac:dyDescent="0.25">
      <c r="A957" s="16" t="s">
        <v>116</v>
      </c>
      <c r="B957" s="16" t="str">
        <f>IF(A957=VLOOKUP(A957,'log interp'!$F$2:$F$17,1),"yes","no")</f>
        <v>no</v>
      </c>
      <c r="C957" s="16">
        <v>3731.7</v>
      </c>
      <c r="E957" s="16" t="s">
        <v>311</v>
      </c>
      <c r="F957" s="16" t="s">
        <v>2129</v>
      </c>
    </row>
    <row r="958" spans="1:6" hidden="1" x14ac:dyDescent="0.25">
      <c r="A958" s="16" t="s">
        <v>116</v>
      </c>
      <c r="B958" s="16" t="str">
        <f>IF(A958=VLOOKUP(A958,'log interp'!$F$2:$F$17,1),"yes","no")</f>
        <v>no</v>
      </c>
      <c r="D958" s="16">
        <v>496</v>
      </c>
      <c r="E958" s="16" t="s">
        <v>288</v>
      </c>
      <c r="F958" s="16" t="s">
        <v>2129</v>
      </c>
    </row>
    <row r="959" spans="1:6" hidden="1" x14ac:dyDescent="0.25">
      <c r="A959" s="16" t="s">
        <v>117</v>
      </c>
      <c r="B959" s="16" t="str">
        <f>IF(A959=VLOOKUP(A959,'log interp'!$F$2:$F$17,1),"yes","no")</f>
        <v>no</v>
      </c>
      <c r="C959" s="16">
        <v>1963.5</v>
      </c>
      <c r="D959" s="16">
        <v>3234</v>
      </c>
      <c r="E959" s="16" t="s">
        <v>307</v>
      </c>
      <c r="F959" s="16" t="s">
        <v>2129</v>
      </c>
    </row>
    <row r="960" spans="1:6" hidden="1" x14ac:dyDescent="0.25">
      <c r="A960" s="16" t="s">
        <v>117</v>
      </c>
      <c r="B960" s="16" t="str">
        <f>IF(A960=VLOOKUP(A960,'log interp'!$F$2:$F$17,1),"yes","no")</f>
        <v>no</v>
      </c>
      <c r="C960" s="16">
        <v>3234</v>
      </c>
      <c r="D960" s="16">
        <v>3639.3</v>
      </c>
      <c r="E960" s="16" t="s">
        <v>314</v>
      </c>
      <c r="F960" s="16" t="s">
        <v>2129</v>
      </c>
    </row>
    <row r="961" spans="1:6" hidden="1" x14ac:dyDescent="0.25">
      <c r="A961" s="16" t="s">
        <v>117</v>
      </c>
      <c r="B961" s="16" t="str">
        <f>IF(A961=VLOOKUP(A961,'log interp'!$F$2:$F$17,1),"yes","no")</f>
        <v>no</v>
      </c>
      <c r="C961" s="16">
        <v>3639.3</v>
      </c>
      <c r="D961" s="16">
        <v>3673.8</v>
      </c>
      <c r="E961" s="16" t="s">
        <v>304</v>
      </c>
      <c r="F961" s="16" t="s">
        <v>2129</v>
      </c>
    </row>
    <row r="962" spans="1:6" hidden="1" x14ac:dyDescent="0.25">
      <c r="A962" s="16" t="s">
        <v>117</v>
      </c>
      <c r="B962" s="16" t="str">
        <f>IF(A962=VLOOKUP(A962,'log interp'!$F$2:$F$17,1),"yes","no")</f>
        <v>no</v>
      </c>
      <c r="C962" s="16">
        <v>3673.8</v>
      </c>
      <c r="D962" s="16">
        <v>3713</v>
      </c>
      <c r="E962" s="16" t="s">
        <v>312</v>
      </c>
      <c r="F962" s="16" t="s">
        <v>2129</v>
      </c>
    </row>
    <row r="963" spans="1:6" hidden="1" x14ac:dyDescent="0.25">
      <c r="A963" s="16" t="s">
        <v>117</v>
      </c>
      <c r="B963" s="16" t="str">
        <f>IF(A963=VLOOKUP(A963,'log interp'!$F$2:$F$17,1),"yes","no")</f>
        <v>no</v>
      </c>
      <c r="C963" s="16">
        <v>3713</v>
      </c>
      <c r="D963" s="16">
        <v>3962.7</v>
      </c>
      <c r="E963" s="16" t="s">
        <v>311</v>
      </c>
      <c r="F963" s="16" t="s">
        <v>2129</v>
      </c>
    </row>
    <row r="964" spans="1:6" hidden="1" x14ac:dyDescent="0.25">
      <c r="A964" s="16" t="s">
        <v>792</v>
      </c>
      <c r="B964" s="16" t="str">
        <f>IF(A964=VLOOKUP(A964,'log interp'!$F$2:$F$17,1),"yes","no")</f>
        <v>no</v>
      </c>
      <c r="C964" s="16">
        <v>3.7</v>
      </c>
      <c r="D964" s="16">
        <v>480.5</v>
      </c>
      <c r="E964" s="16" t="s">
        <v>288</v>
      </c>
      <c r="F964" s="16" t="s">
        <v>2129</v>
      </c>
    </row>
    <row r="965" spans="1:6" hidden="1" x14ac:dyDescent="0.25">
      <c r="A965" s="16" t="s">
        <v>792</v>
      </c>
      <c r="B965" s="16" t="str">
        <f>IF(A965=VLOOKUP(A965,'log interp'!$F$2:$F$17,1),"yes","no")</f>
        <v>no</v>
      </c>
      <c r="C965" s="16">
        <v>480.5</v>
      </c>
      <c r="D965" s="16">
        <v>603.5</v>
      </c>
      <c r="E965" s="16" t="s">
        <v>289</v>
      </c>
      <c r="F965" s="16" t="s">
        <v>2129</v>
      </c>
    </row>
    <row r="966" spans="1:6" hidden="1" x14ac:dyDescent="0.25">
      <c r="A966" s="16" t="s">
        <v>792</v>
      </c>
      <c r="B966" s="16" t="str">
        <f>IF(A966=VLOOKUP(A966,'log interp'!$F$2:$F$17,1),"yes","no")</f>
        <v>no</v>
      </c>
      <c r="C966" s="16">
        <v>603.5</v>
      </c>
      <c r="D966" s="16">
        <v>834</v>
      </c>
      <c r="E966" s="16" t="s">
        <v>290</v>
      </c>
      <c r="F966" s="16" t="s">
        <v>2129</v>
      </c>
    </row>
    <row r="967" spans="1:6" hidden="1" x14ac:dyDescent="0.25">
      <c r="A967" s="16" t="s">
        <v>792</v>
      </c>
      <c r="B967" s="16" t="str">
        <f>IF(A967=VLOOKUP(A967,'log interp'!$F$2:$F$17,1),"yes","no")</f>
        <v>no</v>
      </c>
      <c r="C967" s="16">
        <v>834</v>
      </c>
      <c r="D967" s="16">
        <v>857</v>
      </c>
      <c r="E967" s="16" t="s">
        <v>291</v>
      </c>
      <c r="F967" s="16" t="s">
        <v>2129</v>
      </c>
    </row>
    <row r="968" spans="1:6" hidden="1" x14ac:dyDescent="0.25">
      <c r="A968" s="16" t="s">
        <v>792</v>
      </c>
      <c r="B968" s="16" t="str">
        <f>IF(A968=VLOOKUP(A968,'log interp'!$F$2:$F$17,1),"yes","no")</f>
        <v>no</v>
      </c>
      <c r="C968" s="16">
        <v>856.4</v>
      </c>
      <c r="D968" s="16">
        <v>1054.5</v>
      </c>
      <c r="E968" s="16" t="s">
        <v>283</v>
      </c>
      <c r="F968" s="16" t="s">
        <v>2129</v>
      </c>
    </row>
    <row r="969" spans="1:6" hidden="1" x14ac:dyDescent="0.25">
      <c r="A969" s="16" t="s">
        <v>792</v>
      </c>
      <c r="B969" s="16" t="str">
        <f>IF(A969=VLOOKUP(A969,'log interp'!$F$2:$F$17,1),"yes","no")</f>
        <v>no</v>
      </c>
      <c r="C969" s="16">
        <v>1054.5</v>
      </c>
      <c r="D969" s="16">
        <v>1071</v>
      </c>
      <c r="E969" s="16" t="s">
        <v>2093</v>
      </c>
      <c r="F969" s="16" t="s">
        <v>2129</v>
      </c>
    </row>
    <row r="970" spans="1:6" hidden="1" x14ac:dyDescent="0.25">
      <c r="A970" s="16" t="s">
        <v>792</v>
      </c>
      <c r="B970" s="16" t="str">
        <f>IF(A970=VLOOKUP(A970,'log interp'!$F$2:$F$17,1),"yes","no")</f>
        <v>no</v>
      </c>
      <c r="C970" s="16">
        <v>1054.5</v>
      </c>
      <c r="D970" s="16">
        <v>1106.5999999999999</v>
      </c>
      <c r="E970" s="16" t="s">
        <v>313</v>
      </c>
      <c r="F970" s="16" t="s">
        <v>2129</v>
      </c>
    </row>
    <row r="971" spans="1:6" hidden="1" x14ac:dyDescent="0.25">
      <c r="A971" s="16" t="s">
        <v>792</v>
      </c>
      <c r="B971" s="16" t="str">
        <f>IF(A971=VLOOKUP(A971,'log interp'!$F$2:$F$17,1),"yes","no")</f>
        <v>no</v>
      </c>
      <c r="C971" s="16">
        <v>1106.5999999999999</v>
      </c>
      <c r="D971" s="16">
        <v>1195.2</v>
      </c>
      <c r="E971" s="16" t="s">
        <v>282</v>
      </c>
      <c r="F971" s="16" t="s">
        <v>2129</v>
      </c>
    </row>
    <row r="972" spans="1:6" hidden="1" x14ac:dyDescent="0.25">
      <c r="A972" s="16" t="s">
        <v>792</v>
      </c>
      <c r="B972" s="16" t="str">
        <f>IF(A972=VLOOKUP(A972,'log interp'!$F$2:$F$17,1),"yes","no")</f>
        <v>no</v>
      </c>
      <c r="C972" s="16">
        <v>1106.5999999999999</v>
      </c>
      <c r="D972" s="16">
        <v>1306.8</v>
      </c>
      <c r="E972" s="16" t="s">
        <v>292</v>
      </c>
      <c r="F972" s="16" t="s">
        <v>2129</v>
      </c>
    </row>
    <row r="973" spans="1:6" hidden="1" x14ac:dyDescent="0.25">
      <c r="A973" s="16" t="s">
        <v>792</v>
      </c>
      <c r="B973" s="16" t="str">
        <f>IF(A973=VLOOKUP(A973,'log interp'!$F$2:$F$17,1),"yes","no")</f>
        <v>no</v>
      </c>
      <c r="C973" s="16">
        <v>1195.2</v>
      </c>
      <c r="D973" s="16">
        <v>1306.8</v>
      </c>
      <c r="E973" s="16" t="s">
        <v>293</v>
      </c>
      <c r="F973" s="16" t="s">
        <v>2129</v>
      </c>
    </row>
    <row r="974" spans="1:6" hidden="1" x14ac:dyDescent="0.25">
      <c r="A974" s="16" t="s">
        <v>792</v>
      </c>
      <c r="B974" s="16" t="str">
        <f>IF(A974=VLOOKUP(A974,'log interp'!$F$2:$F$17,1),"yes","no")</f>
        <v>no</v>
      </c>
      <c r="C974" s="16">
        <v>1306.8</v>
      </c>
      <c r="D974" s="16">
        <v>1335.7</v>
      </c>
      <c r="E974" s="16" t="s">
        <v>280</v>
      </c>
      <c r="F974" s="16" t="s">
        <v>2129</v>
      </c>
    </row>
    <row r="975" spans="1:6" hidden="1" x14ac:dyDescent="0.25">
      <c r="A975" s="16" t="s">
        <v>792</v>
      </c>
      <c r="B975" s="16" t="str">
        <f>IF(A975=VLOOKUP(A975,'log interp'!$F$2:$F$17,1),"yes","no")</f>
        <v>no</v>
      </c>
      <c r="C975" s="16">
        <v>1306.8</v>
      </c>
      <c r="D975" s="16">
        <v>1335.7</v>
      </c>
      <c r="E975" s="16" t="s">
        <v>295</v>
      </c>
      <c r="F975" s="16" t="s">
        <v>2129</v>
      </c>
    </row>
    <row r="976" spans="1:6" hidden="1" x14ac:dyDescent="0.25">
      <c r="A976" s="16" t="s">
        <v>792</v>
      </c>
      <c r="B976" s="16" t="str">
        <f>IF(A976=VLOOKUP(A976,'log interp'!$F$2:$F$17,1),"yes","no")</f>
        <v>no</v>
      </c>
      <c r="C976" s="16">
        <v>1306.8</v>
      </c>
      <c r="D976" s="16">
        <v>1397</v>
      </c>
      <c r="E976" s="16" t="s">
        <v>294</v>
      </c>
      <c r="F976" s="16" t="s">
        <v>2129</v>
      </c>
    </row>
    <row r="977" spans="1:6" hidden="1" x14ac:dyDescent="0.25">
      <c r="A977" s="16" t="s">
        <v>792</v>
      </c>
      <c r="B977" s="16" t="str">
        <f>IF(A977=VLOOKUP(A977,'log interp'!$F$2:$F$17,1),"yes","no")</f>
        <v>no</v>
      </c>
      <c r="C977" s="16">
        <v>1306.8</v>
      </c>
      <c r="D977" s="16">
        <v>1335.7</v>
      </c>
      <c r="E977" s="16" t="s">
        <v>281</v>
      </c>
      <c r="F977" s="16" t="s">
        <v>2129</v>
      </c>
    </row>
    <row r="978" spans="1:6" hidden="1" x14ac:dyDescent="0.25">
      <c r="A978" s="16" t="s">
        <v>792</v>
      </c>
      <c r="B978" s="16" t="str">
        <f>IF(A978=VLOOKUP(A978,'log interp'!$F$2:$F$17,1),"yes","no")</f>
        <v>no</v>
      </c>
      <c r="C978" s="16">
        <v>1335.7</v>
      </c>
      <c r="D978" s="16">
        <v>1355.8</v>
      </c>
      <c r="E978" s="16" t="s">
        <v>297</v>
      </c>
      <c r="F978" s="16" t="s">
        <v>2129</v>
      </c>
    </row>
    <row r="979" spans="1:6" hidden="1" x14ac:dyDescent="0.25">
      <c r="A979" s="16" t="s">
        <v>792</v>
      </c>
      <c r="B979" s="16" t="str">
        <f>IF(A979=VLOOKUP(A979,'log interp'!$F$2:$F$17,1),"yes","no")</f>
        <v>no</v>
      </c>
      <c r="C979" s="16">
        <v>1355.8</v>
      </c>
      <c r="D979" s="16">
        <v>1397</v>
      </c>
      <c r="E979" s="16" t="s">
        <v>296</v>
      </c>
      <c r="F979" s="16" t="s">
        <v>2129</v>
      </c>
    </row>
    <row r="980" spans="1:6" hidden="1" x14ac:dyDescent="0.25">
      <c r="A980" s="16" t="s">
        <v>792</v>
      </c>
      <c r="B980" s="16" t="str">
        <f>IF(A980=VLOOKUP(A980,'log interp'!$F$2:$F$17,1),"yes","no")</f>
        <v>no</v>
      </c>
      <c r="C980" s="16">
        <v>1397</v>
      </c>
      <c r="D980" s="16">
        <v>1424</v>
      </c>
      <c r="E980" s="16" t="s">
        <v>301</v>
      </c>
      <c r="F980" s="16" t="s">
        <v>2129</v>
      </c>
    </row>
    <row r="981" spans="1:6" hidden="1" x14ac:dyDescent="0.25">
      <c r="A981" s="16" t="s">
        <v>118</v>
      </c>
      <c r="B981" s="16" t="str">
        <f>IF(A981=VLOOKUP(A981,'log interp'!$F$2:$F$17,1),"yes","no")</f>
        <v>no</v>
      </c>
      <c r="C981" s="16">
        <v>1.4</v>
      </c>
      <c r="D981" s="16">
        <v>366.5</v>
      </c>
      <c r="E981" s="16" t="s">
        <v>342</v>
      </c>
      <c r="F981" s="31" t="s">
        <v>2126</v>
      </c>
    </row>
    <row r="982" spans="1:6" hidden="1" x14ac:dyDescent="0.25">
      <c r="A982" s="16" t="s">
        <v>118</v>
      </c>
      <c r="B982" s="16" t="str">
        <f>IF(A982=VLOOKUP(A982,'log interp'!$F$2:$F$17,1),"yes","no")</f>
        <v>no</v>
      </c>
      <c r="C982" s="16">
        <v>366.5</v>
      </c>
      <c r="D982" s="16">
        <v>378.5</v>
      </c>
      <c r="E982" s="16" t="s">
        <v>291</v>
      </c>
      <c r="F982" s="31" t="s">
        <v>2126</v>
      </c>
    </row>
    <row r="983" spans="1:6" hidden="1" x14ac:dyDescent="0.25">
      <c r="A983" s="16" t="s">
        <v>118</v>
      </c>
      <c r="B983" s="16" t="str">
        <f>IF(A983=VLOOKUP(A983,'log interp'!$F$2:$F$17,1),"yes","no")</f>
        <v>no</v>
      </c>
      <c r="C983" s="16">
        <v>378.5</v>
      </c>
      <c r="D983" s="16">
        <v>545.5</v>
      </c>
      <c r="E983" s="16" t="s">
        <v>283</v>
      </c>
      <c r="F983" s="31" t="s">
        <v>2126</v>
      </c>
    </row>
    <row r="984" spans="1:6" hidden="1" x14ac:dyDescent="0.25">
      <c r="A984" s="16" t="s">
        <v>118</v>
      </c>
      <c r="B984" s="16" t="str">
        <f>IF(A984=VLOOKUP(A984,'log interp'!$F$2:$F$17,1),"yes","no")</f>
        <v>no</v>
      </c>
      <c r="C984" s="16">
        <v>545.5</v>
      </c>
      <c r="D984" s="16">
        <v>575.5</v>
      </c>
      <c r="E984" s="16" t="s">
        <v>313</v>
      </c>
      <c r="F984" s="31" t="s">
        <v>2126</v>
      </c>
    </row>
    <row r="985" spans="1:6" hidden="1" x14ac:dyDescent="0.25">
      <c r="A985" s="16" t="s">
        <v>118</v>
      </c>
      <c r="B985" s="16" t="str">
        <f>IF(A985=VLOOKUP(A985,'log interp'!$F$2:$F$17,1),"yes","no")</f>
        <v>no</v>
      </c>
      <c r="C985" s="16">
        <v>575.5</v>
      </c>
      <c r="D985" s="16">
        <v>632</v>
      </c>
      <c r="E985" s="16" t="s">
        <v>292</v>
      </c>
      <c r="F985" s="31" t="s">
        <v>2126</v>
      </c>
    </row>
    <row r="986" spans="1:6" hidden="1" x14ac:dyDescent="0.25">
      <c r="A986" s="16" t="s">
        <v>118</v>
      </c>
      <c r="B986" s="16" t="str">
        <f>IF(A986=VLOOKUP(A986,'log interp'!$F$2:$F$17,1),"yes","no")</f>
        <v>no</v>
      </c>
      <c r="C986" s="16">
        <v>632</v>
      </c>
      <c r="D986" s="16">
        <v>664</v>
      </c>
      <c r="E986" s="16" t="s">
        <v>280</v>
      </c>
      <c r="F986" s="31" t="s">
        <v>2126</v>
      </c>
    </row>
    <row r="987" spans="1:6" hidden="1" x14ac:dyDescent="0.25">
      <c r="A987" s="16" t="s">
        <v>118</v>
      </c>
      <c r="B987" s="16" t="str">
        <f>IF(A987=VLOOKUP(A987,'log interp'!$F$2:$F$17,1),"yes","no")</f>
        <v>no</v>
      </c>
      <c r="C987" s="16">
        <v>664</v>
      </c>
      <c r="D987" s="16">
        <v>684.5</v>
      </c>
      <c r="E987" s="16" t="s">
        <v>297</v>
      </c>
      <c r="F987" s="31" t="s">
        <v>2126</v>
      </c>
    </row>
    <row r="988" spans="1:6" hidden="1" x14ac:dyDescent="0.25">
      <c r="A988" s="16" t="s">
        <v>118</v>
      </c>
      <c r="B988" s="16" t="str">
        <f>IF(A988=VLOOKUP(A988,'log interp'!$F$2:$F$17,1),"yes","no")</f>
        <v>no</v>
      </c>
      <c r="C988" s="16">
        <v>684.5</v>
      </c>
      <c r="D988" s="16">
        <v>754.3</v>
      </c>
      <c r="E988" s="16" t="s">
        <v>296</v>
      </c>
      <c r="F988" s="31" t="s">
        <v>2126</v>
      </c>
    </row>
    <row r="989" spans="1:6" hidden="1" x14ac:dyDescent="0.25">
      <c r="A989" s="16" t="s">
        <v>118</v>
      </c>
      <c r="B989" s="16" t="str">
        <f>IF(A989=VLOOKUP(A989,'log interp'!$F$2:$F$17,1),"yes","no")</f>
        <v>no</v>
      </c>
      <c r="C989" s="16">
        <v>754.3</v>
      </c>
      <c r="D989" s="16">
        <v>895</v>
      </c>
      <c r="E989" s="16" t="s">
        <v>299</v>
      </c>
      <c r="F989" s="31" t="s">
        <v>2126</v>
      </c>
    </row>
    <row r="990" spans="1:6" hidden="1" x14ac:dyDescent="0.25">
      <c r="A990" s="16" t="s">
        <v>118</v>
      </c>
      <c r="B990" s="16" t="str">
        <f>IF(A990=VLOOKUP(A990,'log interp'!$F$2:$F$17,1),"yes","no")</f>
        <v>no</v>
      </c>
      <c r="C990" s="16">
        <v>895</v>
      </c>
      <c r="D990" s="16">
        <v>944</v>
      </c>
      <c r="E990" s="16" t="s">
        <v>323</v>
      </c>
      <c r="F990" s="31" t="s">
        <v>2126</v>
      </c>
    </row>
    <row r="991" spans="1:6" hidden="1" x14ac:dyDescent="0.25">
      <c r="A991" s="16" t="s">
        <v>118</v>
      </c>
      <c r="B991" s="16" t="str">
        <f>IF(A991=VLOOKUP(A991,'log interp'!$F$2:$F$17,1),"yes","no")</f>
        <v>no</v>
      </c>
      <c r="C991" s="16">
        <v>944</v>
      </c>
      <c r="D991" s="16">
        <v>1074.2</v>
      </c>
      <c r="E991" s="16" t="s">
        <v>285</v>
      </c>
      <c r="F991" s="31" t="s">
        <v>2126</v>
      </c>
    </row>
    <row r="992" spans="1:6" hidden="1" x14ac:dyDescent="0.25">
      <c r="A992" s="16" t="s">
        <v>118</v>
      </c>
      <c r="B992" s="16" t="str">
        <f>IF(A992=VLOOKUP(A992,'log interp'!$F$2:$F$17,1),"yes","no")</f>
        <v>no</v>
      </c>
      <c r="C992" s="16">
        <v>1074.2</v>
      </c>
      <c r="D992" s="16">
        <v>1149.8</v>
      </c>
      <c r="E992" s="16" t="s">
        <v>359</v>
      </c>
      <c r="F992" s="31" t="s">
        <v>2126</v>
      </c>
    </row>
    <row r="993" spans="1:6" hidden="1" x14ac:dyDescent="0.25">
      <c r="A993" s="16" t="s">
        <v>118</v>
      </c>
      <c r="B993" s="16" t="str">
        <f>IF(A993=VLOOKUP(A993,'log interp'!$F$2:$F$17,1),"yes","no")</f>
        <v>no</v>
      </c>
      <c r="C993" s="16">
        <v>1149.8</v>
      </c>
      <c r="D993" s="16">
        <v>11665</v>
      </c>
      <c r="E993" s="16" t="s">
        <v>322</v>
      </c>
      <c r="F993" s="31" t="s">
        <v>2126</v>
      </c>
    </row>
    <row r="994" spans="1:6" hidden="1" x14ac:dyDescent="0.25">
      <c r="A994" s="16" t="s">
        <v>119</v>
      </c>
      <c r="B994" s="16" t="str">
        <f>IF(A994=VLOOKUP(A994,'log interp'!$F$2:$F$17,1),"yes","no")</f>
        <v>no</v>
      </c>
      <c r="C994" s="16">
        <v>1.4</v>
      </c>
      <c r="D994" s="16">
        <v>379.5</v>
      </c>
      <c r="E994" s="16" t="s">
        <v>342</v>
      </c>
      <c r="F994" s="31" t="s">
        <v>2126</v>
      </c>
    </row>
    <row r="995" spans="1:6" hidden="1" x14ac:dyDescent="0.25">
      <c r="A995" s="16" t="s">
        <v>119</v>
      </c>
      <c r="B995" s="16" t="str">
        <f>IF(A995=VLOOKUP(A995,'log interp'!$F$2:$F$17,1),"yes","no")</f>
        <v>no</v>
      </c>
      <c r="C995" s="16">
        <v>379.5</v>
      </c>
      <c r="D995" s="16">
        <v>388</v>
      </c>
      <c r="E995" s="16" t="s">
        <v>291</v>
      </c>
      <c r="F995" s="31" t="s">
        <v>2126</v>
      </c>
    </row>
    <row r="996" spans="1:6" hidden="1" x14ac:dyDescent="0.25">
      <c r="A996" s="16" t="s">
        <v>119</v>
      </c>
      <c r="B996" s="16" t="str">
        <f>IF(A996=VLOOKUP(A996,'log interp'!$F$2:$F$17,1),"yes","no")</f>
        <v>no</v>
      </c>
      <c r="C996" s="16">
        <v>388</v>
      </c>
      <c r="D996" s="16">
        <v>552.5</v>
      </c>
      <c r="E996" s="16" t="s">
        <v>283</v>
      </c>
      <c r="F996" s="31" t="s">
        <v>2126</v>
      </c>
    </row>
    <row r="997" spans="1:6" hidden="1" x14ac:dyDescent="0.25">
      <c r="A997" s="16" t="s">
        <v>119</v>
      </c>
      <c r="B997" s="16" t="str">
        <f>IF(A997=VLOOKUP(A997,'log interp'!$F$2:$F$17,1),"yes","no")</f>
        <v>no</v>
      </c>
      <c r="C997" s="16">
        <v>552.5</v>
      </c>
      <c r="D997" s="16">
        <v>587.5</v>
      </c>
      <c r="E997" s="16" t="s">
        <v>313</v>
      </c>
      <c r="F997" s="31" t="s">
        <v>2126</v>
      </c>
    </row>
    <row r="998" spans="1:6" hidden="1" x14ac:dyDescent="0.25">
      <c r="A998" s="16" t="s">
        <v>119</v>
      </c>
      <c r="B998" s="16" t="str">
        <f>IF(A998=VLOOKUP(A998,'log interp'!$F$2:$F$17,1),"yes","no")</f>
        <v>no</v>
      </c>
      <c r="C998" s="16">
        <v>587.5</v>
      </c>
      <c r="D998" s="16">
        <v>649</v>
      </c>
      <c r="E998" s="16" t="s">
        <v>292</v>
      </c>
      <c r="F998" s="31" t="s">
        <v>2126</v>
      </c>
    </row>
    <row r="999" spans="1:6" hidden="1" x14ac:dyDescent="0.25">
      <c r="A999" s="16" t="s">
        <v>119</v>
      </c>
      <c r="B999" s="16" t="str">
        <f>IF(A999=VLOOKUP(A999,'log interp'!$F$2:$F$17,1),"yes","no")</f>
        <v>no</v>
      </c>
      <c r="C999" s="16">
        <v>649</v>
      </c>
      <c r="D999" s="16">
        <v>680</v>
      </c>
      <c r="E999" s="16" t="s">
        <v>280</v>
      </c>
      <c r="F999" s="31" t="s">
        <v>2126</v>
      </c>
    </row>
    <row r="1000" spans="1:6" hidden="1" x14ac:dyDescent="0.25">
      <c r="A1000" s="16" t="s">
        <v>119</v>
      </c>
      <c r="B1000" s="16" t="str">
        <f>IF(A1000=VLOOKUP(A1000,'log interp'!$F$2:$F$17,1),"yes","no")</f>
        <v>no</v>
      </c>
      <c r="C1000" s="16">
        <v>680</v>
      </c>
      <c r="D1000" s="16">
        <v>731.5</v>
      </c>
      <c r="E1000" s="16" t="s">
        <v>297</v>
      </c>
      <c r="F1000" s="31" t="s">
        <v>2126</v>
      </c>
    </row>
    <row r="1001" spans="1:6" hidden="1" x14ac:dyDescent="0.25">
      <c r="A1001" s="16" t="s">
        <v>119</v>
      </c>
      <c r="B1001" s="16" t="str">
        <f>IF(A1001=VLOOKUP(A1001,'log interp'!$F$2:$F$17,1),"yes","no")</f>
        <v>no</v>
      </c>
      <c r="C1001" s="16">
        <v>731.5</v>
      </c>
      <c r="D1001" s="16">
        <v>765</v>
      </c>
      <c r="E1001" s="16" t="s">
        <v>296</v>
      </c>
      <c r="F1001" s="31" t="s">
        <v>2126</v>
      </c>
    </row>
    <row r="1002" spans="1:6" hidden="1" x14ac:dyDescent="0.25">
      <c r="A1002" s="16" t="s">
        <v>119</v>
      </c>
      <c r="B1002" s="16" t="str">
        <f>IF(A1002=VLOOKUP(A1002,'log interp'!$F$2:$F$17,1),"yes","no")</f>
        <v>no</v>
      </c>
      <c r="C1002" s="16">
        <v>765</v>
      </c>
      <c r="D1002" s="16">
        <v>879.5</v>
      </c>
      <c r="E1002" s="16" t="s">
        <v>299</v>
      </c>
      <c r="F1002" s="31" t="s">
        <v>2126</v>
      </c>
    </row>
    <row r="1003" spans="1:6" hidden="1" x14ac:dyDescent="0.25">
      <c r="A1003" s="16" t="s">
        <v>119</v>
      </c>
      <c r="B1003" s="16" t="str">
        <f>IF(A1003=VLOOKUP(A1003,'log interp'!$F$2:$F$17,1),"yes","no")</f>
        <v>no</v>
      </c>
      <c r="C1003" s="16">
        <v>879.5</v>
      </c>
      <c r="D1003" s="16">
        <v>1041.9000000000001</v>
      </c>
      <c r="E1003" s="16" t="s">
        <v>285</v>
      </c>
      <c r="F1003" s="31" t="s">
        <v>2126</v>
      </c>
    </row>
    <row r="1004" spans="1:6" hidden="1" x14ac:dyDescent="0.25">
      <c r="A1004" s="16" t="s">
        <v>119</v>
      </c>
      <c r="B1004" s="16" t="str">
        <f>IF(A1004=VLOOKUP(A1004,'log interp'!$F$2:$F$17,1),"yes","no")</f>
        <v>no</v>
      </c>
      <c r="C1004" s="16">
        <v>1041.9000000000001</v>
      </c>
      <c r="D1004" s="16">
        <v>1101.5</v>
      </c>
      <c r="E1004" s="16" t="s">
        <v>300</v>
      </c>
      <c r="F1004" s="31" t="s">
        <v>2126</v>
      </c>
    </row>
    <row r="1005" spans="1:6" hidden="1" x14ac:dyDescent="0.25">
      <c r="A1005" s="16" t="s">
        <v>119</v>
      </c>
      <c r="B1005" s="16" t="str">
        <f>IF(A1005=VLOOKUP(A1005,'log interp'!$F$2:$F$17,1),"yes","no")</f>
        <v>no</v>
      </c>
      <c r="C1005" s="16">
        <v>1101.5</v>
      </c>
      <c r="D1005" s="16">
        <v>1118.5</v>
      </c>
      <c r="E1005" s="16" t="s">
        <v>322</v>
      </c>
      <c r="F1005" s="31" t="s">
        <v>2126</v>
      </c>
    </row>
    <row r="1006" spans="1:6" hidden="1" x14ac:dyDescent="0.25">
      <c r="A1006" s="16" t="s">
        <v>120</v>
      </c>
      <c r="B1006" s="16" t="str">
        <f>IF(A1006=VLOOKUP(A1006,'log interp'!$F$2:$F$17,1),"yes","no")</f>
        <v>no</v>
      </c>
      <c r="C1006" s="16">
        <v>4.25</v>
      </c>
      <c r="D1006" s="16">
        <v>122</v>
      </c>
      <c r="E1006" s="16" t="s">
        <v>289</v>
      </c>
      <c r="F1006" s="31" t="s">
        <v>2126</v>
      </c>
    </row>
    <row r="1007" spans="1:6" hidden="1" x14ac:dyDescent="0.25">
      <c r="A1007" s="16" t="s">
        <v>120</v>
      </c>
      <c r="B1007" s="16" t="str">
        <f>IF(A1007=VLOOKUP(A1007,'log interp'!$F$2:$F$17,1),"yes","no")</f>
        <v>no</v>
      </c>
      <c r="C1007" s="16">
        <v>122</v>
      </c>
      <c r="D1007" s="16">
        <v>370.5</v>
      </c>
      <c r="E1007" s="16" t="s">
        <v>290</v>
      </c>
      <c r="F1007" s="31" t="s">
        <v>2126</v>
      </c>
    </row>
    <row r="1008" spans="1:6" hidden="1" x14ac:dyDescent="0.25">
      <c r="A1008" s="16" t="s">
        <v>120</v>
      </c>
      <c r="B1008" s="16" t="str">
        <f>IF(A1008=VLOOKUP(A1008,'log interp'!$F$2:$F$17,1),"yes","no")</f>
        <v>no</v>
      </c>
      <c r="C1008" s="16">
        <v>370.5</v>
      </c>
      <c r="D1008" s="16">
        <v>383.5</v>
      </c>
      <c r="E1008" s="16" t="s">
        <v>291</v>
      </c>
      <c r="F1008" s="31" t="s">
        <v>2126</v>
      </c>
    </row>
    <row r="1009" spans="1:6" hidden="1" x14ac:dyDescent="0.25">
      <c r="A1009" s="16" t="s">
        <v>120</v>
      </c>
      <c r="B1009" s="16" t="str">
        <f>IF(A1009=VLOOKUP(A1009,'log interp'!$F$2:$F$17,1),"yes","no")</f>
        <v>no</v>
      </c>
      <c r="C1009" s="16">
        <v>383.5</v>
      </c>
      <c r="D1009" s="16">
        <v>545.5</v>
      </c>
      <c r="E1009" s="16" t="s">
        <v>283</v>
      </c>
      <c r="F1009" s="31" t="s">
        <v>2126</v>
      </c>
    </row>
    <row r="1010" spans="1:6" hidden="1" x14ac:dyDescent="0.25">
      <c r="A1010" s="16" t="s">
        <v>120</v>
      </c>
      <c r="B1010" s="16" t="str">
        <f>IF(A1010=VLOOKUP(A1010,'log interp'!$F$2:$F$17,1),"yes","no")</f>
        <v>no</v>
      </c>
      <c r="C1010" s="16">
        <v>545.5</v>
      </c>
      <c r="D1010" s="16">
        <v>576.5</v>
      </c>
      <c r="E1010" s="16" t="s">
        <v>313</v>
      </c>
      <c r="F1010" s="31" t="s">
        <v>2126</v>
      </c>
    </row>
    <row r="1011" spans="1:6" hidden="1" x14ac:dyDescent="0.25">
      <c r="A1011" s="16" t="s">
        <v>120</v>
      </c>
      <c r="B1011" s="16" t="str">
        <f>IF(A1011=VLOOKUP(A1011,'log interp'!$F$2:$F$17,1),"yes","no")</f>
        <v>no</v>
      </c>
      <c r="C1011" s="16">
        <v>576.5</v>
      </c>
      <c r="D1011" s="16">
        <v>632</v>
      </c>
      <c r="E1011" s="16" t="s">
        <v>292</v>
      </c>
      <c r="F1011" s="31" t="s">
        <v>2126</v>
      </c>
    </row>
    <row r="1012" spans="1:6" hidden="1" x14ac:dyDescent="0.25">
      <c r="A1012" s="16" t="s">
        <v>120</v>
      </c>
      <c r="B1012" s="16" t="str">
        <f>IF(A1012=VLOOKUP(A1012,'log interp'!$F$2:$F$17,1),"yes","no")</f>
        <v>no</v>
      </c>
      <c r="C1012" s="16">
        <v>632</v>
      </c>
      <c r="D1012" s="16">
        <v>664.5</v>
      </c>
      <c r="E1012" s="16" t="s">
        <v>280</v>
      </c>
      <c r="F1012" s="31" t="s">
        <v>2126</v>
      </c>
    </row>
    <row r="1013" spans="1:6" hidden="1" x14ac:dyDescent="0.25">
      <c r="A1013" s="16" t="s">
        <v>120</v>
      </c>
      <c r="B1013" s="16" t="str">
        <f>IF(A1013=VLOOKUP(A1013,'log interp'!$F$2:$F$17,1),"yes","no")</f>
        <v>no</v>
      </c>
      <c r="C1013" s="16">
        <v>664.5</v>
      </c>
      <c r="D1013" s="16">
        <v>678.5</v>
      </c>
      <c r="E1013" s="16" t="s">
        <v>297</v>
      </c>
      <c r="F1013" s="31" t="s">
        <v>2126</v>
      </c>
    </row>
    <row r="1014" spans="1:6" hidden="1" x14ac:dyDescent="0.25">
      <c r="A1014" s="16" t="s">
        <v>120</v>
      </c>
      <c r="B1014" s="16" t="str">
        <f>IF(A1014=VLOOKUP(A1014,'log interp'!$F$2:$F$17,1),"yes","no")</f>
        <v>no</v>
      </c>
      <c r="C1014" s="16">
        <v>678.5</v>
      </c>
      <c r="D1014" s="16">
        <v>748.5</v>
      </c>
      <c r="E1014" s="16" t="s">
        <v>296</v>
      </c>
      <c r="F1014" s="31" t="s">
        <v>2126</v>
      </c>
    </row>
    <row r="1015" spans="1:6" hidden="1" x14ac:dyDescent="0.25">
      <c r="A1015" s="16" t="s">
        <v>120</v>
      </c>
      <c r="B1015" s="16" t="str">
        <f>IF(A1015=VLOOKUP(A1015,'log interp'!$F$2:$F$17,1),"yes","no")</f>
        <v>no</v>
      </c>
      <c r="C1015" s="16">
        <v>748.5</v>
      </c>
      <c r="D1015" s="16">
        <v>893.5</v>
      </c>
      <c r="E1015" s="16" t="s">
        <v>299</v>
      </c>
      <c r="F1015" s="31" t="s">
        <v>2126</v>
      </c>
    </row>
    <row r="1016" spans="1:6" hidden="1" x14ac:dyDescent="0.25">
      <c r="A1016" s="16" t="s">
        <v>120</v>
      </c>
      <c r="B1016" s="16" t="str">
        <f>IF(A1016=VLOOKUP(A1016,'log interp'!$F$2:$F$17,1),"yes","no")</f>
        <v>no</v>
      </c>
      <c r="C1016" s="16">
        <v>893.5</v>
      </c>
      <c r="D1016" s="16">
        <v>909</v>
      </c>
      <c r="E1016" s="16" t="s">
        <v>323</v>
      </c>
      <c r="F1016" s="31" t="s">
        <v>2126</v>
      </c>
    </row>
    <row r="1017" spans="1:6" hidden="1" x14ac:dyDescent="0.25">
      <c r="A1017" s="16" t="s">
        <v>120</v>
      </c>
      <c r="B1017" s="16" t="str">
        <f>IF(A1017=VLOOKUP(A1017,'log interp'!$F$2:$F$17,1),"yes","no")</f>
        <v>no</v>
      </c>
      <c r="C1017" s="16">
        <v>909</v>
      </c>
      <c r="D1017" s="16">
        <v>1082</v>
      </c>
      <c r="E1017" s="16" t="s">
        <v>285</v>
      </c>
      <c r="F1017" s="31" t="s">
        <v>2126</v>
      </c>
    </row>
    <row r="1018" spans="1:6" hidden="1" x14ac:dyDescent="0.25">
      <c r="A1018" s="16" t="s">
        <v>120</v>
      </c>
      <c r="B1018" s="16" t="str">
        <f>IF(A1018=VLOOKUP(A1018,'log interp'!$F$2:$F$17,1),"yes","no")</f>
        <v>no</v>
      </c>
      <c r="C1018" s="16">
        <v>1082</v>
      </c>
      <c r="D1018" s="16">
        <v>1272</v>
      </c>
      <c r="E1018" s="16" t="s">
        <v>300</v>
      </c>
      <c r="F1018" s="31" t="s">
        <v>2126</v>
      </c>
    </row>
    <row r="1019" spans="1:6" hidden="1" x14ac:dyDescent="0.25">
      <c r="A1019" s="16" t="s">
        <v>121</v>
      </c>
      <c r="B1019" s="16" t="str">
        <f>IF(A1019=VLOOKUP(A1019,'log interp'!$F$2:$F$17,1),"yes","no")</f>
        <v>no</v>
      </c>
      <c r="C1019" s="16">
        <v>4</v>
      </c>
      <c r="D1019" s="16">
        <v>104</v>
      </c>
      <c r="E1019" s="16" t="s">
        <v>289</v>
      </c>
      <c r="F1019" s="31" t="s">
        <v>2126</v>
      </c>
    </row>
    <row r="1020" spans="1:6" hidden="1" x14ac:dyDescent="0.25">
      <c r="A1020" s="16" t="s">
        <v>121</v>
      </c>
      <c r="B1020" s="16" t="str">
        <f>IF(A1020=VLOOKUP(A1020,'log interp'!$F$2:$F$17,1),"yes","no")</f>
        <v>no</v>
      </c>
      <c r="C1020" s="16">
        <v>104</v>
      </c>
      <c r="D1020" s="16">
        <v>358</v>
      </c>
      <c r="E1020" s="16" t="s">
        <v>290</v>
      </c>
      <c r="F1020" s="31" t="s">
        <v>2126</v>
      </c>
    </row>
    <row r="1021" spans="1:6" hidden="1" x14ac:dyDescent="0.25">
      <c r="A1021" s="16" t="s">
        <v>121</v>
      </c>
      <c r="B1021" s="16" t="str">
        <f>IF(A1021=VLOOKUP(A1021,'log interp'!$F$2:$F$17,1),"yes","no")</f>
        <v>no</v>
      </c>
      <c r="C1021" s="16">
        <v>358</v>
      </c>
      <c r="D1021" s="16">
        <v>368</v>
      </c>
      <c r="E1021" s="16" t="s">
        <v>291</v>
      </c>
      <c r="F1021" s="31" t="s">
        <v>2126</v>
      </c>
    </row>
    <row r="1022" spans="1:6" hidden="1" x14ac:dyDescent="0.25">
      <c r="A1022" s="16" t="s">
        <v>121</v>
      </c>
      <c r="B1022" s="16" t="str">
        <f>IF(A1022=VLOOKUP(A1022,'log interp'!$F$2:$F$17,1),"yes","no")</f>
        <v>no</v>
      </c>
      <c r="C1022" s="16">
        <v>368</v>
      </c>
      <c r="D1022" s="16">
        <v>545</v>
      </c>
      <c r="E1022" s="16" t="s">
        <v>283</v>
      </c>
      <c r="F1022" s="31" t="s">
        <v>2126</v>
      </c>
    </row>
    <row r="1023" spans="1:6" hidden="1" x14ac:dyDescent="0.25">
      <c r="A1023" s="16" t="s">
        <v>121</v>
      </c>
      <c r="B1023" s="16" t="str">
        <f>IF(A1023=VLOOKUP(A1023,'log interp'!$F$2:$F$17,1),"yes","no")</f>
        <v>no</v>
      </c>
      <c r="C1023" s="16">
        <v>545</v>
      </c>
      <c r="D1023" s="16">
        <v>578</v>
      </c>
      <c r="E1023" s="16" t="s">
        <v>313</v>
      </c>
      <c r="F1023" s="31" t="s">
        <v>2126</v>
      </c>
    </row>
    <row r="1024" spans="1:6" hidden="1" x14ac:dyDescent="0.25">
      <c r="A1024" s="16" t="s">
        <v>121</v>
      </c>
      <c r="B1024" s="16" t="str">
        <f>IF(A1024=VLOOKUP(A1024,'log interp'!$F$2:$F$17,1),"yes","no")</f>
        <v>no</v>
      </c>
      <c r="C1024" s="16">
        <v>578</v>
      </c>
      <c r="D1024" s="16">
        <v>633</v>
      </c>
      <c r="E1024" s="16" t="s">
        <v>292</v>
      </c>
      <c r="F1024" s="31" t="s">
        <v>2126</v>
      </c>
    </row>
    <row r="1025" spans="1:6" hidden="1" x14ac:dyDescent="0.25">
      <c r="A1025" s="16" t="s">
        <v>121</v>
      </c>
      <c r="B1025" s="16" t="str">
        <f>IF(A1025=VLOOKUP(A1025,'log interp'!$F$2:$F$17,1),"yes","no")</f>
        <v>no</v>
      </c>
      <c r="C1025" s="16">
        <v>633</v>
      </c>
      <c r="D1025" s="16">
        <v>668</v>
      </c>
      <c r="E1025" s="16" t="s">
        <v>280</v>
      </c>
      <c r="F1025" s="31" t="s">
        <v>2126</v>
      </c>
    </row>
    <row r="1026" spans="1:6" hidden="1" x14ac:dyDescent="0.25">
      <c r="A1026" s="16" t="s">
        <v>121</v>
      </c>
      <c r="B1026" s="16" t="str">
        <f>IF(A1026=VLOOKUP(A1026,'log interp'!$F$2:$F$17,1),"yes","no")</f>
        <v>no</v>
      </c>
      <c r="C1026" s="16">
        <v>668</v>
      </c>
      <c r="D1026" s="16">
        <v>678</v>
      </c>
      <c r="E1026" s="16" t="s">
        <v>297</v>
      </c>
      <c r="F1026" s="31" t="s">
        <v>2126</v>
      </c>
    </row>
    <row r="1027" spans="1:6" hidden="1" x14ac:dyDescent="0.25">
      <c r="A1027" s="16" t="s">
        <v>121</v>
      </c>
      <c r="B1027" s="16" t="str">
        <f>IF(A1027=VLOOKUP(A1027,'log interp'!$F$2:$F$17,1),"yes","no")</f>
        <v>no</v>
      </c>
      <c r="C1027" s="16">
        <v>678</v>
      </c>
      <c r="D1027" s="16">
        <v>750</v>
      </c>
      <c r="E1027" s="16" t="s">
        <v>296</v>
      </c>
      <c r="F1027" s="31" t="s">
        <v>2126</v>
      </c>
    </row>
    <row r="1028" spans="1:6" hidden="1" x14ac:dyDescent="0.25">
      <c r="A1028" s="16" t="s">
        <v>121</v>
      </c>
      <c r="B1028" s="16" t="str">
        <f>IF(A1028=VLOOKUP(A1028,'log interp'!$F$2:$F$17,1),"yes","no")</f>
        <v>no</v>
      </c>
      <c r="C1028" s="16">
        <v>750</v>
      </c>
      <c r="D1028" s="16">
        <v>890</v>
      </c>
      <c r="E1028" s="16" t="s">
        <v>299</v>
      </c>
      <c r="F1028" s="31" t="s">
        <v>2126</v>
      </c>
    </row>
    <row r="1029" spans="1:6" hidden="1" x14ac:dyDescent="0.25">
      <c r="A1029" s="16" t="s">
        <v>121</v>
      </c>
      <c r="B1029" s="16" t="str">
        <f>IF(A1029=VLOOKUP(A1029,'log interp'!$F$2:$F$17,1),"yes","no")</f>
        <v>no</v>
      </c>
      <c r="C1029" s="16">
        <v>890</v>
      </c>
      <c r="D1029" s="16">
        <v>899</v>
      </c>
      <c r="E1029" s="16" t="s">
        <v>323</v>
      </c>
      <c r="F1029" s="31" t="s">
        <v>2126</v>
      </c>
    </row>
    <row r="1030" spans="1:6" hidden="1" x14ac:dyDescent="0.25">
      <c r="A1030" s="16" t="s">
        <v>121</v>
      </c>
      <c r="B1030" s="16" t="str">
        <f>IF(A1030=VLOOKUP(A1030,'log interp'!$F$2:$F$17,1),"yes","no")</f>
        <v>no</v>
      </c>
      <c r="C1030" s="16">
        <v>899</v>
      </c>
      <c r="D1030" s="16">
        <v>1057</v>
      </c>
      <c r="E1030" s="16" t="s">
        <v>285</v>
      </c>
      <c r="F1030" s="31" t="s">
        <v>2126</v>
      </c>
    </row>
    <row r="1031" spans="1:6" hidden="1" x14ac:dyDescent="0.25">
      <c r="A1031" s="16" t="s">
        <v>121</v>
      </c>
      <c r="B1031" s="16" t="str">
        <f>IF(A1031=VLOOKUP(A1031,'log interp'!$F$2:$F$17,1),"yes","no")</f>
        <v>no</v>
      </c>
      <c r="C1031" s="16">
        <v>1057</v>
      </c>
      <c r="D1031" s="16">
        <v>1152</v>
      </c>
      <c r="E1031" s="16" t="s">
        <v>300</v>
      </c>
      <c r="F1031" s="31" t="s">
        <v>2126</v>
      </c>
    </row>
    <row r="1032" spans="1:6" hidden="1" x14ac:dyDescent="0.25">
      <c r="A1032" s="16" t="s">
        <v>122</v>
      </c>
      <c r="B1032" s="16" t="str">
        <f>IF(A1032=VLOOKUP(A1032,'log interp'!$F$2:$F$17,1),"yes","no")</f>
        <v>no</v>
      </c>
      <c r="C1032" s="16">
        <v>4</v>
      </c>
      <c r="D1032" s="16">
        <v>113</v>
      </c>
      <c r="E1032" s="16" t="s">
        <v>289</v>
      </c>
      <c r="F1032" s="31" t="s">
        <v>2126</v>
      </c>
    </row>
    <row r="1033" spans="1:6" hidden="1" x14ac:dyDescent="0.25">
      <c r="A1033" s="16" t="s">
        <v>122</v>
      </c>
      <c r="B1033" s="16" t="str">
        <f>IF(A1033=VLOOKUP(A1033,'log interp'!$F$2:$F$17,1),"yes","no")</f>
        <v>no</v>
      </c>
      <c r="C1033" s="16">
        <v>113</v>
      </c>
      <c r="D1033" s="16">
        <v>356</v>
      </c>
      <c r="E1033" s="16" t="s">
        <v>290</v>
      </c>
      <c r="F1033" s="31" t="s">
        <v>2126</v>
      </c>
    </row>
    <row r="1034" spans="1:6" hidden="1" x14ac:dyDescent="0.25">
      <c r="A1034" s="16" t="s">
        <v>122</v>
      </c>
      <c r="B1034" s="16" t="str">
        <f>IF(A1034=VLOOKUP(A1034,'log interp'!$F$2:$F$17,1),"yes","no")</f>
        <v>no</v>
      </c>
      <c r="C1034" s="16">
        <v>356</v>
      </c>
      <c r="D1034" s="16">
        <v>365</v>
      </c>
      <c r="E1034" s="16" t="s">
        <v>291</v>
      </c>
      <c r="F1034" s="31" t="s">
        <v>2126</v>
      </c>
    </row>
    <row r="1035" spans="1:6" hidden="1" x14ac:dyDescent="0.25">
      <c r="A1035" s="16" t="s">
        <v>122</v>
      </c>
      <c r="B1035" s="16" t="str">
        <f>IF(A1035=VLOOKUP(A1035,'log interp'!$F$2:$F$17,1),"yes","no")</f>
        <v>no</v>
      </c>
      <c r="C1035" s="16">
        <v>365</v>
      </c>
      <c r="D1035" s="16">
        <v>539</v>
      </c>
      <c r="E1035" s="16" t="s">
        <v>283</v>
      </c>
      <c r="F1035" s="31" t="s">
        <v>2126</v>
      </c>
    </row>
    <row r="1036" spans="1:6" hidden="1" x14ac:dyDescent="0.25">
      <c r="A1036" s="16" t="s">
        <v>122</v>
      </c>
      <c r="B1036" s="16" t="str">
        <f>IF(A1036=VLOOKUP(A1036,'log interp'!$F$2:$F$17,1),"yes","no")</f>
        <v>no</v>
      </c>
      <c r="C1036" s="16">
        <v>539</v>
      </c>
      <c r="D1036" s="16">
        <v>570</v>
      </c>
      <c r="E1036" s="16" t="s">
        <v>313</v>
      </c>
      <c r="F1036" s="31" t="s">
        <v>2126</v>
      </c>
    </row>
    <row r="1037" spans="1:6" hidden="1" x14ac:dyDescent="0.25">
      <c r="A1037" s="16" t="s">
        <v>122</v>
      </c>
      <c r="B1037" s="16" t="str">
        <f>IF(A1037=VLOOKUP(A1037,'log interp'!$F$2:$F$17,1),"yes","no")</f>
        <v>no</v>
      </c>
      <c r="C1037" s="16">
        <v>570</v>
      </c>
      <c r="D1037" s="16">
        <v>626</v>
      </c>
      <c r="E1037" s="16" t="s">
        <v>292</v>
      </c>
      <c r="F1037" s="31" t="s">
        <v>2126</v>
      </c>
    </row>
    <row r="1038" spans="1:6" hidden="1" x14ac:dyDescent="0.25">
      <c r="A1038" s="16" t="s">
        <v>122</v>
      </c>
      <c r="B1038" s="16" t="str">
        <f>IF(A1038=VLOOKUP(A1038,'log interp'!$F$2:$F$17,1),"yes","no")</f>
        <v>no</v>
      </c>
      <c r="C1038" s="16">
        <v>626</v>
      </c>
      <c r="D1038" s="16">
        <v>655</v>
      </c>
      <c r="E1038" s="16" t="s">
        <v>280</v>
      </c>
      <c r="F1038" s="31" t="s">
        <v>2126</v>
      </c>
    </row>
    <row r="1039" spans="1:6" hidden="1" x14ac:dyDescent="0.25">
      <c r="A1039" s="16" t="s">
        <v>122</v>
      </c>
      <c r="B1039" s="16" t="str">
        <f>IF(A1039=VLOOKUP(A1039,'log interp'!$F$2:$F$17,1),"yes","no")</f>
        <v>no</v>
      </c>
      <c r="C1039" s="16">
        <v>655</v>
      </c>
      <c r="D1039" s="16">
        <v>669</v>
      </c>
      <c r="E1039" s="16" t="s">
        <v>297</v>
      </c>
      <c r="F1039" s="31" t="s">
        <v>2126</v>
      </c>
    </row>
    <row r="1040" spans="1:6" hidden="1" x14ac:dyDescent="0.25">
      <c r="A1040" s="16" t="s">
        <v>122</v>
      </c>
      <c r="B1040" s="16" t="str">
        <f>IF(A1040=VLOOKUP(A1040,'log interp'!$F$2:$F$17,1),"yes","no")</f>
        <v>no</v>
      </c>
      <c r="C1040" s="16">
        <v>669</v>
      </c>
      <c r="D1040" s="16">
        <v>740</v>
      </c>
      <c r="E1040" s="16" t="s">
        <v>296</v>
      </c>
      <c r="F1040" s="31" t="s">
        <v>2126</v>
      </c>
    </row>
    <row r="1041" spans="1:6" hidden="1" x14ac:dyDescent="0.25">
      <c r="A1041" s="16" t="s">
        <v>122</v>
      </c>
      <c r="B1041" s="16" t="str">
        <f>IF(A1041=VLOOKUP(A1041,'log interp'!$F$2:$F$17,1),"yes","no")</f>
        <v>no</v>
      </c>
      <c r="C1041" s="16">
        <v>740</v>
      </c>
      <c r="D1041" s="16">
        <v>879</v>
      </c>
      <c r="E1041" s="16" t="s">
        <v>299</v>
      </c>
      <c r="F1041" s="31" t="s">
        <v>2126</v>
      </c>
    </row>
    <row r="1042" spans="1:6" hidden="1" x14ac:dyDescent="0.25">
      <c r="A1042" s="16" t="s">
        <v>122</v>
      </c>
      <c r="B1042" s="16" t="str">
        <f>IF(A1042=VLOOKUP(A1042,'log interp'!$F$2:$F$17,1),"yes","no")</f>
        <v>no</v>
      </c>
      <c r="C1042" s="16">
        <v>879</v>
      </c>
      <c r="D1042" s="16">
        <v>889</v>
      </c>
      <c r="E1042" s="16" t="s">
        <v>323</v>
      </c>
      <c r="F1042" s="31" t="s">
        <v>2126</v>
      </c>
    </row>
    <row r="1043" spans="1:6" hidden="1" x14ac:dyDescent="0.25">
      <c r="A1043" s="16" t="s">
        <v>122</v>
      </c>
      <c r="B1043" s="16" t="str">
        <f>IF(A1043=VLOOKUP(A1043,'log interp'!$F$2:$F$17,1),"yes","no")</f>
        <v>no</v>
      </c>
      <c r="C1043" s="16">
        <v>889</v>
      </c>
      <c r="D1043" s="16">
        <v>1048</v>
      </c>
      <c r="E1043" s="16" t="s">
        <v>285</v>
      </c>
      <c r="F1043" s="31" t="s">
        <v>2126</v>
      </c>
    </row>
    <row r="1044" spans="1:6" hidden="1" x14ac:dyDescent="0.25">
      <c r="A1044" s="16" t="s">
        <v>122</v>
      </c>
      <c r="B1044" s="16" t="str">
        <f>IF(A1044=VLOOKUP(A1044,'log interp'!$F$2:$F$17,1),"yes","no")</f>
        <v>no</v>
      </c>
      <c r="C1044" s="16">
        <v>1048</v>
      </c>
      <c r="D1044" s="16">
        <v>1128</v>
      </c>
      <c r="E1044" s="16" t="s">
        <v>300</v>
      </c>
      <c r="F1044" s="31" t="s">
        <v>2126</v>
      </c>
    </row>
    <row r="1045" spans="1:6" hidden="1" x14ac:dyDescent="0.25">
      <c r="A1045" s="16" t="s">
        <v>123</v>
      </c>
      <c r="B1045" s="16" t="str">
        <f>IF(A1045=VLOOKUP(A1045,'log interp'!$F$2:$F$17,1),"yes","no")</f>
        <v>no</v>
      </c>
      <c r="C1045" s="16">
        <v>4</v>
      </c>
      <c r="D1045" s="16">
        <v>110</v>
      </c>
      <c r="E1045" s="16" t="s">
        <v>289</v>
      </c>
      <c r="F1045" s="31" t="s">
        <v>2126</v>
      </c>
    </row>
    <row r="1046" spans="1:6" hidden="1" x14ac:dyDescent="0.25">
      <c r="A1046" s="16" t="s">
        <v>123</v>
      </c>
      <c r="B1046" s="16" t="str">
        <f>IF(A1046=VLOOKUP(A1046,'log interp'!$F$2:$F$17,1),"yes","no")</f>
        <v>no</v>
      </c>
      <c r="C1046" s="16">
        <v>110</v>
      </c>
      <c r="D1046" s="16">
        <v>370</v>
      </c>
      <c r="E1046" s="16" t="s">
        <v>290</v>
      </c>
      <c r="F1046" s="31" t="s">
        <v>2126</v>
      </c>
    </row>
    <row r="1047" spans="1:6" hidden="1" x14ac:dyDescent="0.25">
      <c r="A1047" s="16" t="s">
        <v>123</v>
      </c>
      <c r="B1047" s="16" t="str">
        <f>IF(A1047=VLOOKUP(A1047,'log interp'!$F$2:$F$17,1),"yes","no")</f>
        <v>no</v>
      </c>
      <c r="C1047" s="16">
        <v>370</v>
      </c>
      <c r="D1047" s="16">
        <v>380</v>
      </c>
      <c r="E1047" s="16" t="s">
        <v>291</v>
      </c>
      <c r="F1047" s="31" t="s">
        <v>2126</v>
      </c>
    </row>
    <row r="1048" spans="1:6" hidden="1" x14ac:dyDescent="0.25">
      <c r="A1048" s="16" t="s">
        <v>123</v>
      </c>
      <c r="B1048" s="16" t="str">
        <f>IF(A1048=VLOOKUP(A1048,'log interp'!$F$2:$F$17,1),"yes","no")</f>
        <v>no</v>
      </c>
      <c r="C1048" s="16">
        <v>380</v>
      </c>
      <c r="D1048" s="16">
        <v>530</v>
      </c>
      <c r="E1048" s="16" t="s">
        <v>283</v>
      </c>
      <c r="F1048" s="31" t="s">
        <v>2126</v>
      </c>
    </row>
    <row r="1049" spans="1:6" hidden="1" x14ac:dyDescent="0.25">
      <c r="A1049" s="16" t="s">
        <v>123</v>
      </c>
      <c r="B1049" s="16" t="str">
        <f>IF(A1049=VLOOKUP(A1049,'log interp'!$F$2:$F$17,1),"yes","no")</f>
        <v>no</v>
      </c>
      <c r="C1049" s="16">
        <v>530</v>
      </c>
      <c r="D1049" s="16">
        <v>570</v>
      </c>
      <c r="E1049" s="16" t="s">
        <v>313</v>
      </c>
      <c r="F1049" s="31" t="s">
        <v>2126</v>
      </c>
    </row>
    <row r="1050" spans="1:6" hidden="1" x14ac:dyDescent="0.25">
      <c r="A1050" s="16" t="s">
        <v>123</v>
      </c>
      <c r="B1050" s="16" t="str">
        <f>IF(A1050=VLOOKUP(A1050,'log interp'!$F$2:$F$17,1),"yes","no")</f>
        <v>no</v>
      </c>
      <c r="C1050" s="16">
        <v>570</v>
      </c>
      <c r="D1050" s="16">
        <v>620</v>
      </c>
      <c r="E1050" s="16" t="s">
        <v>292</v>
      </c>
      <c r="F1050" s="31" t="s">
        <v>2126</v>
      </c>
    </row>
    <row r="1051" spans="1:6" hidden="1" x14ac:dyDescent="0.25">
      <c r="A1051" s="16" t="s">
        <v>123</v>
      </c>
      <c r="B1051" s="16" t="str">
        <f>IF(A1051=VLOOKUP(A1051,'log interp'!$F$2:$F$17,1),"yes","no")</f>
        <v>no</v>
      </c>
      <c r="C1051" s="16">
        <v>620</v>
      </c>
      <c r="D1051" s="16">
        <v>650</v>
      </c>
      <c r="E1051" s="16" t="s">
        <v>280</v>
      </c>
      <c r="F1051" s="31" t="s">
        <v>2126</v>
      </c>
    </row>
    <row r="1052" spans="1:6" hidden="1" x14ac:dyDescent="0.25">
      <c r="A1052" s="16" t="s">
        <v>123</v>
      </c>
      <c r="B1052" s="16" t="str">
        <f>IF(A1052=VLOOKUP(A1052,'log interp'!$F$2:$F$17,1),"yes","no")</f>
        <v>no</v>
      </c>
      <c r="C1052" s="16">
        <v>650</v>
      </c>
      <c r="D1052" s="16">
        <v>670</v>
      </c>
      <c r="E1052" s="16" t="s">
        <v>297</v>
      </c>
      <c r="F1052" s="31" t="s">
        <v>2126</v>
      </c>
    </row>
    <row r="1053" spans="1:6" hidden="1" x14ac:dyDescent="0.25">
      <c r="A1053" s="16" t="s">
        <v>123</v>
      </c>
      <c r="B1053" s="16" t="str">
        <f>IF(A1053=VLOOKUP(A1053,'log interp'!$F$2:$F$17,1),"yes","no")</f>
        <v>no</v>
      </c>
      <c r="C1053" s="16">
        <v>670</v>
      </c>
      <c r="D1053" s="16">
        <v>740</v>
      </c>
      <c r="E1053" s="16" t="s">
        <v>296</v>
      </c>
      <c r="F1053" s="31" t="s">
        <v>2126</v>
      </c>
    </row>
    <row r="1054" spans="1:6" hidden="1" x14ac:dyDescent="0.25">
      <c r="A1054" s="16" t="s">
        <v>123</v>
      </c>
      <c r="B1054" s="16" t="str">
        <f>IF(A1054=VLOOKUP(A1054,'log interp'!$F$2:$F$17,1),"yes","no")</f>
        <v>no</v>
      </c>
      <c r="C1054" s="16">
        <v>740</v>
      </c>
      <c r="D1054" s="16">
        <v>880</v>
      </c>
      <c r="E1054" s="16" t="s">
        <v>299</v>
      </c>
      <c r="F1054" s="31" t="s">
        <v>2126</v>
      </c>
    </row>
    <row r="1055" spans="1:6" hidden="1" x14ac:dyDescent="0.25">
      <c r="A1055" s="16" t="s">
        <v>123</v>
      </c>
      <c r="B1055" s="16" t="str">
        <f>IF(A1055=VLOOKUP(A1055,'log interp'!$F$2:$F$17,1),"yes","no")</f>
        <v>no</v>
      </c>
      <c r="C1055" s="16">
        <v>880</v>
      </c>
      <c r="D1055" s="16">
        <v>900</v>
      </c>
      <c r="E1055" s="16" t="s">
        <v>323</v>
      </c>
      <c r="F1055" s="31" t="s">
        <v>2126</v>
      </c>
    </row>
    <row r="1056" spans="1:6" hidden="1" x14ac:dyDescent="0.25">
      <c r="A1056" s="16" t="s">
        <v>123</v>
      </c>
      <c r="B1056" s="16" t="str">
        <f>IF(A1056=VLOOKUP(A1056,'log interp'!$F$2:$F$17,1),"yes","no")</f>
        <v>no</v>
      </c>
      <c r="C1056" s="16">
        <v>900</v>
      </c>
      <c r="D1056" s="16">
        <v>1050</v>
      </c>
      <c r="E1056" s="16" t="s">
        <v>285</v>
      </c>
      <c r="F1056" s="31" t="s">
        <v>2126</v>
      </c>
    </row>
    <row r="1057" spans="1:6" hidden="1" x14ac:dyDescent="0.25">
      <c r="A1057" s="16" t="s">
        <v>123</v>
      </c>
      <c r="B1057" s="16" t="str">
        <f>IF(A1057=VLOOKUP(A1057,'log interp'!$F$2:$F$17,1),"yes","no")</f>
        <v>no</v>
      </c>
      <c r="C1057" s="16">
        <v>1050</v>
      </c>
      <c r="D1057" s="16">
        <v>1126</v>
      </c>
      <c r="E1057" s="16" t="s">
        <v>300</v>
      </c>
      <c r="F1057" s="31" t="s">
        <v>2126</v>
      </c>
    </row>
    <row r="1058" spans="1:6" hidden="1" x14ac:dyDescent="0.25">
      <c r="A1058" s="16" t="s">
        <v>124</v>
      </c>
      <c r="B1058" s="16" t="str">
        <f>IF(A1058=VLOOKUP(A1058,'log interp'!$F$2:$F$17,1),"yes","no")</f>
        <v>no</v>
      </c>
      <c r="C1058" s="16">
        <v>0</v>
      </c>
      <c r="D1058" s="16">
        <v>104</v>
      </c>
      <c r="E1058" s="16" t="s">
        <v>289</v>
      </c>
      <c r="F1058" s="31" t="s">
        <v>2126</v>
      </c>
    </row>
    <row r="1059" spans="1:6" hidden="1" x14ac:dyDescent="0.25">
      <c r="A1059" s="16" t="s">
        <v>124</v>
      </c>
      <c r="B1059" s="16" t="str">
        <f>IF(A1059=VLOOKUP(A1059,'log interp'!$F$2:$F$17,1),"yes","no")</f>
        <v>no</v>
      </c>
      <c r="C1059" s="16">
        <v>104</v>
      </c>
      <c r="D1059" s="16">
        <v>368</v>
      </c>
      <c r="E1059" s="16" t="s">
        <v>290</v>
      </c>
      <c r="F1059" s="31" t="s">
        <v>2126</v>
      </c>
    </row>
    <row r="1060" spans="1:6" hidden="1" x14ac:dyDescent="0.25">
      <c r="A1060" s="16" t="s">
        <v>124</v>
      </c>
      <c r="B1060" s="16" t="str">
        <f>IF(A1060=VLOOKUP(A1060,'log interp'!$F$2:$F$17,1),"yes","no")</f>
        <v>no</v>
      </c>
      <c r="C1060" s="16">
        <v>368</v>
      </c>
      <c r="D1060" s="16">
        <v>545</v>
      </c>
      <c r="E1060" s="16" t="s">
        <v>283</v>
      </c>
      <c r="F1060" s="31" t="s">
        <v>2126</v>
      </c>
    </row>
    <row r="1061" spans="1:6" hidden="1" x14ac:dyDescent="0.25">
      <c r="A1061" s="16" t="s">
        <v>124</v>
      </c>
      <c r="B1061" s="16" t="str">
        <f>IF(A1061=VLOOKUP(A1061,'log interp'!$F$2:$F$17,1),"yes","no")</f>
        <v>no</v>
      </c>
      <c r="C1061" s="16">
        <v>545</v>
      </c>
      <c r="D1061" s="16">
        <v>578</v>
      </c>
      <c r="E1061" s="16" t="s">
        <v>313</v>
      </c>
      <c r="F1061" s="31" t="s">
        <v>2126</v>
      </c>
    </row>
    <row r="1062" spans="1:6" hidden="1" x14ac:dyDescent="0.25">
      <c r="A1062" s="16" t="s">
        <v>124</v>
      </c>
      <c r="B1062" s="16" t="str">
        <f>IF(A1062=VLOOKUP(A1062,'log interp'!$F$2:$F$17,1),"yes","no")</f>
        <v>no</v>
      </c>
      <c r="C1062" s="16">
        <v>578</v>
      </c>
      <c r="D1062" s="16">
        <v>633</v>
      </c>
      <c r="E1062" s="16" t="s">
        <v>292</v>
      </c>
      <c r="F1062" s="31" t="s">
        <v>2126</v>
      </c>
    </row>
    <row r="1063" spans="1:6" hidden="1" x14ac:dyDescent="0.25">
      <c r="A1063" s="16" t="s">
        <v>124</v>
      </c>
      <c r="B1063" s="16" t="str">
        <f>IF(A1063=VLOOKUP(A1063,'log interp'!$F$2:$F$17,1),"yes","no")</f>
        <v>no</v>
      </c>
      <c r="C1063" s="16">
        <v>633</v>
      </c>
      <c r="D1063" s="16">
        <v>663</v>
      </c>
      <c r="E1063" s="16" t="s">
        <v>280</v>
      </c>
      <c r="F1063" s="31" t="s">
        <v>2126</v>
      </c>
    </row>
    <row r="1064" spans="1:6" hidden="1" x14ac:dyDescent="0.25">
      <c r="A1064" s="16" t="s">
        <v>124</v>
      </c>
      <c r="B1064" s="16" t="str">
        <f>IF(A1064=VLOOKUP(A1064,'log interp'!$F$2:$F$17,1),"yes","no")</f>
        <v>no</v>
      </c>
      <c r="C1064" s="16">
        <v>663</v>
      </c>
      <c r="D1064" s="16">
        <v>678</v>
      </c>
      <c r="E1064" s="16" t="s">
        <v>297</v>
      </c>
      <c r="F1064" s="31" t="s">
        <v>2126</v>
      </c>
    </row>
    <row r="1065" spans="1:6" hidden="1" x14ac:dyDescent="0.25">
      <c r="A1065" s="16" t="s">
        <v>124</v>
      </c>
      <c r="B1065" s="16" t="str">
        <f>IF(A1065=VLOOKUP(A1065,'log interp'!$F$2:$F$17,1),"yes","no")</f>
        <v>no</v>
      </c>
      <c r="C1065" s="16">
        <v>678</v>
      </c>
      <c r="D1065" s="16">
        <v>756</v>
      </c>
      <c r="E1065" s="16" t="s">
        <v>296</v>
      </c>
      <c r="F1065" s="31" t="s">
        <v>2126</v>
      </c>
    </row>
    <row r="1066" spans="1:6" hidden="1" x14ac:dyDescent="0.25">
      <c r="A1066" s="16" t="s">
        <v>124</v>
      </c>
      <c r="B1066" s="16" t="str">
        <f>IF(A1066=VLOOKUP(A1066,'log interp'!$F$2:$F$17,1),"yes","no")</f>
        <v>no</v>
      </c>
      <c r="C1066" s="16">
        <v>756</v>
      </c>
      <c r="D1066" s="16">
        <v>890</v>
      </c>
      <c r="E1066" s="16" t="s">
        <v>299</v>
      </c>
      <c r="F1066" s="31" t="s">
        <v>2126</v>
      </c>
    </row>
    <row r="1067" spans="1:6" hidden="1" x14ac:dyDescent="0.25">
      <c r="A1067" s="16" t="s">
        <v>124</v>
      </c>
      <c r="B1067" s="16" t="str">
        <f>IF(A1067=VLOOKUP(A1067,'log interp'!$F$2:$F$17,1),"yes","no")</f>
        <v>no</v>
      </c>
      <c r="C1067" s="16">
        <v>890</v>
      </c>
      <c r="D1067" s="16">
        <v>899</v>
      </c>
      <c r="E1067" s="16" t="s">
        <v>323</v>
      </c>
      <c r="F1067" s="31" t="s">
        <v>2126</v>
      </c>
    </row>
    <row r="1068" spans="1:6" hidden="1" x14ac:dyDescent="0.25">
      <c r="A1068" s="16" t="s">
        <v>124</v>
      </c>
      <c r="B1068" s="16" t="str">
        <f>IF(A1068=VLOOKUP(A1068,'log interp'!$F$2:$F$17,1),"yes","no")</f>
        <v>no</v>
      </c>
      <c r="C1068" s="16">
        <v>899</v>
      </c>
      <c r="D1068" s="16">
        <v>1057</v>
      </c>
      <c r="E1068" s="16" t="s">
        <v>285</v>
      </c>
      <c r="F1068" s="31" t="s">
        <v>2126</v>
      </c>
    </row>
    <row r="1069" spans="1:6" hidden="1" x14ac:dyDescent="0.25">
      <c r="A1069" s="16" t="s">
        <v>124</v>
      </c>
      <c r="B1069" s="16" t="str">
        <f>IF(A1069=VLOOKUP(A1069,'log interp'!$F$2:$F$17,1),"yes","no")</f>
        <v>no</v>
      </c>
      <c r="C1069" s="16">
        <v>1057</v>
      </c>
      <c r="D1069" s="16">
        <v>1130</v>
      </c>
      <c r="E1069" s="16" t="s">
        <v>300</v>
      </c>
      <c r="F1069" s="31" t="s">
        <v>2126</v>
      </c>
    </row>
    <row r="1070" spans="1:6" hidden="1" x14ac:dyDescent="0.25">
      <c r="A1070" s="16" t="s">
        <v>125</v>
      </c>
      <c r="B1070" s="16" t="str">
        <f>IF(A1070=VLOOKUP(A1070,'log interp'!$F$2:$F$17,1),"yes","no")</f>
        <v>no</v>
      </c>
      <c r="C1070" s="16">
        <v>0</v>
      </c>
      <c r="D1070" s="16">
        <v>10</v>
      </c>
      <c r="E1070" s="16" t="s">
        <v>340</v>
      </c>
      <c r="F1070" s="31" t="s">
        <v>2126</v>
      </c>
    </row>
    <row r="1071" spans="1:6" hidden="1" x14ac:dyDescent="0.25">
      <c r="A1071" s="16" t="s">
        <v>125</v>
      </c>
      <c r="B1071" s="16" t="str">
        <f>IF(A1071=VLOOKUP(A1071,'log interp'!$F$2:$F$17,1),"yes","no")</f>
        <v>no</v>
      </c>
      <c r="C1071" s="16">
        <v>10</v>
      </c>
      <c r="D1071" s="16">
        <v>105</v>
      </c>
      <c r="E1071" s="16" t="s">
        <v>289</v>
      </c>
      <c r="F1071" s="31" t="s">
        <v>2126</v>
      </c>
    </row>
    <row r="1072" spans="1:6" hidden="1" x14ac:dyDescent="0.25">
      <c r="A1072" s="16" t="s">
        <v>125</v>
      </c>
      <c r="B1072" s="16" t="str">
        <f>IF(A1072=VLOOKUP(A1072,'log interp'!$F$2:$F$17,1),"yes","no")</f>
        <v>no</v>
      </c>
      <c r="C1072" s="16">
        <v>105</v>
      </c>
      <c r="D1072" s="16">
        <v>379</v>
      </c>
      <c r="E1072" s="16" t="s">
        <v>290</v>
      </c>
      <c r="F1072" s="31" t="s">
        <v>2126</v>
      </c>
    </row>
    <row r="1073" spans="1:6" hidden="1" x14ac:dyDescent="0.25">
      <c r="A1073" s="16" t="s">
        <v>125</v>
      </c>
      <c r="B1073" s="16" t="str">
        <f>IF(A1073=VLOOKUP(A1073,'log interp'!$F$2:$F$17,1),"yes","no")</f>
        <v>no</v>
      </c>
      <c r="C1073" s="16">
        <v>379</v>
      </c>
      <c r="D1073" s="16">
        <v>392</v>
      </c>
      <c r="E1073" s="16" t="s">
        <v>333</v>
      </c>
      <c r="F1073" s="31" t="s">
        <v>2126</v>
      </c>
    </row>
    <row r="1074" spans="1:6" hidden="1" x14ac:dyDescent="0.25">
      <c r="A1074" s="16" t="s">
        <v>125</v>
      </c>
      <c r="B1074" s="16" t="str">
        <f>IF(A1074=VLOOKUP(A1074,'log interp'!$F$2:$F$17,1),"yes","no")</f>
        <v>no</v>
      </c>
      <c r="C1074" s="16">
        <v>392</v>
      </c>
      <c r="D1074" s="16">
        <v>565</v>
      </c>
      <c r="E1074" s="16" t="s">
        <v>283</v>
      </c>
      <c r="F1074" s="31" t="s">
        <v>2126</v>
      </c>
    </row>
    <row r="1075" spans="1:6" hidden="1" x14ac:dyDescent="0.25">
      <c r="A1075" s="16" t="s">
        <v>125</v>
      </c>
      <c r="B1075" s="16" t="str">
        <f>IF(A1075=VLOOKUP(A1075,'log interp'!$F$2:$F$17,1),"yes","no")</f>
        <v>no</v>
      </c>
      <c r="C1075" s="16">
        <v>565</v>
      </c>
      <c r="D1075" s="16">
        <v>592</v>
      </c>
      <c r="E1075" s="16" t="s">
        <v>313</v>
      </c>
      <c r="F1075" s="31" t="s">
        <v>2126</v>
      </c>
    </row>
    <row r="1076" spans="1:6" hidden="1" x14ac:dyDescent="0.25">
      <c r="A1076" s="16" t="s">
        <v>125</v>
      </c>
      <c r="B1076" s="16" t="str">
        <f>IF(A1076=VLOOKUP(A1076,'log interp'!$F$2:$F$17,1),"yes","no")</f>
        <v>no</v>
      </c>
      <c r="C1076" s="16">
        <v>592</v>
      </c>
      <c r="D1076" s="16">
        <v>645</v>
      </c>
      <c r="E1076" s="16" t="s">
        <v>292</v>
      </c>
      <c r="F1076" s="31" t="s">
        <v>2126</v>
      </c>
    </row>
    <row r="1077" spans="1:6" hidden="1" x14ac:dyDescent="0.25">
      <c r="A1077" s="16" t="s">
        <v>125</v>
      </c>
      <c r="B1077" s="16" t="str">
        <f>IF(A1077=VLOOKUP(A1077,'log interp'!$F$2:$F$17,1),"yes","no")</f>
        <v>no</v>
      </c>
      <c r="C1077" s="16">
        <v>645</v>
      </c>
      <c r="D1077" s="16">
        <v>676</v>
      </c>
      <c r="E1077" s="16" t="s">
        <v>280</v>
      </c>
      <c r="F1077" s="31" t="s">
        <v>2126</v>
      </c>
    </row>
    <row r="1078" spans="1:6" hidden="1" x14ac:dyDescent="0.25">
      <c r="A1078" s="16" t="s">
        <v>125</v>
      </c>
      <c r="B1078" s="16" t="str">
        <f>IF(A1078=VLOOKUP(A1078,'log interp'!$F$2:$F$17,1),"yes","no")</f>
        <v>no</v>
      </c>
      <c r="C1078" s="16">
        <v>676</v>
      </c>
      <c r="D1078" s="16">
        <v>700</v>
      </c>
      <c r="E1078" s="16" t="s">
        <v>297</v>
      </c>
      <c r="F1078" s="31" t="s">
        <v>2126</v>
      </c>
    </row>
    <row r="1079" spans="1:6" hidden="1" x14ac:dyDescent="0.25">
      <c r="A1079" s="16" t="s">
        <v>125</v>
      </c>
      <c r="B1079" s="16" t="str">
        <f>IF(A1079=VLOOKUP(A1079,'log interp'!$F$2:$F$17,1),"yes","no")</f>
        <v>no</v>
      </c>
      <c r="C1079" s="16">
        <v>700</v>
      </c>
      <c r="D1079" s="16">
        <v>760</v>
      </c>
      <c r="E1079" s="16" t="s">
        <v>296</v>
      </c>
      <c r="F1079" s="31" t="s">
        <v>2126</v>
      </c>
    </row>
    <row r="1080" spans="1:6" hidden="1" x14ac:dyDescent="0.25">
      <c r="A1080" s="16" t="s">
        <v>125</v>
      </c>
      <c r="B1080" s="16" t="str">
        <f>IF(A1080=VLOOKUP(A1080,'log interp'!$F$2:$F$17,1),"yes","no")</f>
        <v>no</v>
      </c>
      <c r="C1080" s="16">
        <v>760</v>
      </c>
      <c r="D1080" s="16">
        <v>846</v>
      </c>
      <c r="E1080" s="16" t="s">
        <v>299</v>
      </c>
      <c r="F1080" s="31" t="s">
        <v>2126</v>
      </c>
    </row>
    <row r="1081" spans="1:6" hidden="1" x14ac:dyDescent="0.25">
      <c r="A1081" s="16" t="s">
        <v>125</v>
      </c>
      <c r="B1081" s="16" t="str">
        <f>IF(A1081=VLOOKUP(A1081,'log interp'!$F$2:$F$17,1),"yes","no")</f>
        <v>no</v>
      </c>
      <c r="C1081" s="16">
        <v>846</v>
      </c>
      <c r="D1081" s="16">
        <v>871</v>
      </c>
      <c r="E1081" s="16" t="s">
        <v>341</v>
      </c>
      <c r="F1081" s="31" t="s">
        <v>2126</v>
      </c>
    </row>
    <row r="1082" spans="1:6" hidden="1" x14ac:dyDescent="0.25">
      <c r="A1082" s="16" t="s">
        <v>125</v>
      </c>
      <c r="B1082" s="16" t="str">
        <f>IF(A1082=VLOOKUP(A1082,'log interp'!$F$2:$F$17,1),"yes","no")</f>
        <v>no</v>
      </c>
      <c r="C1082" s="16">
        <v>871</v>
      </c>
      <c r="D1082" s="16">
        <v>1002.53</v>
      </c>
      <c r="E1082" s="16" t="s">
        <v>285</v>
      </c>
      <c r="F1082" s="31" t="s">
        <v>2126</v>
      </c>
    </row>
    <row r="1083" spans="1:6" hidden="1" x14ac:dyDescent="0.25">
      <c r="A1083" s="16" t="s">
        <v>125</v>
      </c>
      <c r="B1083" s="16" t="str">
        <f>IF(A1083=VLOOKUP(A1083,'log interp'!$F$2:$F$17,1),"yes","no")</f>
        <v>no</v>
      </c>
      <c r="C1083" s="16">
        <v>1002.53</v>
      </c>
      <c r="D1083" s="16">
        <v>1071.8</v>
      </c>
      <c r="E1083" s="16" t="s">
        <v>300</v>
      </c>
      <c r="F1083" s="31" t="s">
        <v>2126</v>
      </c>
    </row>
    <row r="1084" spans="1:6" hidden="1" x14ac:dyDescent="0.25">
      <c r="A1084" s="16" t="s">
        <v>125</v>
      </c>
      <c r="B1084" s="16" t="str">
        <f>IF(A1084=VLOOKUP(A1084,'log interp'!$F$2:$F$17,1),"yes","no")</f>
        <v>no</v>
      </c>
      <c r="C1084" s="16">
        <v>1071.8</v>
      </c>
      <c r="D1084" s="16">
        <v>1109.1400000000001</v>
      </c>
      <c r="E1084" s="16" t="s">
        <v>322</v>
      </c>
      <c r="F1084" s="31" t="s">
        <v>2126</v>
      </c>
    </row>
    <row r="1085" spans="1:6" hidden="1" x14ac:dyDescent="0.25">
      <c r="A1085" s="16" t="s">
        <v>793</v>
      </c>
      <c r="B1085" s="16" t="str">
        <f>IF(A1085=VLOOKUP(A1085,'log interp'!$F$2:$F$17,1),"yes","no")</f>
        <v>no</v>
      </c>
      <c r="C1085" s="16">
        <v>4.3</v>
      </c>
      <c r="D1085" s="16">
        <v>198.3</v>
      </c>
      <c r="E1085" s="16" t="s">
        <v>288</v>
      </c>
      <c r="F1085" s="16" t="s">
        <v>2129</v>
      </c>
    </row>
    <row r="1086" spans="1:6" hidden="1" x14ac:dyDescent="0.25">
      <c r="A1086" s="16" t="s">
        <v>793</v>
      </c>
      <c r="B1086" s="16" t="str">
        <f>IF(A1086=VLOOKUP(A1086,'log interp'!$F$2:$F$17,1),"yes","no")</f>
        <v>no</v>
      </c>
      <c r="C1086" s="16">
        <v>198.3</v>
      </c>
      <c r="D1086" s="16">
        <v>229.6</v>
      </c>
      <c r="E1086" s="16" t="s">
        <v>289</v>
      </c>
      <c r="F1086" s="16" t="s">
        <v>2129</v>
      </c>
    </row>
    <row r="1087" spans="1:6" hidden="1" x14ac:dyDescent="0.25">
      <c r="A1087" s="16" t="s">
        <v>793</v>
      </c>
      <c r="B1087" s="16" t="str">
        <f>IF(A1087=VLOOKUP(A1087,'log interp'!$F$2:$F$17,1),"yes","no")</f>
        <v>no</v>
      </c>
      <c r="C1087" s="16">
        <v>229.6</v>
      </c>
      <c r="D1087" s="16">
        <v>373.3</v>
      </c>
      <c r="E1087" s="16" t="s">
        <v>290</v>
      </c>
      <c r="F1087" s="16" t="s">
        <v>2129</v>
      </c>
    </row>
    <row r="1088" spans="1:6" hidden="1" x14ac:dyDescent="0.25">
      <c r="A1088" s="16" t="s">
        <v>793</v>
      </c>
      <c r="B1088" s="16" t="str">
        <f>IF(A1088=VLOOKUP(A1088,'log interp'!$F$2:$F$17,1),"yes","no")</f>
        <v>no</v>
      </c>
      <c r="C1088" s="16">
        <v>373.3</v>
      </c>
      <c r="D1088" s="16">
        <v>378</v>
      </c>
      <c r="E1088" s="16" t="s">
        <v>291</v>
      </c>
      <c r="F1088" s="16" t="s">
        <v>2129</v>
      </c>
    </row>
    <row r="1089" spans="1:6" hidden="1" x14ac:dyDescent="0.25">
      <c r="A1089" s="16" t="s">
        <v>793</v>
      </c>
      <c r="B1089" s="16" t="str">
        <f>IF(A1089=VLOOKUP(A1089,'log interp'!$F$2:$F$17,1),"yes","no")</f>
        <v>no</v>
      </c>
      <c r="C1089" s="16">
        <v>378</v>
      </c>
      <c r="D1089" s="16">
        <v>663.1</v>
      </c>
      <c r="E1089" s="16" t="s">
        <v>283</v>
      </c>
      <c r="F1089" s="16" t="s">
        <v>2129</v>
      </c>
    </row>
    <row r="1090" spans="1:6" hidden="1" x14ac:dyDescent="0.25">
      <c r="A1090" s="16" t="s">
        <v>793</v>
      </c>
      <c r="B1090" s="16" t="str">
        <f>IF(A1090=VLOOKUP(A1090,'log interp'!$F$2:$F$17,1),"yes","no")</f>
        <v>no</v>
      </c>
      <c r="C1090" s="16">
        <v>378</v>
      </c>
      <c r="D1090" s="16">
        <v>517.6</v>
      </c>
      <c r="E1090" s="16" t="s">
        <v>2107</v>
      </c>
      <c r="F1090" s="16" t="s">
        <v>2129</v>
      </c>
    </row>
    <row r="1091" spans="1:6" hidden="1" x14ac:dyDescent="0.25">
      <c r="A1091" s="16" t="s">
        <v>793</v>
      </c>
      <c r="B1091" s="16" t="str">
        <f>IF(A1091=VLOOKUP(A1091,'log interp'!$F$2:$F$17,1),"yes","no")</f>
        <v>no</v>
      </c>
      <c r="C1091" s="16">
        <v>517.6</v>
      </c>
      <c r="D1091" s="16">
        <v>663</v>
      </c>
      <c r="E1091" s="16" t="s">
        <v>2106</v>
      </c>
      <c r="F1091" s="16" t="s">
        <v>2129</v>
      </c>
    </row>
    <row r="1092" spans="1:6" hidden="1" x14ac:dyDescent="0.25">
      <c r="A1092" s="16" t="s">
        <v>793</v>
      </c>
      <c r="B1092" s="16" t="str">
        <f>IF(A1092=VLOOKUP(A1092,'log interp'!$F$2:$F$17,1),"yes","no")</f>
        <v>no</v>
      </c>
      <c r="C1092" s="16">
        <v>663</v>
      </c>
      <c r="D1092" s="16">
        <v>761</v>
      </c>
      <c r="E1092" s="16" t="s">
        <v>313</v>
      </c>
      <c r="F1092" s="16" t="s">
        <v>2129</v>
      </c>
    </row>
    <row r="1093" spans="1:6" hidden="1" x14ac:dyDescent="0.25">
      <c r="A1093" s="16" t="s">
        <v>793</v>
      </c>
      <c r="B1093" s="16" t="str">
        <f>IF(A1093=VLOOKUP(A1093,'log interp'!$F$2:$F$17,1),"yes","no")</f>
        <v>no</v>
      </c>
      <c r="C1093" s="16">
        <v>761</v>
      </c>
      <c r="D1093" s="16">
        <v>872.5</v>
      </c>
      <c r="E1093" s="16" t="s">
        <v>292</v>
      </c>
      <c r="F1093" s="16" t="s">
        <v>2129</v>
      </c>
    </row>
    <row r="1094" spans="1:6" hidden="1" x14ac:dyDescent="0.25">
      <c r="A1094" s="16" t="s">
        <v>793</v>
      </c>
      <c r="B1094" s="16" t="str">
        <f>IF(A1094=VLOOKUP(A1094,'log interp'!$F$2:$F$17,1),"yes","no")</f>
        <v>no</v>
      </c>
      <c r="C1094" s="16">
        <v>872.5</v>
      </c>
      <c r="D1094" s="16">
        <v>967</v>
      </c>
      <c r="E1094" s="16" t="s">
        <v>280</v>
      </c>
      <c r="F1094" s="16" t="s">
        <v>2129</v>
      </c>
    </row>
    <row r="1095" spans="1:6" hidden="1" x14ac:dyDescent="0.25">
      <c r="A1095" s="16" t="s">
        <v>793</v>
      </c>
      <c r="B1095" s="16" t="str">
        <f>IF(A1095=VLOOKUP(A1095,'log interp'!$F$2:$F$17,1),"yes","no")</f>
        <v>no</v>
      </c>
      <c r="C1095" s="16">
        <v>967</v>
      </c>
      <c r="D1095" s="16">
        <v>999.5</v>
      </c>
      <c r="E1095" s="16" t="s">
        <v>297</v>
      </c>
      <c r="F1095" s="16" t="s">
        <v>2129</v>
      </c>
    </row>
    <row r="1096" spans="1:6" hidden="1" x14ac:dyDescent="0.25">
      <c r="A1096" s="16" t="s">
        <v>793</v>
      </c>
      <c r="B1096" s="16" t="str">
        <f>IF(A1096=VLOOKUP(A1096,'log interp'!$F$2:$F$17,1),"yes","no")</f>
        <v>no</v>
      </c>
      <c r="C1096" s="16">
        <v>999.5</v>
      </c>
      <c r="D1096" s="16">
        <v>1075</v>
      </c>
      <c r="E1096" s="16" t="s">
        <v>296</v>
      </c>
      <c r="F1096" s="16" t="s">
        <v>2129</v>
      </c>
    </row>
    <row r="1097" spans="1:6" hidden="1" x14ac:dyDescent="0.25">
      <c r="A1097" s="16" t="s">
        <v>793</v>
      </c>
      <c r="B1097" s="16" t="str">
        <f>IF(A1097=VLOOKUP(A1097,'log interp'!$F$2:$F$17,1),"yes","no")</f>
        <v>no</v>
      </c>
      <c r="C1097" s="16">
        <v>1075</v>
      </c>
      <c r="D1097" s="16">
        <v>1194</v>
      </c>
      <c r="E1097" s="16" t="s">
        <v>299</v>
      </c>
      <c r="F1097" s="16" t="s">
        <v>2129</v>
      </c>
    </row>
    <row r="1098" spans="1:6" hidden="1" x14ac:dyDescent="0.25">
      <c r="A1098" s="16" t="s">
        <v>793</v>
      </c>
      <c r="B1098" s="16" t="str">
        <f>IF(A1098=VLOOKUP(A1098,'log interp'!$F$2:$F$17,1),"yes","no")</f>
        <v>no</v>
      </c>
      <c r="C1098" s="16">
        <v>1194</v>
      </c>
      <c r="D1098" s="16">
        <v>1213</v>
      </c>
      <c r="E1098" s="16" t="s">
        <v>310</v>
      </c>
      <c r="F1098" s="16" t="s">
        <v>2129</v>
      </c>
    </row>
    <row r="1099" spans="1:6" hidden="1" x14ac:dyDescent="0.25">
      <c r="A1099" s="16" t="s">
        <v>793</v>
      </c>
      <c r="B1099" s="16" t="str">
        <f>IF(A1099=VLOOKUP(A1099,'log interp'!$F$2:$F$17,1),"yes","no")</f>
        <v>no</v>
      </c>
      <c r="C1099" s="16">
        <v>1213</v>
      </c>
      <c r="D1099" s="16">
        <v>1240</v>
      </c>
      <c r="E1099" s="16" t="s">
        <v>307</v>
      </c>
      <c r="F1099" s="16" t="s">
        <v>2129</v>
      </c>
    </row>
    <row r="1100" spans="1:6" hidden="1" x14ac:dyDescent="0.25">
      <c r="A1100" s="16" t="s">
        <v>794</v>
      </c>
      <c r="B1100" s="16" t="str">
        <f>IF(A1100=VLOOKUP(A1100,'log interp'!$F$2:$F$17,1),"yes","no")</f>
        <v>no</v>
      </c>
      <c r="C1100" s="16">
        <v>5.5</v>
      </c>
      <c r="D1100" s="16">
        <v>83</v>
      </c>
      <c r="E1100" s="16" t="s">
        <v>288</v>
      </c>
      <c r="F1100" s="16" t="s">
        <v>2129</v>
      </c>
    </row>
    <row r="1101" spans="1:6" hidden="1" x14ac:dyDescent="0.25">
      <c r="A1101" s="16" t="s">
        <v>794</v>
      </c>
      <c r="B1101" s="16" t="str">
        <f>IF(A1101=VLOOKUP(A1101,'log interp'!$F$2:$F$17,1),"yes","no")</f>
        <v>no</v>
      </c>
      <c r="C1101" s="16">
        <v>83</v>
      </c>
      <c r="D1101" s="16">
        <v>196.2</v>
      </c>
      <c r="E1101" s="16" t="s">
        <v>289</v>
      </c>
      <c r="F1101" s="16" t="s">
        <v>2129</v>
      </c>
    </row>
    <row r="1102" spans="1:6" hidden="1" x14ac:dyDescent="0.25">
      <c r="A1102" s="16" t="s">
        <v>794</v>
      </c>
      <c r="B1102" s="16" t="str">
        <f>IF(A1102=VLOOKUP(A1102,'log interp'!$F$2:$F$17,1),"yes","no")</f>
        <v>no</v>
      </c>
      <c r="C1102" s="16">
        <v>196.2</v>
      </c>
      <c r="D1102" s="16">
        <v>345</v>
      </c>
      <c r="E1102" s="16" t="s">
        <v>290</v>
      </c>
      <c r="F1102" s="16" t="s">
        <v>2129</v>
      </c>
    </row>
    <row r="1103" spans="1:6" hidden="1" x14ac:dyDescent="0.25">
      <c r="A1103" s="16" t="s">
        <v>794</v>
      </c>
      <c r="B1103" s="16" t="str">
        <f>IF(A1103=VLOOKUP(A1103,'log interp'!$F$2:$F$17,1),"yes","no")</f>
        <v>no</v>
      </c>
      <c r="C1103" s="16">
        <v>345</v>
      </c>
      <c r="D1103" s="16">
        <v>354.3</v>
      </c>
      <c r="E1103" s="16" t="s">
        <v>291</v>
      </c>
      <c r="F1103" s="16" t="s">
        <v>2129</v>
      </c>
    </row>
    <row r="1104" spans="1:6" hidden="1" x14ac:dyDescent="0.25">
      <c r="A1104" s="16" t="s">
        <v>794</v>
      </c>
      <c r="B1104" s="16" t="str">
        <f>IF(A1104=VLOOKUP(A1104,'log interp'!$F$2:$F$17,1),"yes","no")</f>
        <v>no</v>
      </c>
      <c r="C1104" s="16">
        <v>354.3</v>
      </c>
      <c r="D1104" s="16">
        <v>641.20000000000005</v>
      </c>
      <c r="E1104" s="16" t="s">
        <v>283</v>
      </c>
      <c r="F1104" s="16" t="s">
        <v>2129</v>
      </c>
    </row>
    <row r="1105" spans="1:6" hidden="1" x14ac:dyDescent="0.25">
      <c r="A1105" s="16" t="s">
        <v>794</v>
      </c>
      <c r="B1105" s="16" t="str">
        <f>IF(A1105=VLOOKUP(A1105,'log interp'!$F$2:$F$17,1),"yes","no")</f>
        <v>no</v>
      </c>
      <c r="C1105" s="16">
        <v>354.3</v>
      </c>
      <c r="D1105" s="16">
        <v>498.4</v>
      </c>
      <c r="E1105" s="16" t="s">
        <v>2107</v>
      </c>
      <c r="F1105" s="16" t="s">
        <v>2129</v>
      </c>
    </row>
    <row r="1106" spans="1:6" hidden="1" x14ac:dyDescent="0.25">
      <c r="A1106" s="16" t="s">
        <v>794</v>
      </c>
      <c r="B1106" s="16" t="str">
        <f>IF(A1106=VLOOKUP(A1106,'log interp'!$F$2:$F$17,1),"yes","no")</f>
        <v>no</v>
      </c>
      <c r="C1106" s="16">
        <v>498.4</v>
      </c>
      <c r="D1106" s="16">
        <v>641.20000000000005</v>
      </c>
      <c r="E1106" s="16" t="s">
        <v>2106</v>
      </c>
      <c r="F1106" s="16" t="s">
        <v>2129</v>
      </c>
    </row>
    <row r="1107" spans="1:6" hidden="1" x14ac:dyDescent="0.25">
      <c r="A1107" s="16" t="s">
        <v>794</v>
      </c>
      <c r="B1107" s="16" t="str">
        <f>IF(A1107=VLOOKUP(A1107,'log interp'!$F$2:$F$17,1),"yes","no")</f>
        <v>no</v>
      </c>
      <c r="C1107" s="16">
        <v>641.20000000000005</v>
      </c>
      <c r="D1107" s="16">
        <v>728</v>
      </c>
      <c r="E1107" s="16" t="s">
        <v>313</v>
      </c>
      <c r="F1107" s="16" t="s">
        <v>2129</v>
      </c>
    </row>
    <row r="1108" spans="1:6" hidden="1" x14ac:dyDescent="0.25">
      <c r="A1108" s="16" t="s">
        <v>794</v>
      </c>
      <c r="B1108" s="16" t="str">
        <f>IF(A1108=VLOOKUP(A1108,'log interp'!$F$2:$F$17,1),"yes","no")</f>
        <v>no</v>
      </c>
      <c r="C1108" s="16">
        <v>728</v>
      </c>
      <c r="D1108" s="16">
        <v>836.4</v>
      </c>
      <c r="E1108" s="16" t="s">
        <v>292</v>
      </c>
      <c r="F1108" s="16" t="s">
        <v>2129</v>
      </c>
    </row>
    <row r="1109" spans="1:6" hidden="1" x14ac:dyDescent="0.25">
      <c r="A1109" s="16" t="s">
        <v>794</v>
      </c>
      <c r="B1109" s="16" t="str">
        <f>IF(A1109=VLOOKUP(A1109,'log interp'!$F$2:$F$17,1),"yes","no")</f>
        <v>no</v>
      </c>
      <c r="C1109" s="16">
        <v>836.4</v>
      </c>
      <c r="D1109" s="16">
        <v>927.3</v>
      </c>
      <c r="E1109" s="16" t="s">
        <v>280</v>
      </c>
      <c r="F1109" s="16" t="s">
        <v>2129</v>
      </c>
    </row>
    <row r="1110" spans="1:6" hidden="1" x14ac:dyDescent="0.25">
      <c r="A1110" s="16" t="s">
        <v>794</v>
      </c>
      <c r="B1110" s="16" t="str">
        <f>IF(A1110=VLOOKUP(A1110,'log interp'!$F$2:$F$17,1),"yes","no")</f>
        <v>no</v>
      </c>
      <c r="C1110" s="16">
        <v>927.3</v>
      </c>
      <c r="D1110" s="16">
        <v>963.7</v>
      </c>
      <c r="E1110" s="16" t="s">
        <v>297</v>
      </c>
      <c r="F1110" s="16" t="s">
        <v>2129</v>
      </c>
    </row>
    <row r="1111" spans="1:6" hidden="1" x14ac:dyDescent="0.25">
      <c r="A1111" s="16" t="s">
        <v>794</v>
      </c>
      <c r="B1111" s="16" t="str">
        <f>IF(A1111=VLOOKUP(A1111,'log interp'!$F$2:$F$17,1),"yes","no")</f>
        <v>no</v>
      </c>
      <c r="C1111" s="16">
        <v>963.7</v>
      </c>
      <c r="D1111" s="16">
        <v>1037.5</v>
      </c>
      <c r="E1111" s="16" t="s">
        <v>296</v>
      </c>
      <c r="F1111" s="16" t="s">
        <v>2129</v>
      </c>
    </row>
    <row r="1112" spans="1:6" hidden="1" x14ac:dyDescent="0.25">
      <c r="A1112" s="16" t="s">
        <v>794</v>
      </c>
      <c r="B1112" s="16" t="str">
        <f>IF(A1112=VLOOKUP(A1112,'log interp'!$F$2:$F$17,1),"yes","no")</f>
        <v>no</v>
      </c>
      <c r="C1112" s="16">
        <v>1037.5</v>
      </c>
      <c r="D1112" s="16">
        <v>1155.7</v>
      </c>
      <c r="E1112" s="16" t="s">
        <v>299</v>
      </c>
      <c r="F1112" s="16" t="s">
        <v>2129</v>
      </c>
    </row>
    <row r="1113" spans="1:6" hidden="1" x14ac:dyDescent="0.25">
      <c r="A1113" s="16" t="s">
        <v>794</v>
      </c>
      <c r="B1113" s="16" t="str">
        <f>IF(A1113=VLOOKUP(A1113,'log interp'!$F$2:$F$17,1),"yes","no")</f>
        <v>no</v>
      </c>
      <c r="C1113" s="16">
        <v>1155.7</v>
      </c>
      <c r="D1113" s="16">
        <v>1200</v>
      </c>
      <c r="E1113" s="16" t="s">
        <v>310</v>
      </c>
      <c r="F1113" s="16" t="s">
        <v>2129</v>
      </c>
    </row>
    <row r="1114" spans="1:6" hidden="1" x14ac:dyDescent="0.25">
      <c r="A1114" s="16" t="s">
        <v>794</v>
      </c>
      <c r="B1114" s="16" t="str">
        <f>IF(A1114=VLOOKUP(A1114,'log interp'!$F$2:$F$17,1),"yes","no")</f>
        <v>no</v>
      </c>
      <c r="C1114" s="16">
        <v>1200</v>
      </c>
      <c r="D1114" s="16">
        <v>1400</v>
      </c>
      <c r="E1114" s="16" t="s">
        <v>314</v>
      </c>
      <c r="F1114" s="16" t="s">
        <v>2129</v>
      </c>
    </row>
    <row r="1115" spans="1:6" hidden="1" x14ac:dyDescent="0.25">
      <c r="A1115" s="16" t="s">
        <v>794</v>
      </c>
      <c r="B1115" s="16" t="str">
        <f>IF(A1115=VLOOKUP(A1115,'log interp'!$F$2:$F$17,1),"yes","no")</f>
        <v>no</v>
      </c>
      <c r="C1115" s="16">
        <v>1400</v>
      </c>
      <c r="D1115" s="16">
        <v>1448</v>
      </c>
      <c r="E1115" s="16" t="s">
        <v>304</v>
      </c>
      <c r="F1115" s="16" t="s">
        <v>2129</v>
      </c>
    </row>
    <row r="1116" spans="1:6" hidden="1" x14ac:dyDescent="0.25">
      <c r="A1116" s="16" t="s">
        <v>794</v>
      </c>
      <c r="B1116" s="16" t="str">
        <f>IF(A1116=VLOOKUP(A1116,'log interp'!$F$2:$F$17,1),"yes","no")</f>
        <v>no</v>
      </c>
      <c r="C1116" s="16">
        <v>1448</v>
      </c>
      <c r="D1116" s="16">
        <v>1498.6999510000001</v>
      </c>
      <c r="E1116" s="16" t="s">
        <v>2092</v>
      </c>
      <c r="F1116" s="16" t="s">
        <v>2129</v>
      </c>
    </row>
    <row r="1117" spans="1:6" hidden="1" x14ac:dyDescent="0.25">
      <c r="A1117" s="16" t="s">
        <v>851</v>
      </c>
      <c r="B1117" s="16" t="str">
        <f>IF(A1117=VLOOKUP(A1117,'log interp'!$F$2:$F$17,1),"yes","no")</f>
        <v>no</v>
      </c>
      <c r="C1117" s="16">
        <v>0</v>
      </c>
      <c r="D1117" s="16">
        <v>217</v>
      </c>
      <c r="E1117" s="16" t="s">
        <v>852</v>
      </c>
      <c r="F1117" s="16" t="s">
        <v>846</v>
      </c>
    </row>
    <row r="1118" spans="1:6" hidden="1" x14ac:dyDescent="0.25">
      <c r="A1118" s="16" t="s">
        <v>851</v>
      </c>
      <c r="B1118" s="16" t="str">
        <f>IF(A1118=VLOOKUP(A1118,'log interp'!$F$2:$F$17,1),"yes","no")</f>
        <v>no</v>
      </c>
      <c r="C1118" s="16">
        <v>217</v>
      </c>
      <c r="D1118" s="16">
        <v>227</v>
      </c>
      <c r="E1118" s="16" t="s">
        <v>853</v>
      </c>
      <c r="F1118" s="16" t="s">
        <v>846</v>
      </c>
    </row>
    <row r="1119" spans="1:6" hidden="1" x14ac:dyDescent="0.25">
      <c r="A1119" s="16" t="s">
        <v>851</v>
      </c>
      <c r="B1119" s="16" t="str">
        <f>IF(A1119=VLOOKUP(A1119,'log interp'!$F$2:$F$17,1),"yes","no")</f>
        <v>no</v>
      </c>
      <c r="C1119" s="16">
        <v>227</v>
      </c>
      <c r="D1119" s="16">
        <v>411</v>
      </c>
      <c r="E1119" s="16" t="s">
        <v>854</v>
      </c>
      <c r="F1119" s="16" t="s">
        <v>846</v>
      </c>
    </row>
    <row r="1120" spans="1:6" hidden="1" x14ac:dyDescent="0.25">
      <c r="A1120" s="16" t="s">
        <v>851</v>
      </c>
      <c r="B1120" s="16" t="str">
        <f>IF(A1120=VLOOKUP(A1120,'log interp'!$F$2:$F$17,1),"yes","no")</f>
        <v>no</v>
      </c>
      <c r="C1120" s="16">
        <v>411</v>
      </c>
      <c r="D1120" s="16">
        <v>433.5</v>
      </c>
      <c r="E1120" s="16" t="s">
        <v>861</v>
      </c>
      <c r="F1120" s="16" t="s">
        <v>846</v>
      </c>
    </row>
    <row r="1121" spans="1:6" hidden="1" x14ac:dyDescent="0.25">
      <c r="A1121" s="16" t="s">
        <v>851</v>
      </c>
      <c r="B1121" s="16" t="str">
        <f>IF(A1121=VLOOKUP(A1121,'log interp'!$F$2:$F$17,1),"yes","no")</f>
        <v>no</v>
      </c>
      <c r="C1121" s="16">
        <v>433.5</v>
      </c>
      <c r="D1121" s="16">
        <v>456</v>
      </c>
      <c r="E1121" s="16" t="s">
        <v>855</v>
      </c>
      <c r="F1121" s="16" t="s">
        <v>846</v>
      </c>
    </row>
    <row r="1122" spans="1:6" hidden="1" x14ac:dyDescent="0.25">
      <c r="A1122" s="16" t="s">
        <v>851</v>
      </c>
      <c r="B1122" s="16" t="str">
        <f>IF(A1122=VLOOKUP(A1122,'log interp'!$F$2:$F$17,1),"yes","no")</f>
        <v>no</v>
      </c>
      <c r="C1122" s="16">
        <v>456</v>
      </c>
      <c r="D1122" s="16">
        <v>485</v>
      </c>
      <c r="E1122" s="16" t="s">
        <v>856</v>
      </c>
      <c r="F1122" s="16" t="s">
        <v>846</v>
      </c>
    </row>
    <row r="1123" spans="1:6" hidden="1" x14ac:dyDescent="0.25">
      <c r="A1123" s="16" t="s">
        <v>851</v>
      </c>
      <c r="B1123" s="16" t="str">
        <f>IF(A1123=VLOOKUP(A1123,'log interp'!$F$2:$F$17,1),"yes","no")</f>
        <v>no</v>
      </c>
      <c r="C1123" s="16">
        <v>485</v>
      </c>
      <c r="D1123" s="16">
        <v>503.5</v>
      </c>
      <c r="E1123" s="16" t="s">
        <v>857</v>
      </c>
      <c r="F1123" s="16" t="s">
        <v>846</v>
      </c>
    </row>
    <row r="1124" spans="1:6" hidden="1" x14ac:dyDescent="0.25">
      <c r="A1124" s="16" t="s">
        <v>851</v>
      </c>
      <c r="B1124" s="16" t="str">
        <f>IF(A1124=VLOOKUP(A1124,'log interp'!$F$2:$F$17,1),"yes","no")</f>
        <v>no</v>
      </c>
      <c r="C1124" s="16">
        <v>503.5</v>
      </c>
      <c r="D1124" s="16">
        <v>573</v>
      </c>
      <c r="E1124" s="16" t="s">
        <v>858</v>
      </c>
      <c r="F1124" s="16" t="s">
        <v>846</v>
      </c>
    </row>
    <row r="1125" spans="1:6" hidden="1" x14ac:dyDescent="0.25">
      <c r="A1125" s="16" t="s">
        <v>851</v>
      </c>
      <c r="B1125" s="16" t="str">
        <f>IF(A1125=VLOOKUP(A1125,'log interp'!$F$2:$F$17,1),"yes","no")</f>
        <v>no</v>
      </c>
      <c r="C1125" s="16">
        <v>573</v>
      </c>
      <c r="D1125" s="16">
        <v>696</v>
      </c>
      <c r="E1125" s="16" t="s">
        <v>613</v>
      </c>
      <c r="F1125" s="16" t="s">
        <v>846</v>
      </c>
    </row>
    <row r="1126" spans="1:6" hidden="1" x14ac:dyDescent="0.25">
      <c r="A1126" s="16" t="s">
        <v>851</v>
      </c>
      <c r="B1126" s="16" t="str">
        <f>IF(A1126=VLOOKUP(A1126,'log interp'!$F$2:$F$17,1),"yes","no")</f>
        <v>no</v>
      </c>
      <c r="C1126" s="16">
        <v>696</v>
      </c>
      <c r="D1126" s="16">
        <v>717</v>
      </c>
      <c r="E1126" s="16" t="s">
        <v>859</v>
      </c>
      <c r="F1126" s="16" t="s">
        <v>846</v>
      </c>
    </row>
    <row r="1127" spans="1:6" hidden="1" x14ac:dyDescent="0.25">
      <c r="A1127" s="16" t="s">
        <v>851</v>
      </c>
      <c r="B1127" s="16" t="str">
        <f>IF(A1127=VLOOKUP(A1127,'log interp'!$F$2:$F$17,1),"yes","no")</f>
        <v>no</v>
      </c>
      <c r="C1127" s="16">
        <v>717</v>
      </c>
      <c r="D1127" s="16">
        <v>831</v>
      </c>
      <c r="E1127" s="16" t="s">
        <v>860</v>
      </c>
      <c r="F1127" s="16" t="s">
        <v>846</v>
      </c>
    </row>
    <row r="1128" spans="1:6" hidden="1" x14ac:dyDescent="0.25">
      <c r="A1128" s="16" t="s">
        <v>851</v>
      </c>
      <c r="B1128" s="16" t="str">
        <f>IF(A1128=VLOOKUP(A1128,'log interp'!$F$2:$F$17,1),"yes","no")</f>
        <v>no</v>
      </c>
      <c r="C1128" s="16">
        <v>831</v>
      </c>
      <c r="D1128" s="16">
        <v>937.57</v>
      </c>
      <c r="E1128" s="16" t="s">
        <v>864</v>
      </c>
      <c r="F1128" s="16" t="s">
        <v>846</v>
      </c>
    </row>
    <row r="1129" spans="1:6" x14ac:dyDescent="0.25">
      <c r="A1129" s="16" t="s">
        <v>126</v>
      </c>
      <c r="B1129" s="16" t="str">
        <f>IF(A1129=VLOOKUP(A1129,'log interp'!$F$2:$F$17,1),"yes","no")</f>
        <v>yes</v>
      </c>
      <c r="C1129" s="16">
        <v>3.2</v>
      </c>
      <c r="D1129" s="16">
        <v>80.8</v>
      </c>
      <c r="E1129" s="16" t="s">
        <v>298</v>
      </c>
      <c r="F1129" s="31" t="s">
        <v>2126</v>
      </c>
    </row>
    <row r="1130" spans="1:6" x14ac:dyDescent="0.25">
      <c r="A1130" s="16" t="s">
        <v>126</v>
      </c>
      <c r="B1130" s="16" t="str">
        <f>IF(A1130=VLOOKUP(A1130,'log interp'!$F$2:$F$17,1),"yes","no")</f>
        <v>yes</v>
      </c>
      <c r="C1130" s="16">
        <v>80.8</v>
      </c>
      <c r="D1130" s="16">
        <v>199.7</v>
      </c>
      <c r="E1130" s="16" t="s">
        <v>356</v>
      </c>
      <c r="F1130" s="31" t="s">
        <v>2126</v>
      </c>
    </row>
    <row r="1131" spans="1:6" x14ac:dyDescent="0.25">
      <c r="A1131" s="16" t="s">
        <v>126</v>
      </c>
      <c r="B1131" s="16" t="str">
        <f>IF(A1131=VLOOKUP(A1131,'log interp'!$F$2:$F$17,1),"yes","no")</f>
        <v>yes</v>
      </c>
      <c r="C1131" s="16">
        <v>199.7</v>
      </c>
      <c r="D1131" s="16">
        <v>529.5</v>
      </c>
      <c r="E1131" s="16" t="s">
        <v>323</v>
      </c>
      <c r="F1131" s="31" t="s">
        <v>2126</v>
      </c>
    </row>
    <row r="1132" spans="1:6" x14ac:dyDescent="0.25">
      <c r="A1132" s="16" t="s">
        <v>126</v>
      </c>
      <c r="B1132" s="16" t="str">
        <f>IF(A1132=VLOOKUP(A1132,'log interp'!$F$2:$F$17,1),"yes","no")</f>
        <v>yes</v>
      </c>
      <c r="C1132" s="16">
        <v>529.5</v>
      </c>
      <c r="D1132" s="16">
        <v>652.5</v>
      </c>
      <c r="E1132" s="16" t="s">
        <v>285</v>
      </c>
      <c r="F1132" s="31" t="s">
        <v>2126</v>
      </c>
    </row>
    <row r="1133" spans="1:6" x14ac:dyDescent="0.25">
      <c r="A1133" s="16" t="s">
        <v>126</v>
      </c>
      <c r="B1133" s="16" t="str">
        <f>IF(A1133=VLOOKUP(A1133,'log interp'!$F$2:$F$17,1),"yes","no")</f>
        <v>yes</v>
      </c>
      <c r="C1133" s="16">
        <v>652.5</v>
      </c>
      <c r="D1133" s="16">
        <v>670.6</v>
      </c>
      <c r="E1133" s="16" t="s">
        <v>332</v>
      </c>
      <c r="F1133" s="31" t="s">
        <v>2126</v>
      </c>
    </row>
    <row r="1134" spans="1:6" x14ac:dyDescent="0.25">
      <c r="A1134" s="16" t="s">
        <v>126</v>
      </c>
      <c r="B1134" s="16" t="str">
        <f>IF(A1134=VLOOKUP(A1134,'log interp'!$F$2:$F$17,1),"yes","no")</f>
        <v>yes</v>
      </c>
      <c r="C1134" s="16">
        <v>670.6</v>
      </c>
      <c r="D1134" s="16">
        <v>698.15</v>
      </c>
      <c r="E1134" s="16" t="s">
        <v>322</v>
      </c>
      <c r="F1134" s="31" t="s">
        <v>2126</v>
      </c>
    </row>
    <row r="1135" spans="1:6" hidden="1" x14ac:dyDescent="0.25">
      <c r="A1135" s="16" t="s">
        <v>127</v>
      </c>
      <c r="B1135" s="16" t="str">
        <f>IF(A1135=VLOOKUP(A1135,'log interp'!$F$2:$F$17,1),"yes","no")</f>
        <v>no</v>
      </c>
      <c r="C1135" s="16">
        <v>3.2</v>
      </c>
      <c r="D1135" s="16">
        <v>426.6</v>
      </c>
      <c r="E1135" s="16" t="s">
        <v>315</v>
      </c>
      <c r="F1135" s="31" t="s">
        <v>2126</v>
      </c>
    </row>
    <row r="1136" spans="1:6" hidden="1" x14ac:dyDescent="0.25">
      <c r="A1136" s="16" t="s">
        <v>127</v>
      </c>
      <c r="B1136" s="16" t="str">
        <f>IF(A1136=VLOOKUP(A1136,'log interp'!$F$2:$F$17,1),"yes","no")</f>
        <v>no</v>
      </c>
      <c r="C1136" s="16">
        <v>426.6</v>
      </c>
      <c r="D1136" s="16">
        <v>865</v>
      </c>
      <c r="E1136" s="16" t="s">
        <v>298</v>
      </c>
      <c r="F1136" s="31" t="s">
        <v>2126</v>
      </c>
    </row>
    <row r="1137" spans="1:6" hidden="1" x14ac:dyDescent="0.25">
      <c r="A1137" s="16" t="s">
        <v>127</v>
      </c>
      <c r="B1137" s="16" t="str">
        <f>IF(A1137=VLOOKUP(A1137,'log interp'!$F$2:$F$17,1),"yes","no")</f>
        <v>no</v>
      </c>
      <c r="C1137" s="16">
        <v>865</v>
      </c>
      <c r="D1137" s="16">
        <v>1141.7</v>
      </c>
      <c r="E1137" s="16" t="s">
        <v>325</v>
      </c>
      <c r="F1137" s="31" t="s">
        <v>2126</v>
      </c>
    </row>
    <row r="1138" spans="1:6" hidden="1" x14ac:dyDescent="0.25">
      <c r="A1138" s="16" t="s">
        <v>127</v>
      </c>
      <c r="B1138" s="16" t="str">
        <f>IF(A1138=VLOOKUP(A1138,'log interp'!$F$2:$F$17,1),"yes","no")</f>
        <v>no</v>
      </c>
      <c r="C1138" s="16">
        <v>1141.7</v>
      </c>
      <c r="D1138" s="16">
        <v>1362.9</v>
      </c>
      <c r="E1138" s="16" t="s">
        <v>323</v>
      </c>
      <c r="F1138" s="31" t="s">
        <v>2126</v>
      </c>
    </row>
    <row r="1139" spans="1:6" hidden="1" x14ac:dyDescent="0.25">
      <c r="A1139" s="16" t="s">
        <v>127</v>
      </c>
      <c r="B1139" s="16" t="str">
        <f>IF(A1139=VLOOKUP(A1139,'log interp'!$F$2:$F$17,1),"yes","no")</f>
        <v>no</v>
      </c>
      <c r="C1139" s="16">
        <v>1362.9</v>
      </c>
      <c r="D1139" s="16">
        <v>1414.3</v>
      </c>
      <c r="E1139" s="16" t="s">
        <v>285</v>
      </c>
      <c r="F1139" s="31" t="s">
        <v>2126</v>
      </c>
    </row>
    <row r="1140" spans="1:6" hidden="1" x14ac:dyDescent="0.25">
      <c r="A1140" s="16" t="s">
        <v>2024</v>
      </c>
      <c r="B1140" s="16" t="str">
        <f>IF(A1140=VLOOKUP(A1140,'log interp'!$F$2:$F$17,1),"yes","no")</f>
        <v>no</v>
      </c>
      <c r="C1140" s="16">
        <v>0</v>
      </c>
      <c r="D1140" s="16">
        <v>86</v>
      </c>
      <c r="E1140" s="16" t="s">
        <v>290</v>
      </c>
      <c r="F1140" s="16" t="s">
        <v>846</v>
      </c>
    </row>
    <row r="1141" spans="1:6" hidden="1" x14ac:dyDescent="0.25">
      <c r="A1141" s="16" t="s">
        <v>2024</v>
      </c>
      <c r="B1141" s="16" t="str">
        <f>IF(A1141=VLOOKUP(A1141,'log interp'!$F$2:$F$17,1),"yes","no")</f>
        <v>no</v>
      </c>
      <c r="C1141" s="16">
        <v>86</v>
      </c>
      <c r="D1141" s="16">
        <v>170</v>
      </c>
      <c r="E1141" s="16" t="s">
        <v>283</v>
      </c>
      <c r="F1141" s="16" t="s">
        <v>846</v>
      </c>
    </row>
    <row r="1142" spans="1:6" hidden="1" x14ac:dyDescent="0.25">
      <c r="A1142" s="16" t="s">
        <v>2024</v>
      </c>
      <c r="B1142" s="16" t="str">
        <f>IF(A1142=VLOOKUP(A1142,'log interp'!$F$2:$F$17,1),"yes","no")</f>
        <v>no</v>
      </c>
      <c r="C1142" s="16">
        <v>170</v>
      </c>
      <c r="D1142" s="16">
        <v>389</v>
      </c>
      <c r="E1142" s="16" t="s">
        <v>2023</v>
      </c>
      <c r="F1142" s="16" t="s">
        <v>846</v>
      </c>
    </row>
    <row r="1143" spans="1:6" hidden="1" x14ac:dyDescent="0.25">
      <c r="A1143" s="16" t="s">
        <v>2024</v>
      </c>
      <c r="B1143" s="16" t="str">
        <f>IF(A1143=VLOOKUP(A1143,'log interp'!$F$2:$F$17,1),"yes","no")</f>
        <v>no</v>
      </c>
      <c r="C1143" s="16">
        <v>389</v>
      </c>
      <c r="D1143" s="16">
        <v>548</v>
      </c>
      <c r="E1143" s="16" t="s">
        <v>733</v>
      </c>
      <c r="F1143" s="16" t="s">
        <v>846</v>
      </c>
    </row>
    <row r="1144" spans="1:6" hidden="1" x14ac:dyDescent="0.25">
      <c r="A1144" s="16" t="s">
        <v>732</v>
      </c>
      <c r="B1144" s="16" t="str">
        <f>IF(A1144=VLOOKUP(A1144,'log interp'!$F$2:$F$17,1),"yes","no")</f>
        <v>no</v>
      </c>
      <c r="C1144" s="16">
        <v>0</v>
      </c>
      <c r="D1144" s="16">
        <v>85.5</v>
      </c>
      <c r="E1144" s="16" t="s">
        <v>290</v>
      </c>
      <c r="F1144" s="16" t="s">
        <v>846</v>
      </c>
    </row>
    <row r="1145" spans="1:6" hidden="1" x14ac:dyDescent="0.25">
      <c r="A1145" s="16" t="s">
        <v>732</v>
      </c>
      <c r="B1145" s="16" t="str">
        <f>IF(A1145=VLOOKUP(A1145,'log interp'!$F$2:$F$17,1),"yes","no")</f>
        <v>no</v>
      </c>
      <c r="C1145" s="16">
        <v>85.5</v>
      </c>
      <c r="D1145" s="16">
        <v>162</v>
      </c>
      <c r="E1145" s="16" t="s">
        <v>283</v>
      </c>
      <c r="F1145" s="16" t="s">
        <v>846</v>
      </c>
    </row>
    <row r="1146" spans="1:6" hidden="1" x14ac:dyDescent="0.25">
      <c r="A1146" s="16" t="s">
        <v>732</v>
      </c>
      <c r="B1146" s="16" t="str">
        <f>IF(A1146=VLOOKUP(A1146,'log interp'!$F$2:$F$17,1),"yes","no")</f>
        <v>no</v>
      </c>
      <c r="C1146" s="16">
        <v>162</v>
      </c>
      <c r="D1146" s="16">
        <v>386.9</v>
      </c>
      <c r="E1146" s="16" t="s">
        <v>2023</v>
      </c>
      <c r="F1146" s="16" t="s">
        <v>846</v>
      </c>
    </row>
    <row r="1147" spans="1:6" hidden="1" x14ac:dyDescent="0.25">
      <c r="A1147" s="16" t="s">
        <v>732</v>
      </c>
      <c r="B1147" s="16" t="str">
        <f>IF(A1147=VLOOKUP(A1147,'log interp'!$F$2:$F$17,1),"yes","no")</f>
        <v>no</v>
      </c>
      <c r="C1147" s="16">
        <v>386.9</v>
      </c>
      <c r="D1147" s="16">
        <v>734.9</v>
      </c>
      <c r="E1147" s="16" t="s">
        <v>733</v>
      </c>
      <c r="F1147" s="16" t="s">
        <v>846</v>
      </c>
    </row>
    <row r="1148" spans="1:6" hidden="1" x14ac:dyDescent="0.25">
      <c r="A1148" s="16" t="s">
        <v>732</v>
      </c>
      <c r="B1148" s="16" t="str">
        <f>IF(A1148=VLOOKUP(A1148,'log interp'!$F$2:$F$17,1),"yes","no")</f>
        <v>no</v>
      </c>
      <c r="C1148" s="16">
        <v>734.9</v>
      </c>
      <c r="D1148" s="16">
        <v>896</v>
      </c>
      <c r="E1148" s="16" t="s">
        <v>325</v>
      </c>
      <c r="F1148" s="16" t="s">
        <v>846</v>
      </c>
    </row>
    <row r="1149" spans="1:6" hidden="1" x14ac:dyDescent="0.25">
      <c r="A1149" s="16" t="s">
        <v>732</v>
      </c>
      <c r="B1149" s="16" t="str">
        <f>IF(A1149=VLOOKUP(A1149,'log interp'!$F$2:$F$17,1),"yes","no")</f>
        <v>no</v>
      </c>
      <c r="C1149" s="16">
        <v>896</v>
      </c>
      <c r="D1149" s="16">
        <v>1170</v>
      </c>
      <c r="E1149" s="16" t="s">
        <v>323</v>
      </c>
      <c r="F1149" s="16" t="s">
        <v>846</v>
      </c>
    </row>
    <row r="1150" spans="1:6" hidden="1" x14ac:dyDescent="0.25">
      <c r="A1150" s="16" t="s">
        <v>732</v>
      </c>
      <c r="B1150" s="16" t="str">
        <f>IF(A1150=VLOOKUP(A1150,'log interp'!$F$2:$F$17,1),"yes","no")</f>
        <v>no</v>
      </c>
      <c r="C1150" s="16">
        <v>1170</v>
      </c>
      <c r="D1150" s="16">
        <v>1275</v>
      </c>
      <c r="E1150" s="16" t="s">
        <v>517</v>
      </c>
      <c r="F1150" s="16" t="s">
        <v>846</v>
      </c>
    </row>
    <row r="1151" spans="1:6" hidden="1" x14ac:dyDescent="0.25">
      <c r="A1151" s="16" t="s">
        <v>732</v>
      </c>
      <c r="B1151" s="16" t="str">
        <f>IF(A1151=VLOOKUP(A1151,'log interp'!$F$2:$F$17,1),"yes","no")</f>
        <v>no</v>
      </c>
      <c r="C1151" s="16">
        <v>1275</v>
      </c>
      <c r="D1151" s="16">
        <v>1401.5</v>
      </c>
      <c r="E1151" s="16" t="s">
        <v>322</v>
      </c>
      <c r="F1151" s="16" t="s">
        <v>846</v>
      </c>
    </row>
    <row r="1152" spans="1:6" hidden="1" x14ac:dyDescent="0.25">
      <c r="A1152" s="16" t="s">
        <v>734</v>
      </c>
      <c r="B1152" s="16" t="str">
        <f>IF(A1152=VLOOKUP(A1152,'log interp'!$F$2:$F$17,1),"yes","no")</f>
        <v>no</v>
      </c>
      <c r="C1152" s="16">
        <v>0</v>
      </c>
      <c r="D1152" s="16">
        <v>301</v>
      </c>
      <c r="E1152" s="16" t="s">
        <v>290</v>
      </c>
      <c r="F1152" s="16" t="s">
        <v>846</v>
      </c>
    </row>
    <row r="1153" spans="1:6" hidden="1" x14ac:dyDescent="0.25">
      <c r="A1153" s="16" t="s">
        <v>734</v>
      </c>
      <c r="B1153" s="16" t="str">
        <f>IF(A1153=VLOOKUP(A1153,'log interp'!$F$2:$F$17,1),"yes","no")</f>
        <v>no</v>
      </c>
      <c r="C1153" s="16">
        <v>301</v>
      </c>
      <c r="D1153" s="16">
        <v>402</v>
      </c>
      <c r="E1153" s="16" t="s">
        <v>735</v>
      </c>
      <c r="F1153" s="16" t="s">
        <v>846</v>
      </c>
    </row>
    <row r="1154" spans="1:6" hidden="1" x14ac:dyDescent="0.25">
      <c r="A1154" s="16" t="s">
        <v>734</v>
      </c>
      <c r="B1154" s="16" t="str">
        <f>IF(A1154=VLOOKUP(A1154,'log interp'!$F$2:$F$17,1),"yes","no")</f>
        <v>no</v>
      </c>
      <c r="C1154" s="16">
        <v>402</v>
      </c>
      <c r="D1154" s="16">
        <v>610</v>
      </c>
      <c r="E1154" s="16" t="s">
        <v>2023</v>
      </c>
      <c r="F1154" s="16" t="s">
        <v>846</v>
      </c>
    </row>
    <row r="1155" spans="1:6" hidden="1" x14ac:dyDescent="0.25">
      <c r="A1155" s="16" t="s">
        <v>734</v>
      </c>
      <c r="B1155" s="16" t="str">
        <f>IF(A1155=VLOOKUP(A1155,'log interp'!$F$2:$F$17,1),"yes","no")</f>
        <v>no</v>
      </c>
      <c r="C1155" s="16">
        <v>610</v>
      </c>
      <c r="D1155" s="16">
        <v>801</v>
      </c>
      <c r="E1155" s="16" t="s">
        <v>733</v>
      </c>
      <c r="F1155" s="16" t="s">
        <v>846</v>
      </c>
    </row>
    <row r="1156" spans="1:6" hidden="1" x14ac:dyDescent="0.25">
      <c r="A1156" s="16" t="s">
        <v>734</v>
      </c>
      <c r="B1156" s="16" t="str">
        <f>IF(A1156=VLOOKUP(A1156,'log interp'!$F$2:$F$17,1),"yes","no")</f>
        <v>no</v>
      </c>
      <c r="C1156" s="16">
        <v>801</v>
      </c>
      <c r="D1156" s="16">
        <v>975</v>
      </c>
      <c r="E1156" s="16" t="s">
        <v>325</v>
      </c>
      <c r="F1156" s="16" t="s">
        <v>846</v>
      </c>
    </row>
    <row r="1157" spans="1:6" hidden="1" x14ac:dyDescent="0.25">
      <c r="A1157" s="16" t="s">
        <v>734</v>
      </c>
      <c r="B1157" s="16" t="str">
        <f>IF(A1157=VLOOKUP(A1157,'log interp'!$F$2:$F$17,1),"yes","no")</f>
        <v>no</v>
      </c>
      <c r="C1157" s="16">
        <v>896</v>
      </c>
      <c r="D1157" s="16">
        <v>1050</v>
      </c>
      <c r="E1157" s="16" t="s">
        <v>323</v>
      </c>
      <c r="F1157" s="16" t="s">
        <v>846</v>
      </c>
    </row>
    <row r="1158" spans="1:6" hidden="1" x14ac:dyDescent="0.25">
      <c r="A1158" s="16" t="s">
        <v>734</v>
      </c>
      <c r="B1158" s="16" t="str">
        <f>IF(A1158=VLOOKUP(A1158,'log interp'!$F$2:$F$17,1),"yes","no")</f>
        <v>no</v>
      </c>
      <c r="C1158" s="16">
        <v>1050</v>
      </c>
      <c r="D1158" s="16">
        <v>1160</v>
      </c>
      <c r="E1158" s="16" t="s">
        <v>736</v>
      </c>
      <c r="F1158" s="16" t="s">
        <v>846</v>
      </c>
    </row>
    <row r="1159" spans="1:6" hidden="1" x14ac:dyDescent="0.25">
      <c r="A1159" s="16" t="s">
        <v>734</v>
      </c>
      <c r="B1159" s="16" t="str">
        <f>IF(A1159=VLOOKUP(A1159,'log interp'!$F$2:$F$17,1),"yes","no")</f>
        <v>no</v>
      </c>
      <c r="C1159" s="16">
        <v>1160</v>
      </c>
      <c r="D1159" s="16">
        <v>1273</v>
      </c>
      <c r="E1159" s="16" t="s">
        <v>322</v>
      </c>
      <c r="F1159" s="16" t="s">
        <v>846</v>
      </c>
    </row>
    <row r="1160" spans="1:6" hidden="1" x14ac:dyDescent="0.25">
      <c r="A1160" s="16" t="s">
        <v>797</v>
      </c>
      <c r="B1160" s="16" t="str">
        <f>IF(A1160=VLOOKUP(A1160,'log interp'!$F$2:$F$17,1),"yes","no")</f>
        <v>no</v>
      </c>
      <c r="C1160" s="16">
        <v>5.8</v>
      </c>
      <c r="E1160" s="16" t="s">
        <v>326</v>
      </c>
      <c r="F1160" s="31" t="s">
        <v>2126</v>
      </c>
    </row>
    <row r="1161" spans="1:6" hidden="1" x14ac:dyDescent="0.25">
      <c r="A1161" s="16" t="s">
        <v>797</v>
      </c>
      <c r="B1161" s="16" t="str">
        <f>IF(A1161=VLOOKUP(A1161,'log interp'!$F$2:$F$17,1),"yes","no")</f>
        <v>no</v>
      </c>
      <c r="C1161" s="16">
        <v>284</v>
      </c>
      <c r="D1161" s="16">
        <v>352</v>
      </c>
      <c r="E1161" s="16" t="s">
        <v>291</v>
      </c>
      <c r="F1161" s="31" t="s">
        <v>2126</v>
      </c>
    </row>
    <row r="1162" spans="1:6" hidden="1" x14ac:dyDescent="0.25">
      <c r="A1162" s="16" t="s">
        <v>797</v>
      </c>
      <c r="B1162" s="16" t="str">
        <f>IF(A1162=VLOOKUP(A1162,'log interp'!$F$2:$F$17,1),"yes","no")</f>
        <v>no</v>
      </c>
      <c r="C1162" s="16">
        <v>352</v>
      </c>
      <c r="D1162" s="16">
        <v>511</v>
      </c>
      <c r="E1162" s="16" t="s">
        <v>283</v>
      </c>
      <c r="F1162" s="31" t="s">
        <v>2126</v>
      </c>
    </row>
    <row r="1163" spans="1:6" hidden="1" x14ac:dyDescent="0.25">
      <c r="A1163" s="16" t="s">
        <v>797</v>
      </c>
      <c r="B1163" s="16" t="str">
        <f>IF(A1163=VLOOKUP(A1163,'log interp'!$F$2:$F$17,1),"yes","no")</f>
        <v>no</v>
      </c>
      <c r="C1163" s="16">
        <v>511</v>
      </c>
      <c r="D1163" s="16">
        <v>551</v>
      </c>
      <c r="E1163" s="16" t="s">
        <v>313</v>
      </c>
      <c r="F1163" s="31" t="s">
        <v>2126</v>
      </c>
    </row>
    <row r="1164" spans="1:6" hidden="1" x14ac:dyDescent="0.25">
      <c r="A1164" s="16" t="s">
        <v>797</v>
      </c>
      <c r="B1164" s="16" t="str">
        <f>IF(A1164=VLOOKUP(A1164,'log interp'!$F$2:$F$17,1),"yes","no")</f>
        <v>no</v>
      </c>
      <c r="C1164" s="16">
        <v>551</v>
      </c>
      <c r="D1164" s="16">
        <v>653</v>
      </c>
      <c r="E1164" s="16" t="s">
        <v>292</v>
      </c>
      <c r="F1164" s="31" t="s">
        <v>2126</v>
      </c>
    </row>
    <row r="1165" spans="1:6" hidden="1" x14ac:dyDescent="0.25">
      <c r="A1165" s="16" t="s">
        <v>797</v>
      </c>
      <c r="B1165" s="16" t="str">
        <f>IF(A1165=VLOOKUP(A1165,'log interp'!$F$2:$F$17,1),"yes","no")</f>
        <v>no</v>
      </c>
      <c r="C1165" s="16">
        <v>653</v>
      </c>
      <c r="D1165" s="16">
        <v>756</v>
      </c>
      <c r="E1165" s="16" t="s">
        <v>280</v>
      </c>
      <c r="F1165" s="31" t="s">
        <v>2126</v>
      </c>
    </row>
    <row r="1166" spans="1:6" hidden="1" x14ac:dyDescent="0.25">
      <c r="A1166" s="16" t="s">
        <v>797</v>
      </c>
      <c r="B1166" s="16" t="str">
        <f>IF(A1166=VLOOKUP(A1166,'log interp'!$F$2:$F$17,1),"yes","no")</f>
        <v>no</v>
      </c>
      <c r="C1166" s="16">
        <v>756</v>
      </c>
      <c r="D1166" s="16">
        <v>840</v>
      </c>
      <c r="E1166" s="16" t="s">
        <v>297</v>
      </c>
      <c r="F1166" s="31" t="s">
        <v>2126</v>
      </c>
    </row>
    <row r="1167" spans="1:6" hidden="1" x14ac:dyDescent="0.25">
      <c r="A1167" s="16" t="s">
        <v>797</v>
      </c>
      <c r="B1167" s="16" t="str">
        <f>IF(A1167=VLOOKUP(A1167,'log interp'!$F$2:$F$17,1),"yes","no")</f>
        <v>no</v>
      </c>
      <c r="C1167" s="16">
        <v>840</v>
      </c>
      <c r="D1167" s="16">
        <v>946</v>
      </c>
      <c r="E1167" s="16" t="s">
        <v>296</v>
      </c>
      <c r="F1167" s="31" t="s">
        <v>2126</v>
      </c>
    </row>
    <row r="1168" spans="1:6" hidden="1" x14ac:dyDescent="0.25">
      <c r="A1168" s="16" t="s">
        <v>797</v>
      </c>
      <c r="B1168" s="16" t="str">
        <f>IF(A1168=VLOOKUP(A1168,'log interp'!$F$2:$F$17,1),"yes","no")</f>
        <v>no</v>
      </c>
      <c r="C1168" s="16">
        <v>946</v>
      </c>
      <c r="D1168" s="16">
        <v>1152</v>
      </c>
      <c r="E1168" s="16" t="s">
        <v>299</v>
      </c>
      <c r="F1168" s="31" t="s">
        <v>2126</v>
      </c>
    </row>
    <row r="1169" spans="1:6" hidden="1" x14ac:dyDescent="0.25">
      <c r="A1169" s="16" t="s">
        <v>797</v>
      </c>
      <c r="B1169" s="16" t="str">
        <f>IF(A1169=VLOOKUP(A1169,'log interp'!$F$2:$F$17,1),"yes","no")</f>
        <v>no</v>
      </c>
      <c r="C1169" s="16">
        <v>1152</v>
      </c>
      <c r="D1169" s="16">
        <v>1255</v>
      </c>
      <c r="E1169" s="16" t="s">
        <v>331</v>
      </c>
      <c r="F1169" s="31" t="s">
        <v>2126</v>
      </c>
    </row>
    <row r="1170" spans="1:6" hidden="1" x14ac:dyDescent="0.25">
      <c r="A1170" s="16" t="s">
        <v>797</v>
      </c>
      <c r="B1170" s="16" t="str">
        <f>IF(A1170=VLOOKUP(A1170,'log interp'!$F$2:$F$17,1),"yes","no")</f>
        <v>no</v>
      </c>
      <c r="C1170" s="16">
        <v>1255</v>
      </c>
      <c r="D1170" s="16">
        <v>1733</v>
      </c>
      <c r="E1170" s="16" t="s">
        <v>881</v>
      </c>
      <c r="F1170" s="31" t="s">
        <v>2126</v>
      </c>
    </row>
    <row r="1171" spans="1:6" hidden="1" x14ac:dyDescent="0.25">
      <c r="A1171" s="16" t="s">
        <v>797</v>
      </c>
      <c r="B1171" s="16" t="str">
        <f>IF(A1171=VLOOKUP(A1171,'log interp'!$F$2:$F$17,1),"yes","no")</f>
        <v>no</v>
      </c>
      <c r="C1171" s="16">
        <v>1255</v>
      </c>
      <c r="D1171" s="16">
        <v>1334</v>
      </c>
      <c r="E1171" s="16" t="s">
        <v>300</v>
      </c>
      <c r="F1171" s="31" t="s">
        <v>2126</v>
      </c>
    </row>
    <row r="1172" spans="1:6" hidden="1" x14ac:dyDescent="0.25">
      <c r="A1172" s="16" t="s">
        <v>797</v>
      </c>
      <c r="B1172" s="16" t="str">
        <f>IF(A1172=VLOOKUP(A1172,'log interp'!$F$2:$F$17,1),"yes","no")</f>
        <v>no</v>
      </c>
      <c r="C1172" s="16">
        <v>1334</v>
      </c>
      <c r="D1172" s="16">
        <v>1431</v>
      </c>
      <c r="E1172" s="16" t="s">
        <v>322</v>
      </c>
      <c r="F1172" s="31" t="s">
        <v>2126</v>
      </c>
    </row>
    <row r="1173" spans="1:6" hidden="1" x14ac:dyDescent="0.25">
      <c r="A1173" s="16" t="s">
        <v>797</v>
      </c>
      <c r="B1173" s="16" t="str">
        <f>IF(A1173=VLOOKUP(A1173,'log interp'!$F$2:$F$17,1),"yes","no")</f>
        <v>no</v>
      </c>
      <c r="C1173" s="16">
        <v>1431</v>
      </c>
      <c r="D1173" s="16">
        <v>1552</v>
      </c>
      <c r="E1173" s="16" t="s">
        <v>329</v>
      </c>
      <c r="F1173" s="31" t="s">
        <v>2126</v>
      </c>
    </row>
    <row r="1174" spans="1:6" hidden="1" x14ac:dyDescent="0.25">
      <c r="A1174" s="16" t="s">
        <v>797</v>
      </c>
      <c r="B1174" s="16" t="str">
        <f>IF(A1174=VLOOKUP(A1174,'log interp'!$F$2:$F$17,1),"yes","no")</f>
        <v>no</v>
      </c>
      <c r="C1174" s="16">
        <v>1552</v>
      </c>
      <c r="D1174" s="16">
        <v>1605</v>
      </c>
      <c r="E1174" s="16" t="s">
        <v>308</v>
      </c>
      <c r="F1174" s="31" t="s">
        <v>2126</v>
      </c>
    </row>
    <row r="1175" spans="1:6" hidden="1" x14ac:dyDescent="0.25">
      <c r="A1175" s="16" t="s">
        <v>797</v>
      </c>
      <c r="B1175" s="16" t="str">
        <f>IF(A1175=VLOOKUP(A1175,'log interp'!$F$2:$F$17,1),"yes","no")</f>
        <v>no</v>
      </c>
      <c r="C1175" s="16">
        <v>1605</v>
      </c>
      <c r="D1175" s="16">
        <v>1733</v>
      </c>
      <c r="E1175" s="16" t="s">
        <v>317</v>
      </c>
      <c r="F1175" s="31" t="s">
        <v>2126</v>
      </c>
    </row>
    <row r="1176" spans="1:6" hidden="1" x14ac:dyDescent="0.25">
      <c r="A1176" s="16" t="s">
        <v>797</v>
      </c>
      <c r="B1176" s="16" t="str">
        <f>IF(A1176=VLOOKUP(A1176,'log interp'!$F$2:$F$17,1),"yes","no")</f>
        <v>no</v>
      </c>
      <c r="C1176" s="16">
        <v>1733</v>
      </c>
      <c r="D1176" s="16">
        <v>1753</v>
      </c>
      <c r="E1176" s="16" t="s">
        <v>2102</v>
      </c>
      <c r="F1176" s="31" t="s">
        <v>2126</v>
      </c>
    </row>
    <row r="1177" spans="1:6" hidden="1" x14ac:dyDescent="0.25">
      <c r="A1177" s="16" t="s">
        <v>797</v>
      </c>
      <c r="B1177" s="16" t="str">
        <f>IF(A1177=VLOOKUP(A1177,'log interp'!$F$2:$F$17,1),"yes","no")</f>
        <v>no</v>
      </c>
      <c r="C1177" s="16">
        <v>1753</v>
      </c>
      <c r="E1177" s="16" t="s">
        <v>2095</v>
      </c>
      <c r="F1177" s="31" t="s">
        <v>2126</v>
      </c>
    </row>
    <row r="1178" spans="1:6" hidden="1" x14ac:dyDescent="0.25">
      <c r="A1178" s="16" t="s">
        <v>797</v>
      </c>
      <c r="B1178" s="16" t="str">
        <f>IF(A1178=VLOOKUP(A1178,'log interp'!$F$2:$F$17,1),"yes","no")</f>
        <v>no</v>
      </c>
      <c r="D1178" s="16">
        <v>284</v>
      </c>
      <c r="E1178" s="16" t="s">
        <v>290</v>
      </c>
      <c r="F1178" s="31" t="s">
        <v>2126</v>
      </c>
    </row>
    <row r="1179" spans="1:6" hidden="1" x14ac:dyDescent="0.25">
      <c r="A1179" s="16" t="s">
        <v>128</v>
      </c>
      <c r="B1179" s="16" t="str">
        <f>IF(A1179=VLOOKUP(A1179,'log interp'!$F$2:$F$17,1),"yes","no")</f>
        <v>no</v>
      </c>
      <c r="C1179" s="16">
        <v>420</v>
      </c>
      <c r="D1179" s="16">
        <v>633</v>
      </c>
      <c r="E1179" s="16" t="s">
        <v>298</v>
      </c>
      <c r="F1179" s="31" t="s">
        <v>2126</v>
      </c>
    </row>
    <row r="1180" spans="1:6" hidden="1" x14ac:dyDescent="0.25">
      <c r="A1180" s="16" t="s">
        <v>128</v>
      </c>
      <c r="B1180" s="16" t="str">
        <f>IF(A1180=VLOOKUP(A1180,'log interp'!$F$2:$F$17,1),"yes","no")</f>
        <v>no</v>
      </c>
      <c r="C1180" s="16">
        <v>633</v>
      </c>
      <c r="D1180" s="16">
        <v>687</v>
      </c>
      <c r="E1180" s="16" t="s">
        <v>325</v>
      </c>
      <c r="F1180" s="31" t="s">
        <v>2126</v>
      </c>
    </row>
    <row r="1181" spans="1:6" hidden="1" x14ac:dyDescent="0.25">
      <c r="A1181" s="16" t="s">
        <v>128</v>
      </c>
      <c r="B1181" s="16" t="str">
        <f>IF(A1181=VLOOKUP(A1181,'log interp'!$F$2:$F$17,1),"yes","no")</f>
        <v>no</v>
      </c>
      <c r="C1181" s="16">
        <v>687</v>
      </c>
      <c r="D1181" s="16">
        <v>960.26</v>
      </c>
      <c r="E1181" s="16" t="s">
        <v>334</v>
      </c>
      <c r="F1181" s="31" t="s">
        <v>2126</v>
      </c>
    </row>
    <row r="1182" spans="1:6" hidden="1" x14ac:dyDescent="0.25">
      <c r="A1182" s="16" t="s">
        <v>128</v>
      </c>
      <c r="B1182" s="16" t="str">
        <f>IF(A1182=VLOOKUP(A1182,'log interp'!$F$2:$F$17,1),"yes","no")</f>
        <v>no</v>
      </c>
      <c r="C1182" s="16">
        <v>960.26</v>
      </c>
      <c r="D1182" s="16">
        <v>1103.95</v>
      </c>
      <c r="E1182" s="16" t="s">
        <v>285</v>
      </c>
      <c r="F1182" s="31" t="s">
        <v>2126</v>
      </c>
    </row>
    <row r="1183" spans="1:6" hidden="1" x14ac:dyDescent="0.25">
      <c r="A1183" s="16" t="s">
        <v>128</v>
      </c>
      <c r="B1183" s="16" t="str">
        <f>IF(A1183=VLOOKUP(A1183,'log interp'!$F$2:$F$17,1),"yes","no")</f>
        <v>no</v>
      </c>
      <c r="C1183" s="16">
        <v>1103.95</v>
      </c>
      <c r="D1183" s="21">
        <v>1193.73</v>
      </c>
      <c r="E1183" s="16" t="s">
        <v>300</v>
      </c>
      <c r="F1183" s="31" t="s">
        <v>2126</v>
      </c>
    </row>
    <row r="1184" spans="1:6" hidden="1" x14ac:dyDescent="0.25">
      <c r="A1184" s="16" t="s">
        <v>742</v>
      </c>
      <c r="B1184" s="16" t="str">
        <f>IF(A1184=VLOOKUP(A1184,'log interp'!$F$2:$F$17,1),"yes","no")</f>
        <v>no</v>
      </c>
      <c r="C1184" s="16">
        <v>0</v>
      </c>
      <c r="D1184" s="16">
        <v>208.23</v>
      </c>
      <c r="E1184" s="16" t="s">
        <v>2124</v>
      </c>
      <c r="F1184" s="16" t="s">
        <v>846</v>
      </c>
    </row>
    <row r="1185" spans="1:6" hidden="1" x14ac:dyDescent="0.25">
      <c r="A1185" s="16" t="s">
        <v>742</v>
      </c>
      <c r="B1185" s="16" t="str">
        <f>IF(A1185=VLOOKUP(A1185,'log interp'!$F$2:$F$17,1),"yes","no")</f>
        <v>no</v>
      </c>
      <c r="C1185" s="16">
        <v>208.23</v>
      </c>
      <c r="D1185" s="16">
        <v>214.07</v>
      </c>
      <c r="E1185" s="16" t="s">
        <v>291</v>
      </c>
      <c r="F1185" s="16" t="s">
        <v>846</v>
      </c>
    </row>
    <row r="1186" spans="1:6" hidden="1" x14ac:dyDescent="0.25">
      <c r="A1186" s="16" t="s">
        <v>742</v>
      </c>
      <c r="B1186" s="16" t="str">
        <f>IF(A1186=VLOOKUP(A1186,'log interp'!$F$2:$F$17,1),"yes","no")</f>
        <v>no</v>
      </c>
      <c r="C1186" s="16">
        <v>214.07</v>
      </c>
      <c r="D1186" s="16">
        <v>404.47</v>
      </c>
      <c r="E1186" s="16" t="s">
        <v>283</v>
      </c>
      <c r="F1186" s="16" t="s">
        <v>846</v>
      </c>
    </row>
    <row r="1187" spans="1:6" hidden="1" x14ac:dyDescent="0.25">
      <c r="A1187" s="16" t="s">
        <v>742</v>
      </c>
      <c r="B1187" s="16" t="str">
        <f>IF(A1187=VLOOKUP(A1187,'log interp'!$F$2:$F$17,1),"yes","no")</f>
        <v>no</v>
      </c>
      <c r="C1187" s="16">
        <v>404.47</v>
      </c>
      <c r="D1187" s="16">
        <v>414.83</v>
      </c>
      <c r="E1187" s="16" t="s">
        <v>450</v>
      </c>
      <c r="F1187" s="16" t="s">
        <v>846</v>
      </c>
    </row>
    <row r="1188" spans="1:6" hidden="1" x14ac:dyDescent="0.25">
      <c r="A1188" s="16" t="s">
        <v>742</v>
      </c>
      <c r="B1188" s="16" t="str">
        <f>IF(A1188=VLOOKUP(A1188,'log interp'!$F$2:$F$17,1),"yes","no")</f>
        <v>no</v>
      </c>
      <c r="C1188" s="16">
        <v>414.83</v>
      </c>
      <c r="D1188" s="16">
        <v>424.99</v>
      </c>
      <c r="E1188" s="16" t="s">
        <v>280</v>
      </c>
      <c r="F1188" s="16" t="s">
        <v>846</v>
      </c>
    </row>
    <row r="1189" spans="1:6" hidden="1" x14ac:dyDescent="0.25">
      <c r="A1189" s="16" t="s">
        <v>742</v>
      </c>
      <c r="B1189" s="16" t="str">
        <f>IF(A1189=VLOOKUP(A1189,'log interp'!$F$2:$F$17,1),"yes","no")</f>
        <v>no</v>
      </c>
      <c r="C1189" s="16">
        <v>424.99</v>
      </c>
      <c r="D1189" s="16">
        <v>431.9</v>
      </c>
      <c r="E1189" s="16" t="s">
        <v>297</v>
      </c>
      <c r="F1189" s="16" t="s">
        <v>846</v>
      </c>
    </row>
    <row r="1190" spans="1:6" hidden="1" x14ac:dyDescent="0.25">
      <c r="A1190" s="16" t="s">
        <v>742</v>
      </c>
      <c r="B1190" s="16" t="str">
        <f>IF(A1190=VLOOKUP(A1190,'log interp'!$F$2:$F$17,1),"yes","no")</f>
        <v>no</v>
      </c>
      <c r="C1190" s="16">
        <v>431.9</v>
      </c>
      <c r="D1190" s="16">
        <v>528.73</v>
      </c>
      <c r="E1190" s="16" t="s">
        <v>296</v>
      </c>
      <c r="F1190" s="16" t="s">
        <v>846</v>
      </c>
    </row>
    <row r="1191" spans="1:6" hidden="1" x14ac:dyDescent="0.25">
      <c r="A1191" s="16" t="s">
        <v>742</v>
      </c>
      <c r="B1191" s="16" t="str">
        <f>IF(A1191=VLOOKUP(A1191,'log interp'!$F$2:$F$17,1),"yes","no")</f>
        <v>no</v>
      </c>
      <c r="C1191" s="16">
        <v>528.73</v>
      </c>
      <c r="D1191" s="16">
        <v>640.17999999999995</v>
      </c>
      <c r="E1191" s="16" t="s">
        <v>299</v>
      </c>
      <c r="F1191" s="16" t="s">
        <v>846</v>
      </c>
    </row>
    <row r="1192" spans="1:6" hidden="1" x14ac:dyDescent="0.25">
      <c r="A1192" s="16" t="s">
        <v>742</v>
      </c>
      <c r="B1192" s="16" t="str">
        <f>IF(A1192=VLOOKUP(A1192,'log interp'!$F$2:$F$17,1),"yes","no")</f>
        <v>no</v>
      </c>
      <c r="C1192" s="16">
        <v>640.17999999999995</v>
      </c>
      <c r="D1192" s="16">
        <v>682.3</v>
      </c>
      <c r="E1192" s="16" t="s">
        <v>298</v>
      </c>
      <c r="F1192" s="16" t="s">
        <v>846</v>
      </c>
    </row>
    <row r="1193" spans="1:6" hidden="1" x14ac:dyDescent="0.25">
      <c r="A1193" s="16" t="s">
        <v>742</v>
      </c>
      <c r="B1193" s="16" t="str">
        <f>IF(A1193=VLOOKUP(A1193,'log interp'!$F$2:$F$17,1),"yes","no")</f>
        <v>no</v>
      </c>
      <c r="C1193" s="16">
        <v>682.3</v>
      </c>
      <c r="D1193" s="16">
        <v>753.26</v>
      </c>
      <c r="E1193" s="16" t="s">
        <v>325</v>
      </c>
      <c r="F1193" s="16" t="s">
        <v>846</v>
      </c>
    </row>
    <row r="1194" spans="1:6" hidden="1" x14ac:dyDescent="0.25">
      <c r="A1194" s="16" t="s">
        <v>742</v>
      </c>
      <c r="B1194" s="16" t="str">
        <f>IF(A1194=VLOOKUP(A1194,'log interp'!$F$2:$F$17,1),"yes","no")</f>
        <v>no</v>
      </c>
      <c r="C1194" s="16">
        <v>753.26</v>
      </c>
      <c r="D1194" s="16">
        <v>946.86</v>
      </c>
      <c r="E1194" s="16" t="s">
        <v>680</v>
      </c>
      <c r="F1194" s="16" t="s">
        <v>846</v>
      </c>
    </row>
    <row r="1195" spans="1:6" hidden="1" x14ac:dyDescent="0.25">
      <c r="A1195" s="16" t="s">
        <v>742</v>
      </c>
      <c r="B1195" s="16" t="str">
        <f>IF(A1195=VLOOKUP(A1195,'log interp'!$F$2:$F$17,1),"yes","no")</f>
        <v>no</v>
      </c>
      <c r="C1195" s="16">
        <v>946.86</v>
      </c>
      <c r="D1195" s="16">
        <v>1037.27</v>
      </c>
      <c r="E1195" s="16" t="s">
        <v>517</v>
      </c>
      <c r="F1195" s="16" t="s">
        <v>846</v>
      </c>
    </row>
    <row r="1196" spans="1:6" hidden="1" x14ac:dyDescent="0.25">
      <c r="A1196" s="16" t="s">
        <v>742</v>
      </c>
      <c r="B1196" s="16" t="str">
        <f>IF(A1196=VLOOKUP(A1196,'log interp'!$F$2:$F$17,1),"yes","no")</f>
        <v>no</v>
      </c>
      <c r="C1196" s="16">
        <v>994.1</v>
      </c>
      <c r="D1196" s="16">
        <v>999.97</v>
      </c>
      <c r="E1196" s="16" t="s">
        <v>588</v>
      </c>
      <c r="F1196" s="16" t="s">
        <v>846</v>
      </c>
    </row>
    <row r="1197" spans="1:6" hidden="1" x14ac:dyDescent="0.25">
      <c r="A1197" s="16" t="s">
        <v>742</v>
      </c>
      <c r="B1197" s="16" t="str">
        <f>IF(A1197=VLOOKUP(A1197,'log interp'!$F$2:$F$17,1),"yes","no")</f>
        <v>no</v>
      </c>
      <c r="C1197" s="16">
        <v>1008.41</v>
      </c>
      <c r="D1197" s="16">
        <v>1037.27</v>
      </c>
      <c r="E1197" s="16" t="s">
        <v>332</v>
      </c>
      <c r="F1197" s="16" t="s">
        <v>2123</v>
      </c>
    </row>
    <row r="1198" spans="1:6" hidden="1" x14ac:dyDescent="0.25">
      <c r="A1198" s="16" t="s">
        <v>742</v>
      </c>
      <c r="B1198" s="16" t="str">
        <f>IF(A1198=VLOOKUP(A1198,'log interp'!$F$2:$F$17,1),"yes","no")</f>
        <v>no</v>
      </c>
      <c r="C1198" s="16">
        <v>1009.98</v>
      </c>
      <c r="D1198" s="16">
        <v>1012.04</v>
      </c>
      <c r="E1198" s="16" t="s">
        <v>590</v>
      </c>
      <c r="F1198" s="16" t="s">
        <v>846</v>
      </c>
    </row>
    <row r="1199" spans="1:6" hidden="1" x14ac:dyDescent="0.25">
      <c r="A1199" s="16" t="s">
        <v>742</v>
      </c>
      <c r="B1199" s="16" t="str">
        <f>IF(A1199=VLOOKUP(A1199,'log interp'!$F$2:$F$17,1),"yes","no")</f>
        <v>no</v>
      </c>
      <c r="C1199" s="16">
        <v>1020.03</v>
      </c>
      <c r="D1199" s="16">
        <v>1021.32</v>
      </c>
      <c r="E1199" s="16" t="s">
        <v>452</v>
      </c>
      <c r="F1199" s="16" t="s">
        <v>846</v>
      </c>
    </row>
    <row r="1200" spans="1:6" hidden="1" x14ac:dyDescent="0.25">
      <c r="A1200" s="16" t="s">
        <v>742</v>
      </c>
      <c r="B1200" s="16" t="str">
        <f>IF(A1200=VLOOKUP(A1200,'log interp'!$F$2:$F$17,1),"yes","no")</f>
        <v>no</v>
      </c>
      <c r="C1200" s="16">
        <v>1031.83</v>
      </c>
      <c r="D1200" s="16">
        <v>1032.3599999999999</v>
      </c>
      <c r="E1200" s="16" t="s">
        <v>454</v>
      </c>
      <c r="F1200" s="16" t="s">
        <v>846</v>
      </c>
    </row>
    <row r="1201" spans="1:6" hidden="1" x14ac:dyDescent="0.25">
      <c r="A1201" s="16" t="s">
        <v>742</v>
      </c>
      <c r="B1201" s="16" t="str">
        <f>IF(A1201=VLOOKUP(A1201,'log interp'!$F$2:$F$17,1),"yes","no")</f>
        <v>no</v>
      </c>
      <c r="C1201" s="16">
        <v>1037.27</v>
      </c>
      <c r="D1201" s="16">
        <v>1164.3900000000001</v>
      </c>
      <c r="E1201" s="16" t="s">
        <v>300</v>
      </c>
      <c r="F1201" s="16" t="s">
        <v>846</v>
      </c>
    </row>
    <row r="1202" spans="1:6" hidden="1" x14ac:dyDescent="0.25">
      <c r="A1202" s="16" t="s">
        <v>742</v>
      </c>
      <c r="B1202" s="16" t="str">
        <f>IF(A1202=VLOOKUP(A1202,'log interp'!$F$2:$F$17,1),"yes","no")</f>
        <v>no</v>
      </c>
      <c r="C1202" s="16">
        <v>1065.8499999999999</v>
      </c>
      <c r="D1202" s="16">
        <v>1071.03</v>
      </c>
      <c r="E1202" s="16" t="s">
        <v>591</v>
      </c>
      <c r="F1202" s="16" t="s">
        <v>846</v>
      </c>
    </row>
    <row r="1203" spans="1:6" hidden="1" x14ac:dyDescent="0.25">
      <c r="A1203" s="16" t="s">
        <v>742</v>
      </c>
      <c r="B1203" s="16" t="str">
        <f>IF(A1203=VLOOKUP(A1203,'log interp'!$F$2:$F$17,1),"yes","no")</f>
        <v>no</v>
      </c>
      <c r="C1203" s="16">
        <v>1078.6400000000001</v>
      </c>
      <c r="D1203" s="16">
        <v>1079.7</v>
      </c>
      <c r="E1203" s="16" t="s">
        <v>2122</v>
      </c>
      <c r="F1203" s="16" t="s">
        <v>846</v>
      </c>
    </row>
    <row r="1204" spans="1:6" hidden="1" x14ac:dyDescent="0.25">
      <c r="A1204" s="16" t="s">
        <v>742</v>
      </c>
      <c r="B1204" s="16" t="str">
        <f>IF(A1204=VLOOKUP(A1204,'log interp'!$F$2:$F$17,1),"yes","no")</f>
        <v>no</v>
      </c>
      <c r="C1204" s="16">
        <v>1164.3900000000001</v>
      </c>
      <c r="D1204" s="16">
        <v>1255.56</v>
      </c>
      <c r="E1204" s="16" t="s">
        <v>322</v>
      </c>
      <c r="F1204" s="16" t="s">
        <v>846</v>
      </c>
    </row>
    <row r="1205" spans="1:6" hidden="1" x14ac:dyDescent="0.25">
      <c r="A1205" s="16" t="s">
        <v>742</v>
      </c>
      <c r="B1205" s="16" t="str">
        <f>IF(A1205=VLOOKUP(A1205,'log interp'!$F$2:$F$17,1),"yes","no")</f>
        <v>no</v>
      </c>
      <c r="D1205" s="16">
        <v>1255.56</v>
      </c>
      <c r="E1205" s="16" t="s">
        <v>292</v>
      </c>
      <c r="F1205" s="16" t="s">
        <v>2125</v>
      </c>
    </row>
    <row r="1206" spans="1:6" hidden="1" x14ac:dyDescent="0.25">
      <c r="A1206" s="16" t="s">
        <v>799</v>
      </c>
      <c r="B1206" s="16" t="str">
        <f>IF(A1206=VLOOKUP(A1206,'log interp'!$F$2:$F$17,1),"yes","no")</f>
        <v>no</v>
      </c>
      <c r="C1206" s="16">
        <v>4.0999999999999996</v>
      </c>
      <c r="E1206" s="16" t="s">
        <v>288</v>
      </c>
      <c r="F1206" s="16" t="s">
        <v>2129</v>
      </c>
    </row>
    <row r="1207" spans="1:6" hidden="1" x14ac:dyDescent="0.25">
      <c r="A1207" s="16" t="s">
        <v>799</v>
      </c>
      <c r="B1207" s="16" t="str">
        <f>IF(A1207=VLOOKUP(A1207,'log interp'!$F$2:$F$17,1),"yes","no")</f>
        <v>no</v>
      </c>
      <c r="C1207" s="16">
        <v>275</v>
      </c>
      <c r="D1207" s="16">
        <v>496</v>
      </c>
      <c r="E1207" s="16" t="s">
        <v>290</v>
      </c>
      <c r="F1207" s="16" t="s">
        <v>2129</v>
      </c>
    </row>
    <row r="1208" spans="1:6" hidden="1" x14ac:dyDescent="0.25">
      <c r="A1208" s="16" t="s">
        <v>799</v>
      </c>
      <c r="B1208" s="16" t="str">
        <f>IF(A1208=VLOOKUP(A1208,'log interp'!$F$2:$F$17,1),"yes","no")</f>
        <v>no</v>
      </c>
      <c r="C1208" s="16">
        <v>496</v>
      </c>
      <c r="D1208" s="16">
        <v>503</v>
      </c>
      <c r="E1208" s="16" t="s">
        <v>291</v>
      </c>
      <c r="F1208" s="16" t="s">
        <v>2129</v>
      </c>
    </row>
    <row r="1209" spans="1:6" hidden="1" x14ac:dyDescent="0.25">
      <c r="A1209" s="16" t="s">
        <v>799</v>
      </c>
      <c r="B1209" s="16" t="str">
        <f>IF(A1209=VLOOKUP(A1209,'log interp'!$F$2:$F$17,1),"yes","no")</f>
        <v>no</v>
      </c>
      <c r="C1209" s="16">
        <v>503</v>
      </c>
      <c r="D1209" s="16">
        <v>720</v>
      </c>
      <c r="E1209" s="16" t="s">
        <v>283</v>
      </c>
      <c r="F1209" s="16" t="s">
        <v>2129</v>
      </c>
    </row>
    <row r="1210" spans="1:6" hidden="1" x14ac:dyDescent="0.25">
      <c r="A1210" s="16" t="s">
        <v>799</v>
      </c>
      <c r="B1210" s="16" t="str">
        <f>IF(A1210=VLOOKUP(A1210,'log interp'!$F$2:$F$17,1),"yes","no")</f>
        <v>no</v>
      </c>
      <c r="C1210" s="16">
        <v>720</v>
      </c>
      <c r="D1210" s="16">
        <v>764.5</v>
      </c>
      <c r="E1210" s="16" t="s">
        <v>313</v>
      </c>
      <c r="F1210" s="16" t="s">
        <v>2129</v>
      </c>
    </row>
    <row r="1211" spans="1:6" hidden="1" x14ac:dyDescent="0.25">
      <c r="A1211" s="16" t="s">
        <v>799</v>
      </c>
      <c r="B1211" s="16" t="str">
        <f>IF(A1211=VLOOKUP(A1211,'log interp'!$F$2:$F$17,1),"yes","no")</f>
        <v>no</v>
      </c>
      <c r="C1211" s="16">
        <v>764.5</v>
      </c>
      <c r="D1211" s="16">
        <v>836.8</v>
      </c>
      <c r="E1211" s="16" t="s">
        <v>292</v>
      </c>
      <c r="F1211" s="16" t="s">
        <v>2129</v>
      </c>
    </row>
    <row r="1212" spans="1:6" hidden="1" x14ac:dyDescent="0.25">
      <c r="A1212" s="16" t="s">
        <v>799</v>
      </c>
      <c r="B1212" s="16" t="str">
        <f>IF(A1212=VLOOKUP(A1212,'log interp'!$F$2:$F$17,1),"yes","no")</f>
        <v>no</v>
      </c>
      <c r="C1212" s="16">
        <v>836.8</v>
      </c>
      <c r="D1212" s="16">
        <v>908.5</v>
      </c>
      <c r="E1212" s="16" t="s">
        <v>280</v>
      </c>
      <c r="F1212" s="16" t="s">
        <v>2129</v>
      </c>
    </row>
    <row r="1213" spans="1:6" hidden="1" x14ac:dyDescent="0.25">
      <c r="A1213" s="16" t="s">
        <v>799</v>
      </c>
      <c r="B1213" s="16" t="str">
        <f>IF(A1213=VLOOKUP(A1213,'log interp'!$F$2:$F$17,1),"yes","no")</f>
        <v>no</v>
      </c>
      <c r="C1213" s="16">
        <v>908.5</v>
      </c>
      <c r="D1213" s="16">
        <v>940.7</v>
      </c>
      <c r="E1213" s="16" t="s">
        <v>297</v>
      </c>
      <c r="F1213" s="16" t="s">
        <v>2129</v>
      </c>
    </row>
    <row r="1214" spans="1:6" hidden="1" x14ac:dyDescent="0.25">
      <c r="A1214" s="16" t="s">
        <v>799</v>
      </c>
      <c r="B1214" s="16" t="str">
        <f>IF(A1214=VLOOKUP(A1214,'log interp'!$F$2:$F$17,1),"yes","no")</f>
        <v>no</v>
      </c>
      <c r="C1214" s="16">
        <v>940.7</v>
      </c>
      <c r="D1214" s="16">
        <v>1037</v>
      </c>
      <c r="E1214" s="16" t="s">
        <v>296</v>
      </c>
      <c r="F1214" s="16" t="s">
        <v>2129</v>
      </c>
    </row>
    <row r="1215" spans="1:6" hidden="1" x14ac:dyDescent="0.25">
      <c r="A1215" s="16" t="s">
        <v>799</v>
      </c>
      <c r="B1215" s="16" t="str">
        <f>IF(A1215=VLOOKUP(A1215,'log interp'!$F$2:$F$17,1),"yes","no")</f>
        <v>no</v>
      </c>
      <c r="C1215" s="16">
        <v>1037</v>
      </c>
      <c r="D1215" s="16">
        <v>1124</v>
      </c>
      <c r="E1215" s="16" t="s">
        <v>299</v>
      </c>
      <c r="F1215" s="16" t="s">
        <v>2129</v>
      </c>
    </row>
    <row r="1216" spans="1:6" hidden="1" x14ac:dyDescent="0.25">
      <c r="A1216" s="16" t="s">
        <v>799</v>
      </c>
      <c r="B1216" s="16" t="str">
        <f>IF(A1216=VLOOKUP(A1216,'log interp'!$F$2:$F$17,1),"yes","no")</f>
        <v>no</v>
      </c>
      <c r="C1216" s="16">
        <v>1124</v>
      </c>
      <c r="E1216" s="16" t="s">
        <v>310</v>
      </c>
      <c r="F1216" s="16" t="s">
        <v>2129</v>
      </c>
    </row>
    <row r="1217" spans="1:6" hidden="1" x14ac:dyDescent="0.25">
      <c r="A1217" s="16" t="s">
        <v>799</v>
      </c>
      <c r="B1217" s="16" t="str">
        <f>IF(A1217=VLOOKUP(A1217,'log interp'!$F$2:$F$17,1),"yes","no")</f>
        <v>no</v>
      </c>
      <c r="D1217" s="16">
        <v>275</v>
      </c>
      <c r="E1217" s="16" t="s">
        <v>289</v>
      </c>
      <c r="F1217" s="16" t="s">
        <v>2129</v>
      </c>
    </row>
    <row r="1218" spans="1:6" hidden="1" x14ac:dyDescent="0.25">
      <c r="A1218" s="16" t="s">
        <v>800</v>
      </c>
      <c r="B1218" s="16" t="str">
        <f>IF(A1218=VLOOKUP(A1218,'log interp'!$F$2:$F$17,1),"yes","no")</f>
        <v>no</v>
      </c>
      <c r="C1218" s="16">
        <v>6.7</v>
      </c>
      <c r="D1218" s="16">
        <v>94</v>
      </c>
      <c r="E1218" s="16" t="s">
        <v>288</v>
      </c>
      <c r="F1218" s="16" t="s">
        <v>2129</v>
      </c>
    </row>
    <row r="1219" spans="1:6" hidden="1" x14ac:dyDescent="0.25">
      <c r="A1219" s="16" t="s">
        <v>800</v>
      </c>
      <c r="B1219" s="16" t="str">
        <f>IF(A1219=VLOOKUP(A1219,'log interp'!$F$2:$F$17,1),"yes","no")</f>
        <v>no</v>
      </c>
      <c r="C1219" s="16">
        <v>94</v>
      </c>
      <c r="D1219" s="16">
        <v>177</v>
      </c>
      <c r="E1219" s="16" t="s">
        <v>289</v>
      </c>
      <c r="F1219" s="16" t="s">
        <v>2129</v>
      </c>
    </row>
    <row r="1220" spans="1:6" hidden="1" x14ac:dyDescent="0.25">
      <c r="A1220" s="16" t="s">
        <v>800</v>
      </c>
      <c r="B1220" s="16" t="str">
        <f>IF(A1220=VLOOKUP(A1220,'log interp'!$F$2:$F$17,1),"yes","no")</f>
        <v>no</v>
      </c>
      <c r="C1220" s="16">
        <v>177</v>
      </c>
      <c r="D1220" s="16">
        <v>360</v>
      </c>
      <c r="E1220" s="16" t="s">
        <v>290</v>
      </c>
      <c r="F1220" s="16" t="s">
        <v>2129</v>
      </c>
    </row>
    <row r="1221" spans="1:6" hidden="1" x14ac:dyDescent="0.25">
      <c r="A1221" s="16" t="s">
        <v>800</v>
      </c>
      <c r="B1221" s="16" t="str">
        <f>IF(A1221=VLOOKUP(A1221,'log interp'!$F$2:$F$17,1),"yes","no")</f>
        <v>no</v>
      </c>
      <c r="C1221" s="16">
        <v>360</v>
      </c>
      <c r="D1221" s="16">
        <v>375</v>
      </c>
      <c r="E1221" s="16" t="s">
        <v>291</v>
      </c>
      <c r="F1221" s="16" t="s">
        <v>2129</v>
      </c>
    </row>
    <row r="1222" spans="1:6" hidden="1" x14ac:dyDescent="0.25">
      <c r="A1222" s="16" t="s">
        <v>800</v>
      </c>
      <c r="B1222" s="16" t="str">
        <f>IF(A1222=VLOOKUP(A1222,'log interp'!$F$2:$F$17,1),"yes","no")</f>
        <v>no</v>
      </c>
      <c r="C1222" s="16">
        <v>375</v>
      </c>
      <c r="D1222" s="16">
        <v>585</v>
      </c>
      <c r="E1222" s="16" t="s">
        <v>283</v>
      </c>
      <c r="F1222" s="16" t="s">
        <v>2129</v>
      </c>
    </row>
    <row r="1223" spans="1:6" hidden="1" x14ac:dyDescent="0.25">
      <c r="A1223" s="16" t="s">
        <v>800</v>
      </c>
      <c r="B1223" s="16" t="str">
        <f>IF(A1223=VLOOKUP(A1223,'log interp'!$F$2:$F$17,1),"yes","no")</f>
        <v>no</v>
      </c>
      <c r="C1223" s="16">
        <v>585</v>
      </c>
      <c r="D1223" s="16">
        <v>631</v>
      </c>
      <c r="E1223" s="16" t="s">
        <v>313</v>
      </c>
      <c r="F1223" s="16" t="s">
        <v>2129</v>
      </c>
    </row>
    <row r="1224" spans="1:6" hidden="1" x14ac:dyDescent="0.25">
      <c r="A1224" s="16" t="s">
        <v>800</v>
      </c>
      <c r="B1224" s="16" t="str">
        <f>IF(A1224=VLOOKUP(A1224,'log interp'!$F$2:$F$17,1),"yes","no")</f>
        <v>no</v>
      </c>
      <c r="C1224" s="16">
        <v>631</v>
      </c>
      <c r="D1224" s="16">
        <v>679</v>
      </c>
      <c r="E1224" s="16" t="s">
        <v>292</v>
      </c>
      <c r="F1224" s="16" t="s">
        <v>2129</v>
      </c>
    </row>
    <row r="1225" spans="1:6" hidden="1" x14ac:dyDescent="0.25">
      <c r="A1225" s="16" t="s">
        <v>800</v>
      </c>
      <c r="B1225" s="16" t="str">
        <f>IF(A1225=VLOOKUP(A1225,'log interp'!$F$2:$F$17,1),"yes","no")</f>
        <v>no</v>
      </c>
      <c r="C1225" s="16">
        <v>679</v>
      </c>
      <c r="D1225" s="16">
        <v>761</v>
      </c>
      <c r="E1225" s="16" t="s">
        <v>280</v>
      </c>
      <c r="F1225" s="16" t="s">
        <v>2129</v>
      </c>
    </row>
    <row r="1226" spans="1:6" hidden="1" x14ac:dyDescent="0.25">
      <c r="A1226" s="16" t="s">
        <v>800</v>
      </c>
      <c r="B1226" s="16" t="str">
        <f>IF(A1226=VLOOKUP(A1226,'log interp'!$F$2:$F$17,1),"yes","no")</f>
        <v>no</v>
      </c>
      <c r="C1226" s="16">
        <v>761</v>
      </c>
      <c r="D1226" s="16">
        <v>776</v>
      </c>
      <c r="E1226" s="16" t="s">
        <v>297</v>
      </c>
      <c r="F1226" s="16" t="s">
        <v>2129</v>
      </c>
    </row>
    <row r="1227" spans="1:6" hidden="1" x14ac:dyDescent="0.25">
      <c r="A1227" s="16" t="s">
        <v>800</v>
      </c>
      <c r="B1227" s="16" t="str">
        <f>IF(A1227=VLOOKUP(A1227,'log interp'!$F$2:$F$17,1),"yes","no")</f>
        <v>no</v>
      </c>
      <c r="C1227" s="16">
        <v>776</v>
      </c>
      <c r="D1227" s="16">
        <v>890</v>
      </c>
      <c r="E1227" s="16" t="s">
        <v>296</v>
      </c>
      <c r="F1227" s="16" t="s">
        <v>2129</v>
      </c>
    </row>
    <row r="1228" spans="1:6" hidden="1" x14ac:dyDescent="0.25">
      <c r="A1228" s="16" t="s">
        <v>800</v>
      </c>
      <c r="B1228" s="16" t="str">
        <f>IF(A1228=VLOOKUP(A1228,'log interp'!$F$2:$F$17,1),"yes","no")</f>
        <v>no</v>
      </c>
      <c r="C1228" s="16">
        <v>890</v>
      </c>
      <c r="D1228" s="16">
        <v>1049.5</v>
      </c>
      <c r="E1228" s="16" t="s">
        <v>299</v>
      </c>
      <c r="F1228" s="16" t="s">
        <v>2129</v>
      </c>
    </row>
    <row r="1229" spans="1:6" hidden="1" x14ac:dyDescent="0.25">
      <c r="A1229" s="16" t="s">
        <v>800</v>
      </c>
      <c r="B1229" s="16" t="str">
        <f>IF(A1229=VLOOKUP(A1229,'log interp'!$F$2:$F$17,1),"yes","no")</f>
        <v>no</v>
      </c>
      <c r="C1229" s="16">
        <v>1049.5</v>
      </c>
      <c r="D1229" s="16">
        <v>1102.5</v>
      </c>
      <c r="E1229" s="16" t="s">
        <v>310</v>
      </c>
      <c r="F1229" s="16" t="s">
        <v>2129</v>
      </c>
    </row>
    <row r="1230" spans="1:6" hidden="1" x14ac:dyDescent="0.25">
      <c r="A1230" s="16" t="s">
        <v>800</v>
      </c>
      <c r="B1230" s="16" t="str">
        <f>IF(A1230=VLOOKUP(A1230,'log interp'!$F$2:$F$17,1),"yes","no")</f>
        <v>no</v>
      </c>
      <c r="C1230" s="16">
        <v>1102.5</v>
      </c>
      <c r="D1230" s="16">
        <v>1145</v>
      </c>
      <c r="E1230" s="16" t="s">
        <v>309</v>
      </c>
      <c r="F1230" s="16" t="s">
        <v>2129</v>
      </c>
    </row>
    <row r="1231" spans="1:6" hidden="1" x14ac:dyDescent="0.25">
      <c r="A1231" s="16" t="s">
        <v>800</v>
      </c>
      <c r="B1231" s="16" t="str">
        <f>IF(A1231=VLOOKUP(A1231,'log interp'!$F$2:$F$17,1),"yes","no")</f>
        <v>no</v>
      </c>
      <c r="C1231" s="16">
        <v>1145</v>
      </c>
      <c r="D1231" s="16">
        <v>1284.7</v>
      </c>
      <c r="E1231" s="16" t="s">
        <v>325</v>
      </c>
      <c r="F1231" s="16" t="s">
        <v>2129</v>
      </c>
    </row>
    <row r="1232" spans="1:6" hidden="1" x14ac:dyDescent="0.25">
      <c r="A1232" s="16" t="s">
        <v>800</v>
      </c>
      <c r="B1232" s="16" t="str">
        <f>IF(A1232=VLOOKUP(A1232,'log interp'!$F$2:$F$17,1),"yes","no")</f>
        <v>no</v>
      </c>
      <c r="C1232" s="16">
        <v>1284.7</v>
      </c>
      <c r="D1232" s="16">
        <v>1319.4</v>
      </c>
      <c r="E1232" s="16" t="s">
        <v>331</v>
      </c>
      <c r="F1232" s="16" t="s">
        <v>2129</v>
      </c>
    </row>
    <row r="1233" spans="1:6" hidden="1" x14ac:dyDescent="0.25">
      <c r="A1233" s="16" t="s">
        <v>800</v>
      </c>
      <c r="B1233" s="16" t="str">
        <f>IF(A1233=VLOOKUP(A1233,'log interp'!$F$2:$F$17,1),"yes","no")</f>
        <v>no</v>
      </c>
      <c r="C1233" s="16">
        <v>1319.4</v>
      </c>
      <c r="D1233" s="16">
        <v>1359</v>
      </c>
      <c r="E1233" s="16" t="s">
        <v>330</v>
      </c>
      <c r="F1233" s="16" t="s">
        <v>2129</v>
      </c>
    </row>
    <row r="1234" spans="1:6" hidden="1" x14ac:dyDescent="0.25">
      <c r="A1234" s="16" t="s">
        <v>800</v>
      </c>
      <c r="B1234" s="16" t="str">
        <f>IF(A1234=VLOOKUP(A1234,'log interp'!$F$2:$F$17,1),"yes","no")</f>
        <v>no</v>
      </c>
      <c r="C1234" s="16">
        <v>1359</v>
      </c>
      <c r="D1234" s="16">
        <v>1377</v>
      </c>
      <c r="E1234" s="16" t="s">
        <v>332</v>
      </c>
      <c r="F1234" s="16" t="s">
        <v>2129</v>
      </c>
    </row>
    <row r="1235" spans="1:6" hidden="1" x14ac:dyDescent="0.25">
      <c r="A1235" s="16" t="s">
        <v>800</v>
      </c>
      <c r="B1235" s="16" t="str">
        <f>IF(A1235=VLOOKUP(A1235,'log interp'!$F$2:$F$17,1),"yes","no")</f>
        <v>no</v>
      </c>
      <c r="C1235" s="16">
        <v>1377</v>
      </c>
      <c r="D1235" s="16">
        <v>1406.5</v>
      </c>
      <c r="E1235" s="16" t="s">
        <v>322</v>
      </c>
      <c r="F1235" s="16" t="s">
        <v>2129</v>
      </c>
    </row>
    <row r="1236" spans="1:6" hidden="1" x14ac:dyDescent="0.25">
      <c r="A1236" s="16" t="s">
        <v>800</v>
      </c>
      <c r="B1236" s="16" t="str">
        <f>IF(A1236=VLOOKUP(A1236,'log interp'!$F$2:$F$17,1),"yes","no")</f>
        <v>no</v>
      </c>
      <c r="C1236" s="16">
        <v>1406.5</v>
      </c>
      <c r="D1236" s="16">
        <v>1882</v>
      </c>
      <c r="E1236" s="16" t="s">
        <v>881</v>
      </c>
      <c r="F1236" s="16" t="s">
        <v>2129</v>
      </c>
    </row>
    <row r="1237" spans="1:6" hidden="1" x14ac:dyDescent="0.25">
      <c r="A1237" s="16" t="s">
        <v>800</v>
      </c>
      <c r="B1237" s="16" t="str">
        <f>IF(A1237=VLOOKUP(A1237,'log interp'!$F$2:$F$17,1),"yes","no")</f>
        <v>no</v>
      </c>
      <c r="C1237" s="16">
        <v>1882</v>
      </c>
      <c r="D1237" s="16">
        <v>2406</v>
      </c>
      <c r="E1237" s="16" t="s">
        <v>307</v>
      </c>
      <c r="F1237" s="16" t="s">
        <v>2129</v>
      </c>
    </row>
    <row r="1238" spans="1:6" hidden="1" x14ac:dyDescent="0.25">
      <c r="A1238" s="16" t="s">
        <v>801</v>
      </c>
      <c r="B1238" s="16" t="str">
        <f>IF(A1238=VLOOKUP(A1238,'log interp'!$F$2:$F$17,1),"yes","no")</f>
        <v>no</v>
      </c>
      <c r="C1238" s="16">
        <v>0</v>
      </c>
      <c r="D1238" s="16">
        <v>186</v>
      </c>
      <c r="E1238" s="16" t="s">
        <v>288</v>
      </c>
      <c r="F1238" s="31" t="s">
        <v>846</v>
      </c>
    </row>
    <row r="1239" spans="1:6" hidden="1" x14ac:dyDescent="0.25">
      <c r="A1239" s="16" t="s">
        <v>801</v>
      </c>
      <c r="B1239" s="16" t="str">
        <f>IF(A1239=VLOOKUP(A1239,'log interp'!$F$2:$F$17,1),"yes","no")</f>
        <v>no</v>
      </c>
      <c r="C1239" s="16">
        <v>186</v>
      </c>
      <c r="D1239" s="16">
        <v>370</v>
      </c>
      <c r="E1239" s="16" t="s">
        <v>847</v>
      </c>
      <c r="F1239" s="31" t="s">
        <v>846</v>
      </c>
    </row>
    <row r="1240" spans="1:6" hidden="1" x14ac:dyDescent="0.25">
      <c r="A1240" s="16" t="s">
        <v>801</v>
      </c>
      <c r="B1240" s="16" t="str">
        <f>IF(A1240=VLOOKUP(A1240,'log interp'!$F$2:$F$17,1),"yes","no")</f>
        <v>no</v>
      </c>
      <c r="C1240" s="16">
        <v>370</v>
      </c>
      <c r="D1240" s="16">
        <v>436.09</v>
      </c>
      <c r="E1240" s="16" t="s">
        <v>289</v>
      </c>
      <c r="F1240" s="31" t="s">
        <v>846</v>
      </c>
    </row>
    <row r="1241" spans="1:6" hidden="1" x14ac:dyDescent="0.25">
      <c r="A1241" s="16" t="s">
        <v>129</v>
      </c>
      <c r="B1241" s="16" t="str">
        <f>IF(A1241=VLOOKUP(A1241,'log interp'!$F$2:$F$17,1),"yes","no")</f>
        <v>no</v>
      </c>
      <c r="C1241" s="16">
        <v>4.5</v>
      </c>
      <c r="D1241" s="16">
        <v>713.06</v>
      </c>
      <c r="E1241" s="16" t="s">
        <v>342</v>
      </c>
      <c r="F1241" s="31" t="s">
        <v>2126</v>
      </c>
    </row>
    <row r="1242" spans="1:6" hidden="1" x14ac:dyDescent="0.25">
      <c r="A1242" s="16" t="s">
        <v>129</v>
      </c>
      <c r="B1242" s="16" t="str">
        <f>IF(A1242=VLOOKUP(A1242,'log interp'!$F$2:$F$17,1),"yes","no")</f>
        <v>no</v>
      </c>
      <c r="C1242" s="16">
        <v>312.45999999999998</v>
      </c>
      <c r="D1242" s="16">
        <v>474.06</v>
      </c>
      <c r="E1242" s="16" t="s">
        <v>360</v>
      </c>
      <c r="F1242" s="31" t="s">
        <v>2126</v>
      </c>
    </row>
    <row r="1243" spans="1:6" hidden="1" x14ac:dyDescent="0.25">
      <c r="A1243" s="16" t="s">
        <v>129</v>
      </c>
      <c r="B1243" s="16" t="str">
        <f>IF(A1243=VLOOKUP(A1243,'log interp'!$F$2:$F$17,1),"yes","no")</f>
        <v>no</v>
      </c>
      <c r="C1243" s="16">
        <v>474.06</v>
      </c>
      <c r="D1243" s="16">
        <v>482.57</v>
      </c>
      <c r="E1243" s="16" t="s">
        <v>291</v>
      </c>
      <c r="F1243" s="31" t="s">
        <v>2126</v>
      </c>
    </row>
    <row r="1244" spans="1:6" hidden="1" x14ac:dyDescent="0.25">
      <c r="A1244" s="16" t="s">
        <v>129</v>
      </c>
      <c r="B1244" s="16" t="str">
        <f>IF(A1244=VLOOKUP(A1244,'log interp'!$F$2:$F$17,1),"yes","no")</f>
        <v>no</v>
      </c>
      <c r="C1244" s="16">
        <v>482.57</v>
      </c>
      <c r="D1244" s="16">
        <v>713.06</v>
      </c>
      <c r="E1244" s="16" t="s">
        <v>283</v>
      </c>
      <c r="F1244" s="31" t="s">
        <v>2126</v>
      </c>
    </row>
    <row r="1245" spans="1:6" hidden="1" x14ac:dyDescent="0.25">
      <c r="A1245" s="16" t="s">
        <v>129</v>
      </c>
      <c r="B1245" s="16" t="str">
        <f>IF(A1245=VLOOKUP(A1245,'log interp'!$F$2:$F$17,1),"yes","no")</f>
        <v>no</v>
      </c>
      <c r="C1245" s="16">
        <v>713.06</v>
      </c>
      <c r="D1245" s="16">
        <v>761.08</v>
      </c>
      <c r="E1245" s="16" t="s">
        <v>313</v>
      </c>
      <c r="F1245" s="31" t="s">
        <v>2126</v>
      </c>
    </row>
    <row r="1246" spans="1:6" hidden="1" x14ac:dyDescent="0.25">
      <c r="A1246" s="16" t="s">
        <v>129</v>
      </c>
      <c r="B1246" s="16" t="str">
        <f>IF(A1246=VLOOKUP(A1246,'log interp'!$F$2:$F$17,1),"yes","no")</f>
        <v>no</v>
      </c>
      <c r="C1246" s="16">
        <v>761.08</v>
      </c>
      <c r="D1246" s="16">
        <v>804.22</v>
      </c>
      <c r="E1246" s="16" t="s">
        <v>292</v>
      </c>
      <c r="F1246" s="31" t="s">
        <v>2126</v>
      </c>
    </row>
    <row r="1247" spans="1:6" hidden="1" x14ac:dyDescent="0.25">
      <c r="A1247" s="16" t="s">
        <v>129</v>
      </c>
      <c r="B1247" s="16" t="str">
        <f>IF(A1247=VLOOKUP(A1247,'log interp'!$F$2:$F$17,1),"yes","no")</f>
        <v>no</v>
      </c>
      <c r="C1247" s="16">
        <v>804.22</v>
      </c>
      <c r="D1247" s="16">
        <v>876.44</v>
      </c>
      <c r="E1247" s="16" t="s">
        <v>280</v>
      </c>
      <c r="F1247" s="31" t="s">
        <v>2126</v>
      </c>
    </row>
    <row r="1248" spans="1:6" hidden="1" x14ac:dyDescent="0.25">
      <c r="A1248" s="16" t="s">
        <v>129</v>
      </c>
      <c r="B1248" s="16" t="str">
        <f>IF(A1248=VLOOKUP(A1248,'log interp'!$F$2:$F$17,1),"yes","no")</f>
        <v>no</v>
      </c>
      <c r="C1248" s="16">
        <v>876.44</v>
      </c>
      <c r="D1248" s="16">
        <v>889.44</v>
      </c>
      <c r="E1248" s="16" t="s">
        <v>297</v>
      </c>
      <c r="F1248" s="31" t="s">
        <v>2126</v>
      </c>
    </row>
    <row r="1249" spans="1:6" hidden="1" x14ac:dyDescent="0.25">
      <c r="A1249" s="16" t="s">
        <v>129</v>
      </c>
      <c r="B1249" s="16" t="str">
        <f>IF(A1249=VLOOKUP(A1249,'log interp'!$F$2:$F$17,1),"yes","no")</f>
        <v>no</v>
      </c>
      <c r="C1249" s="16">
        <v>889.44</v>
      </c>
      <c r="D1249" s="16">
        <v>985.37</v>
      </c>
      <c r="E1249" s="16" t="s">
        <v>296</v>
      </c>
      <c r="F1249" s="31" t="s">
        <v>2126</v>
      </c>
    </row>
    <row r="1250" spans="1:6" hidden="1" x14ac:dyDescent="0.25">
      <c r="A1250" s="16" t="s">
        <v>129</v>
      </c>
      <c r="B1250" s="16" t="str">
        <f>IF(A1250=VLOOKUP(A1250,'log interp'!$F$2:$F$17,1),"yes","no")</f>
        <v>no</v>
      </c>
      <c r="C1250" s="16">
        <v>985.37</v>
      </c>
      <c r="D1250" s="16">
        <v>1115.5999999999999</v>
      </c>
      <c r="E1250" s="16" t="s">
        <v>299</v>
      </c>
      <c r="F1250" s="31" t="s">
        <v>2126</v>
      </c>
    </row>
    <row r="1251" spans="1:6" hidden="1" x14ac:dyDescent="0.25">
      <c r="A1251" s="16" t="s">
        <v>129</v>
      </c>
      <c r="B1251" s="16" t="str">
        <f>IF(A1251=VLOOKUP(A1251,'log interp'!$F$2:$F$17,1),"yes","no")</f>
        <v>no</v>
      </c>
      <c r="C1251" s="16">
        <v>1115.5999999999999</v>
      </c>
      <c r="D1251" s="16">
        <v>1167.8599999999999</v>
      </c>
      <c r="E1251" s="16" t="s">
        <v>325</v>
      </c>
      <c r="F1251" s="31" t="s">
        <v>2126</v>
      </c>
    </row>
    <row r="1252" spans="1:6" hidden="1" x14ac:dyDescent="0.25">
      <c r="A1252" s="16" t="s">
        <v>129</v>
      </c>
      <c r="B1252" s="16" t="str">
        <f>IF(A1252=VLOOKUP(A1252,'log interp'!$F$2:$F$17,1),"yes","no")</f>
        <v>no</v>
      </c>
      <c r="C1252" s="16">
        <v>1167.8599999999999</v>
      </c>
      <c r="D1252" s="16">
        <v>1249.81</v>
      </c>
      <c r="E1252" s="16" t="s">
        <v>323</v>
      </c>
      <c r="F1252" s="31" t="s">
        <v>2126</v>
      </c>
    </row>
    <row r="1253" spans="1:6" hidden="1" x14ac:dyDescent="0.25">
      <c r="A1253" s="16" t="s">
        <v>129</v>
      </c>
      <c r="B1253" s="16" t="str">
        <f>IF(A1253=VLOOKUP(A1253,'log interp'!$F$2:$F$17,1),"yes","no")</f>
        <v>no</v>
      </c>
      <c r="C1253" s="16">
        <v>1249.81</v>
      </c>
      <c r="D1253" s="16">
        <v>1421.87</v>
      </c>
      <c r="E1253" s="16" t="s">
        <v>285</v>
      </c>
      <c r="F1253" s="31" t="s">
        <v>2126</v>
      </c>
    </row>
    <row r="1254" spans="1:6" hidden="1" x14ac:dyDescent="0.25">
      <c r="A1254" s="16" t="s">
        <v>129</v>
      </c>
      <c r="B1254" s="16" t="str">
        <f>IF(A1254=VLOOKUP(A1254,'log interp'!$F$2:$F$17,1),"yes","no")</f>
        <v>no</v>
      </c>
      <c r="C1254" s="16">
        <v>1421.87</v>
      </c>
      <c r="D1254" s="16">
        <v>1498.54</v>
      </c>
      <c r="E1254" s="16" t="s">
        <v>322</v>
      </c>
      <c r="F1254" s="31" t="s">
        <v>2126</v>
      </c>
    </row>
    <row r="1255" spans="1:6" hidden="1" x14ac:dyDescent="0.25">
      <c r="A1255" s="16" t="s">
        <v>129</v>
      </c>
      <c r="B1255" s="16" t="str">
        <f>IF(A1255=VLOOKUP(A1255,'log interp'!$F$2:$F$17,1),"yes","no")</f>
        <v>no</v>
      </c>
      <c r="C1255" s="16">
        <v>1498.54</v>
      </c>
      <c r="D1255" s="16">
        <v>1583.09</v>
      </c>
      <c r="E1255" s="16" t="s">
        <v>329</v>
      </c>
      <c r="F1255" s="31" t="s">
        <v>2126</v>
      </c>
    </row>
    <row r="1256" spans="1:6" hidden="1" x14ac:dyDescent="0.25">
      <c r="A1256" s="16" t="s">
        <v>129</v>
      </c>
      <c r="B1256" s="16" t="str">
        <f>IF(A1256=VLOOKUP(A1256,'log interp'!$F$2:$F$17,1),"yes","no")</f>
        <v>no</v>
      </c>
      <c r="C1256" s="16">
        <v>1583.09</v>
      </c>
      <c r="D1256" s="16">
        <v>1635.96</v>
      </c>
      <c r="E1256" s="16" t="s">
        <v>308</v>
      </c>
      <c r="F1256" s="31" t="s">
        <v>2126</v>
      </c>
    </row>
    <row r="1257" spans="1:6" hidden="1" x14ac:dyDescent="0.25">
      <c r="A1257" s="16" t="s">
        <v>130</v>
      </c>
      <c r="B1257" s="16" t="str">
        <f>IF(A1257=VLOOKUP(A1257,'log interp'!$F$2:$F$17,1),"yes","no")</f>
        <v>no</v>
      </c>
      <c r="C1257" s="16">
        <v>0</v>
      </c>
      <c r="D1257" s="16">
        <v>310.31</v>
      </c>
      <c r="E1257" s="16" t="s">
        <v>315</v>
      </c>
      <c r="F1257" s="31" t="s">
        <v>2126</v>
      </c>
    </row>
    <row r="1258" spans="1:6" hidden="1" x14ac:dyDescent="0.25">
      <c r="A1258" s="16" t="s">
        <v>130</v>
      </c>
      <c r="B1258" s="16" t="str">
        <f>IF(A1258=VLOOKUP(A1258,'log interp'!$F$2:$F$17,1),"yes","no")</f>
        <v>no</v>
      </c>
      <c r="C1258" s="16">
        <v>310.31</v>
      </c>
      <c r="D1258" s="16">
        <v>314.63</v>
      </c>
      <c r="E1258" s="16" t="s">
        <v>291</v>
      </c>
      <c r="F1258" s="31" t="s">
        <v>2126</v>
      </c>
    </row>
    <row r="1259" spans="1:6" hidden="1" x14ac:dyDescent="0.25">
      <c r="A1259" s="16" t="s">
        <v>130</v>
      </c>
      <c r="B1259" s="16" t="str">
        <f>IF(A1259=VLOOKUP(A1259,'log interp'!$F$2:$F$17,1),"yes","no")</f>
        <v>no</v>
      </c>
      <c r="C1259" s="16">
        <v>314.63</v>
      </c>
      <c r="D1259" s="16">
        <v>512.91999999999996</v>
      </c>
      <c r="E1259" s="16" t="s">
        <v>283</v>
      </c>
      <c r="F1259" s="31" t="s">
        <v>2126</v>
      </c>
    </row>
    <row r="1260" spans="1:6" hidden="1" x14ac:dyDescent="0.25">
      <c r="A1260" s="16" t="s">
        <v>130</v>
      </c>
      <c r="B1260" s="16" t="str">
        <f>IF(A1260=VLOOKUP(A1260,'log interp'!$F$2:$F$17,1),"yes","no")</f>
        <v>no</v>
      </c>
      <c r="C1260" s="16">
        <v>512.91999999999996</v>
      </c>
      <c r="D1260" s="16">
        <v>520.76</v>
      </c>
      <c r="E1260" s="16" t="s">
        <v>313</v>
      </c>
      <c r="F1260" s="31" t="s">
        <v>2126</v>
      </c>
    </row>
    <row r="1261" spans="1:6" hidden="1" x14ac:dyDescent="0.25">
      <c r="A1261" s="16" t="s">
        <v>130</v>
      </c>
      <c r="B1261" s="16" t="str">
        <f>IF(A1261=VLOOKUP(A1261,'log interp'!$F$2:$F$17,1),"yes","no")</f>
        <v>no</v>
      </c>
      <c r="C1261" s="16">
        <v>520.76</v>
      </c>
      <c r="D1261" s="16">
        <v>583.74</v>
      </c>
      <c r="E1261" s="16" t="s">
        <v>292</v>
      </c>
      <c r="F1261" s="31" t="s">
        <v>2126</v>
      </c>
    </row>
    <row r="1262" spans="1:6" hidden="1" x14ac:dyDescent="0.25">
      <c r="A1262" s="16" t="s">
        <v>130</v>
      </c>
      <c r="B1262" s="16" t="str">
        <f>IF(A1262=VLOOKUP(A1262,'log interp'!$F$2:$F$17,1),"yes","no")</f>
        <v>no</v>
      </c>
      <c r="C1262" s="16">
        <v>583.74</v>
      </c>
      <c r="D1262" s="16">
        <v>623</v>
      </c>
      <c r="E1262" s="16" t="s">
        <v>280</v>
      </c>
      <c r="F1262" s="31" t="s">
        <v>2126</v>
      </c>
    </row>
    <row r="1263" spans="1:6" hidden="1" x14ac:dyDescent="0.25">
      <c r="A1263" s="16" t="s">
        <v>130</v>
      </c>
      <c r="B1263" s="16" t="str">
        <f>IF(A1263=VLOOKUP(A1263,'log interp'!$F$2:$F$17,1),"yes","no")</f>
        <v>no</v>
      </c>
      <c r="C1263" s="16">
        <v>623</v>
      </c>
      <c r="D1263" s="16">
        <v>630.46</v>
      </c>
      <c r="E1263" s="16" t="s">
        <v>297</v>
      </c>
      <c r="F1263" s="31" t="s">
        <v>2126</v>
      </c>
    </row>
    <row r="1264" spans="1:6" hidden="1" x14ac:dyDescent="0.25">
      <c r="A1264" s="16" t="s">
        <v>130</v>
      </c>
      <c r="B1264" s="16" t="str">
        <f>IF(A1264=VLOOKUP(A1264,'log interp'!$F$2:$F$17,1),"yes","no")</f>
        <v>no</v>
      </c>
      <c r="C1264" s="16">
        <v>630.46</v>
      </c>
      <c r="D1264" s="16">
        <v>694.36</v>
      </c>
      <c r="E1264" s="16" t="s">
        <v>296</v>
      </c>
      <c r="F1264" s="31" t="s">
        <v>2126</v>
      </c>
    </row>
    <row r="1265" spans="1:6" hidden="1" x14ac:dyDescent="0.25">
      <c r="A1265" s="16" t="s">
        <v>130</v>
      </c>
      <c r="B1265" s="16" t="str">
        <f>IF(A1265=VLOOKUP(A1265,'log interp'!$F$2:$F$17,1),"yes","no")</f>
        <v>no</v>
      </c>
      <c r="C1265" s="16">
        <v>694.36</v>
      </c>
      <c r="D1265" s="16">
        <v>801.45</v>
      </c>
      <c r="E1265" s="16" t="s">
        <v>299</v>
      </c>
      <c r="F1265" s="31" t="s">
        <v>2126</v>
      </c>
    </row>
    <row r="1266" spans="1:6" hidden="1" x14ac:dyDescent="0.25">
      <c r="A1266" s="16" t="s">
        <v>130</v>
      </c>
      <c r="B1266" s="16" t="str">
        <f>IF(A1266=VLOOKUP(A1266,'log interp'!$F$2:$F$17,1),"yes","no")</f>
        <v>no</v>
      </c>
      <c r="C1266" s="16">
        <v>801.45</v>
      </c>
      <c r="D1266" s="16">
        <v>960.81</v>
      </c>
      <c r="E1266" s="16" t="s">
        <v>323</v>
      </c>
      <c r="F1266" s="31" t="s">
        <v>2126</v>
      </c>
    </row>
    <row r="1267" spans="1:6" hidden="1" x14ac:dyDescent="0.25">
      <c r="A1267" s="16" t="s">
        <v>130</v>
      </c>
      <c r="B1267" s="16" t="str">
        <f>IF(A1267=VLOOKUP(A1267,'log interp'!$F$2:$F$17,1),"yes","no")</f>
        <v>no</v>
      </c>
      <c r="C1267" s="16">
        <v>960.81</v>
      </c>
      <c r="D1267" s="16">
        <v>1113.8</v>
      </c>
      <c r="E1267" s="16" t="s">
        <v>285</v>
      </c>
      <c r="F1267" s="31" t="s">
        <v>2126</v>
      </c>
    </row>
    <row r="1268" spans="1:6" hidden="1" x14ac:dyDescent="0.25">
      <c r="A1268" s="16" t="s">
        <v>130</v>
      </c>
      <c r="B1268" s="16" t="str">
        <f>IF(A1268=VLOOKUP(A1268,'log interp'!$F$2:$F$17,1),"yes","no")</f>
        <v>no</v>
      </c>
      <c r="C1268" s="16">
        <v>990.96</v>
      </c>
      <c r="D1268" s="16">
        <v>1001.81</v>
      </c>
      <c r="E1268" s="16" t="s">
        <v>588</v>
      </c>
      <c r="F1268" s="31" t="s">
        <v>846</v>
      </c>
    </row>
    <row r="1269" spans="1:6" hidden="1" x14ac:dyDescent="0.25">
      <c r="A1269" s="16" t="s">
        <v>130</v>
      </c>
      <c r="B1269" s="16" t="str">
        <f>IF(A1269=VLOOKUP(A1269,'log interp'!$F$2:$F$17,1),"yes","no")</f>
        <v>no</v>
      </c>
      <c r="C1269" s="16">
        <v>1064.32</v>
      </c>
      <c r="D1269" s="16">
        <v>1065.54</v>
      </c>
      <c r="E1269" s="16" t="s">
        <v>589</v>
      </c>
      <c r="F1269" s="31" t="s">
        <v>846</v>
      </c>
    </row>
    <row r="1270" spans="1:6" hidden="1" x14ac:dyDescent="0.25">
      <c r="A1270" s="16" t="s">
        <v>130</v>
      </c>
      <c r="B1270" s="16" t="str">
        <f>IF(A1270=VLOOKUP(A1270,'log interp'!$F$2:$F$17,1),"yes","no")</f>
        <v>no</v>
      </c>
      <c r="C1270" s="16">
        <v>1069.71</v>
      </c>
      <c r="D1270" s="16">
        <v>1072.21</v>
      </c>
      <c r="E1270" s="16" t="s">
        <v>590</v>
      </c>
      <c r="F1270" s="31" t="s">
        <v>846</v>
      </c>
    </row>
    <row r="1271" spans="1:6" hidden="1" x14ac:dyDescent="0.25">
      <c r="A1271" s="16" t="s">
        <v>130</v>
      </c>
      <c r="B1271" s="16" t="str">
        <f>IF(A1271=VLOOKUP(A1271,'log interp'!$F$2:$F$17,1),"yes","no")</f>
        <v>no</v>
      </c>
      <c r="C1271" s="16">
        <v>1080.51</v>
      </c>
      <c r="D1271" s="16">
        <v>1081.56</v>
      </c>
      <c r="E1271" s="16" t="s">
        <v>452</v>
      </c>
      <c r="F1271" s="31" t="s">
        <v>846</v>
      </c>
    </row>
    <row r="1272" spans="1:6" hidden="1" x14ac:dyDescent="0.25">
      <c r="A1272" s="16" t="s">
        <v>130</v>
      </c>
      <c r="B1272" s="16" t="str">
        <f>IF(A1272=VLOOKUP(A1272,'log interp'!$F$2:$F$17,1),"yes","no")</f>
        <v>no</v>
      </c>
      <c r="C1272" s="16">
        <v>1085.97</v>
      </c>
      <c r="D1272" s="16">
        <v>1088.5</v>
      </c>
      <c r="E1272" s="16" t="s">
        <v>453</v>
      </c>
      <c r="F1272" s="31" t="s">
        <v>846</v>
      </c>
    </row>
    <row r="1273" spans="1:6" hidden="1" x14ac:dyDescent="0.25">
      <c r="A1273" s="16" t="s">
        <v>130</v>
      </c>
      <c r="B1273" s="16" t="str">
        <f>IF(A1273=VLOOKUP(A1273,'log interp'!$F$2:$F$17,1),"yes","no")</f>
        <v>no</v>
      </c>
      <c r="C1273" s="16">
        <v>1093.56</v>
      </c>
      <c r="D1273" s="16">
        <v>1095.3599999999999</v>
      </c>
      <c r="E1273" s="16" t="s">
        <v>455</v>
      </c>
      <c r="F1273" s="31" t="s">
        <v>846</v>
      </c>
    </row>
    <row r="1274" spans="1:6" hidden="1" x14ac:dyDescent="0.25">
      <c r="A1274" s="16" t="s">
        <v>130</v>
      </c>
      <c r="B1274" s="16" t="str">
        <f>IF(A1274=VLOOKUP(A1274,'log interp'!$F$2:$F$17,1),"yes","no")</f>
        <v>no</v>
      </c>
      <c r="C1274" s="16">
        <v>1113.83</v>
      </c>
      <c r="D1274" s="16">
        <v>1180.5999999999999</v>
      </c>
      <c r="E1274" s="16" t="s">
        <v>300</v>
      </c>
      <c r="F1274" s="31" t="s">
        <v>2126</v>
      </c>
    </row>
    <row r="1275" spans="1:6" hidden="1" x14ac:dyDescent="0.25">
      <c r="A1275" s="16" t="s">
        <v>130</v>
      </c>
      <c r="B1275" s="16" t="str">
        <f>IF(A1275=VLOOKUP(A1275,'log interp'!$F$2:$F$17,1),"yes","no")</f>
        <v>no</v>
      </c>
      <c r="C1275" s="16">
        <v>1125.17</v>
      </c>
      <c r="D1275" s="16">
        <v>1130.51</v>
      </c>
      <c r="E1275" s="16" t="s">
        <v>591</v>
      </c>
      <c r="F1275" s="31" t="s">
        <v>846</v>
      </c>
    </row>
    <row r="1276" spans="1:6" hidden="1" x14ac:dyDescent="0.25">
      <c r="A1276" s="16" t="s">
        <v>130</v>
      </c>
      <c r="B1276" s="16" t="str">
        <f>IF(A1276=VLOOKUP(A1276,'log interp'!$F$2:$F$17,1),"yes","no")</f>
        <v>no</v>
      </c>
      <c r="C1276" s="16" t="s">
        <v>752</v>
      </c>
      <c r="D1276" s="16" t="s">
        <v>752</v>
      </c>
      <c r="E1276" s="16" t="s">
        <v>454</v>
      </c>
      <c r="F1276" s="31" t="s">
        <v>846</v>
      </c>
    </row>
    <row r="1277" spans="1:6" hidden="1" x14ac:dyDescent="0.25">
      <c r="A1277" s="16" t="s">
        <v>131</v>
      </c>
      <c r="B1277" s="16" t="str">
        <f>IF(A1277=VLOOKUP(A1277,'log interp'!$F$2:$F$17,1),"yes","no")</f>
        <v>no</v>
      </c>
      <c r="C1277" s="16">
        <v>3</v>
      </c>
      <c r="D1277" s="16">
        <v>190</v>
      </c>
      <c r="E1277" s="16" t="s">
        <v>2042</v>
      </c>
      <c r="F1277" s="31" t="s">
        <v>2130</v>
      </c>
    </row>
    <row r="1278" spans="1:6" hidden="1" x14ac:dyDescent="0.25">
      <c r="A1278" s="16" t="s">
        <v>131</v>
      </c>
      <c r="B1278" s="16" t="str">
        <f>IF(A1278=VLOOKUP(A1278,'log interp'!$F$2:$F$17,1),"yes","no")</f>
        <v>no</v>
      </c>
      <c r="C1278" s="16">
        <v>190</v>
      </c>
      <c r="D1278" s="16">
        <v>310</v>
      </c>
      <c r="E1278" s="16" t="s">
        <v>299</v>
      </c>
      <c r="F1278" s="31" t="s">
        <v>2130</v>
      </c>
    </row>
    <row r="1279" spans="1:6" hidden="1" x14ac:dyDescent="0.25">
      <c r="A1279" s="16" t="s">
        <v>131</v>
      </c>
      <c r="B1279" s="16" t="str">
        <f>IF(A1279=VLOOKUP(A1279,'log interp'!$F$2:$F$17,1),"yes","no")</f>
        <v>no</v>
      </c>
      <c r="C1279" s="16">
        <v>310</v>
      </c>
      <c r="D1279" s="16">
        <v>350</v>
      </c>
      <c r="E1279" s="16" t="s">
        <v>298</v>
      </c>
      <c r="F1279" s="31" t="s">
        <v>2130</v>
      </c>
    </row>
    <row r="1280" spans="1:6" hidden="1" x14ac:dyDescent="0.25">
      <c r="A1280" s="16" t="s">
        <v>131</v>
      </c>
      <c r="B1280" s="16" t="str">
        <f>IF(A1280=VLOOKUP(A1280,'log interp'!$F$2:$F$17,1),"yes","no")</f>
        <v>no</v>
      </c>
      <c r="C1280" s="16">
        <v>350</v>
      </c>
      <c r="D1280" s="16">
        <v>490</v>
      </c>
      <c r="E1280" s="16" t="s">
        <v>341</v>
      </c>
      <c r="F1280" s="31" t="s">
        <v>2130</v>
      </c>
    </row>
    <row r="1281" spans="1:6" hidden="1" x14ac:dyDescent="0.25">
      <c r="A1281" s="16" t="s">
        <v>131</v>
      </c>
      <c r="B1281" s="16" t="str">
        <f>IF(A1281=VLOOKUP(A1281,'log interp'!$F$2:$F$17,1),"yes","no")</f>
        <v>no</v>
      </c>
      <c r="C1281" s="16">
        <v>490</v>
      </c>
      <c r="D1281" s="16">
        <v>670</v>
      </c>
      <c r="E1281" s="16" t="s">
        <v>300</v>
      </c>
      <c r="F1281" s="31" t="s">
        <v>2130</v>
      </c>
    </row>
    <row r="1282" spans="1:6" hidden="1" x14ac:dyDescent="0.25">
      <c r="A1282" s="16" t="s">
        <v>131</v>
      </c>
      <c r="B1282" s="16" t="str">
        <f>IF(A1282=VLOOKUP(A1282,'log interp'!$F$2:$F$17,1),"yes","no")</f>
        <v>no</v>
      </c>
      <c r="C1282" s="16">
        <v>670</v>
      </c>
      <c r="D1282" s="16">
        <v>1120</v>
      </c>
      <c r="E1282" s="16" t="s">
        <v>322</v>
      </c>
      <c r="F1282" s="31" t="s">
        <v>2130</v>
      </c>
    </row>
    <row r="1283" spans="1:6" hidden="1" x14ac:dyDescent="0.25">
      <c r="A1283" s="16" t="s">
        <v>131</v>
      </c>
      <c r="B1283" s="16" t="str">
        <f>IF(A1283=VLOOKUP(A1283,'log interp'!$F$2:$F$17,1),"yes","no")</f>
        <v>no</v>
      </c>
      <c r="C1283" s="16">
        <v>1120</v>
      </c>
      <c r="D1283" s="16">
        <v>1334</v>
      </c>
      <c r="E1283" s="16" t="s">
        <v>329</v>
      </c>
      <c r="F1283" s="31" t="s">
        <v>2130</v>
      </c>
    </row>
    <row r="1284" spans="1:6" hidden="1" x14ac:dyDescent="0.25">
      <c r="A1284" s="16" t="s">
        <v>131</v>
      </c>
      <c r="B1284" s="16" t="str">
        <f>IF(A1284=VLOOKUP(A1284,'log interp'!$F$2:$F$17,1),"yes","no")</f>
        <v>no</v>
      </c>
      <c r="C1284" s="16">
        <v>1334</v>
      </c>
      <c r="D1284" s="16">
        <v>1441</v>
      </c>
      <c r="E1284" s="16" t="s">
        <v>308</v>
      </c>
      <c r="F1284" s="31" t="s">
        <v>2130</v>
      </c>
    </row>
    <row r="1285" spans="1:6" hidden="1" x14ac:dyDescent="0.25">
      <c r="A1285" s="16" t="s">
        <v>131</v>
      </c>
      <c r="B1285" s="16" t="str">
        <f>IF(A1285=VLOOKUP(A1285,'log interp'!$F$2:$F$17,1),"yes","no")</f>
        <v>no</v>
      </c>
      <c r="C1285" s="16">
        <v>1441</v>
      </c>
      <c r="D1285" s="16">
        <v>1487</v>
      </c>
      <c r="E1285" s="16" t="s">
        <v>317</v>
      </c>
      <c r="F1285" s="31" t="s">
        <v>2130</v>
      </c>
    </row>
    <row r="1286" spans="1:6" hidden="1" x14ac:dyDescent="0.25">
      <c r="A1286" s="16" t="s">
        <v>131</v>
      </c>
      <c r="B1286" s="16" t="str">
        <f>IF(A1286=VLOOKUP(A1286,'log interp'!$F$2:$F$17,1),"yes","no")</f>
        <v>no</v>
      </c>
      <c r="C1286" s="16">
        <v>1487</v>
      </c>
      <c r="D1286" s="16">
        <v>1523</v>
      </c>
      <c r="E1286" s="16" t="s">
        <v>321</v>
      </c>
      <c r="F1286" s="31" t="s">
        <v>2130</v>
      </c>
    </row>
    <row r="1287" spans="1:6" hidden="1" x14ac:dyDescent="0.25">
      <c r="A1287" s="16" t="s">
        <v>2149</v>
      </c>
      <c r="B1287" s="16" t="e">
        <f>IF(A1287=VLOOKUP(A1287,'log interp'!$F$2:$F$17,1),"yes","no")</f>
        <v>#N/A</v>
      </c>
      <c r="C1287" s="16">
        <v>0</v>
      </c>
      <c r="D1287" s="16">
        <v>386.32</v>
      </c>
      <c r="E1287" s="16" t="s">
        <v>448</v>
      </c>
    </row>
    <row r="1288" spans="1:6" hidden="1" x14ac:dyDescent="0.25">
      <c r="A1288" s="16" t="s">
        <v>2149</v>
      </c>
      <c r="B1288" s="16" t="e">
        <f>IF(A1288=VLOOKUP(A1288,'log interp'!$F$2:$F$17,1),"yes","no")</f>
        <v>#N/A</v>
      </c>
      <c r="C1288" s="16">
        <v>386.32</v>
      </c>
      <c r="D1288" s="16">
        <v>394.01</v>
      </c>
      <c r="E1288" s="16" t="s">
        <v>291</v>
      </c>
    </row>
    <row r="1289" spans="1:6" hidden="1" x14ac:dyDescent="0.25">
      <c r="A1289" s="16" t="s">
        <v>2149</v>
      </c>
      <c r="B1289" s="16" t="e">
        <f>IF(A1289=VLOOKUP(A1289,'log interp'!$F$2:$F$17,1),"yes","no")</f>
        <v>#N/A</v>
      </c>
      <c r="C1289" s="16">
        <v>394.01</v>
      </c>
      <c r="D1289" s="16">
        <v>579.63</v>
      </c>
      <c r="E1289" s="16" t="s">
        <v>283</v>
      </c>
    </row>
    <row r="1290" spans="1:6" hidden="1" x14ac:dyDescent="0.25">
      <c r="A1290" s="16" t="s">
        <v>2149</v>
      </c>
      <c r="B1290" s="16" t="e">
        <f>IF(A1290=VLOOKUP(A1290,'log interp'!$F$2:$F$17,1),"yes","no")</f>
        <v>#N/A</v>
      </c>
      <c r="C1290" s="16">
        <v>579.63</v>
      </c>
      <c r="D1290" s="16">
        <v>600.08000000000004</v>
      </c>
      <c r="E1290" s="16" t="s">
        <v>450</v>
      </c>
    </row>
    <row r="1291" spans="1:6" hidden="1" x14ac:dyDescent="0.25">
      <c r="A1291" s="16" t="s">
        <v>2149</v>
      </c>
      <c r="B1291" s="16" t="e">
        <f>IF(A1291=VLOOKUP(A1291,'log interp'!$F$2:$F$17,1),"yes","no")</f>
        <v>#N/A</v>
      </c>
      <c r="C1291" s="16">
        <v>600.08000000000004</v>
      </c>
      <c r="D1291" s="16">
        <v>659.91</v>
      </c>
      <c r="E1291" s="16" t="s">
        <v>292</v>
      </c>
    </row>
    <row r="1292" spans="1:6" hidden="1" x14ac:dyDescent="0.25">
      <c r="A1292" s="16" t="s">
        <v>2149</v>
      </c>
      <c r="B1292" s="16" t="e">
        <f>IF(A1292=VLOOKUP(A1292,'log interp'!$F$2:$F$17,1),"yes","no")</f>
        <v>#N/A</v>
      </c>
      <c r="C1292" s="16">
        <v>659.91</v>
      </c>
      <c r="D1292" s="16">
        <v>693.58</v>
      </c>
      <c r="E1292" s="16" t="s">
        <v>280</v>
      </c>
    </row>
    <row r="1293" spans="1:6" hidden="1" x14ac:dyDescent="0.25">
      <c r="A1293" s="16" t="s">
        <v>2149</v>
      </c>
      <c r="B1293" s="16" t="e">
        <f>IF(A1293=VLOOKUP(A1293,'log interp'!$F$2:$F$17,1),"yes","no")</f>
        <v>#N/A</v>
      </c>
      <c r="C1293" s="16">
        <v>693.58</v>
      </c>
      <c r="D1293" s="16">
        <v>709.1</v>
      </c>
      <c r="E1293" s="16" t="s">
        <v>297</v>
      </c>
    </row>
    <row r="1294" spans="1:6" hidden="1" x14ac:dyDescent="0.25">
      <c r="A1294" s="16" t="s">
        <v>2149</v>
      </c>
      <c r="B1294" s="16" t="e">
        <f>IF(A1294=VLOOKUP(A1294,'log interp'!$F$2:$F$17,1),"yes","no")</f>
        <v>#N/A</v>
      </c>
      <c r="C1294" s="16">
        <v>709.1</v>
      </c>
      <c r="D1294" s="16">
        <v>768.07</v>
      </c>
      <c r="E1294" s="16" t="s">
        <v>296</v>
      </c>
    </row>
    <row r="1295" spans="1:6" hidden="1" x14ac:dyDescent="0.25">
      <c r="A1295" s="16" t="s">
        <v>2149</v>
      </c>
      <c r="B1295" s="16" t="e">
        <f>IF(A1295=VLOOKUP(A1295,'log interp'!$F$2:$F$17,1),"yes","no")</f>
        <v>#N/A</v>
      </c>
      <c r="C1295" s="16">
        <v>768.07</v>
      </c>
      <c r="D1295" s="16">
        <v>865.99</v>
      </c>
      <c r="E1295" s="16" t="s">
        <v>299</v>
      </c>
    </row>
    <row r="1296" spans="1:6" hidden="1" x14ac:dyDescent="0.25">
      <c r="A1296" s="16" t="s">
        <v>2149</v>
      </c>
      <c r="B1296" s="16" t="e">
        <f>IF(A1296=VLOOKUP(A1296,'log interp'!$F$2:$F$17,1),"yes","no")</f>
        <v>#N/A</v>
      </c>
      <c r="C1296" s="16">
        <v>865.99</v>
      </c>
      <c r="D1296" s="16">
        <v>880.31</v>
      </c>
      <c r="E1296" s="16" t="s">
        <v>298</v>
      </c>
    </row>
    <row r="1297" spans="1:5" hidden="1" x14ac:dyDescent="0.25">
      <c r="A1297" s="16" t="s">
        <v>2149</v>
      </c>
      <c r="B1297" s="16" t="e">
        <f>IF(A1297=VLOOKUP(A1297,'log interp'!$F$2:$F$17,1),"yes","no")</f>
        <v>#N/A</v>
      </c>
      <c r="C1297" s="16">
        <v>880.31</v>
      </c>
      <c r="D1297" s="16">
        <v>914.58</v>
      </c>
      <c r="E1297" s="16" t="s">
        <v>325</v>
      </c>
    </row>
    <row r="1298" spans="1:5" hidden="1" x14ac:dyDescent="0.25">
      <c r="A1298" s="16" t="s">
        <v>2149</v>
      </c>
      <c r="B1298" s="16" t="e">
        <f>IF(A1298=VLOOKUP(A1298,'log interp'!$F$2:$F$17,1),"yes","no")</f>
        <v>#N/A</v>
      </c>
      <c r="C1298" s="16">
        <v>914.58</v>
      </c>
      <c r="D1298" s="16">
        <v>1009.5</v>
      </c>
      <c r="E1298" s="16" t="s">
        <v>323</v>
      </c>
    </row>
    <row r="1299" spans="1:5" hidden="1" x14ac:dyDescent="0.25">
      <c r="A1299" s="16" t="s">
        <v>2149</v>
      </c>
      <c r="B1299" s="16" t="e">
        <f>IF(A1299=VLOOKUP(A1299,'log interp'!$F$2:$F$17,1),"yes","no")</f>
        <v>#N/A</v>
      </c>
      <c r="C1299" s="16">
        <v>1009.5</v>
      </c>
      <c r="D1299" s="16">
        <v>1041.33</v>
      </c>
      <c r="E1299" s="16" t="s">
        <v>517</v>
      </c>
    </row>
    <row r="1300" spans="1:5" hidden="1" x14ac:dyDescent="0.25">
      <c r="A1300" s="16" t="s">
        <v>2149</v>
      </c>
      <c r="B1300" s="16" t="e">
        <f>IF(A1300=VLOOKUP(A1300,'log interp'!$F$2:$F$17,1),"yes","no")</f>
        <v>#N/A</v>
      </c>
      <c r="C1300" s="16">
        <v>1041.33</v>
      </c>
      <c r="D1300" s="16">
        <v>1124.0999999999999</v>
      </c>
      <c r="E1300" s="16" t="s">
        <v>588</v>
      </c>
    </row>
    <row r="1301" spans="1:5" hidden="1" x14ac:dyDescent="0.25">
      <c r="A1301" s="16" t="s">
        <v>2149</v>
      </c>
      <c r="B1301" s="16" t="e">
        <f>IF(A1301=VLOOKUP(A1301,'log interp'!$F$2:$F$17,1),"yes","no")</f>
        <v>#N/A</v>
      </c>
      <c r="C1301" s="16">
        <v>1124.0999999999999</v>
      </c>
      <c r="D1301" s="16">
        <v>1128.74</v>
      </c>
      <c r="E1301" s="16" t="s">
        <v>332</v>
      </c>
    </row>
    <row r="1302" spans="1:5" hidden="1" x14ac:dyDescent="0.25">
      <c r="A1302" s="16" t="s">
        <v>2149</v>
      </c>
      <c r="B1302" s="16" t="e">
        <f>IF(A1302=VLOOKUP(A1302,'log interp'!$F$2:$F$17,1),"yes","no")</f>
        <v>#N/A</v>
      </c>
      <c r="C1302" s="19" t="s">
        <v>449</v>
      </c>
      <c r="D1302" s="19" t="s">
        <v>449</v>
      </c>
      <c r="E1302" s="16" t="s">
        <v>589</v>
      </c>
    </row>
    <row r="1303" spans="1:5" hidden="1" x14ac:dyDescent="0.25">
      <c r="A1303" s="16" t="s">
        <v>2149</v>
      </c>
      <c r="B1303" s="16" t="e">
        <f>IF(A1303=VLOOKUP(A1303,'log interp'!$F$2:$F$17,1),"yes","no")</f>
        <v>#N/A</v>
      </c>
      <c r="C1303" s="16">
        <v>1128.74</v>
      </c>
      <c r="D1303" s="16">
        <v>1132.52</v>
      </c>
      <c r="E1303" s="16" t="s">
        <v>590</v>
      </c>
    </row>
    <row r="1304" spans="1:5" hidden="1" x14ac:dyDescent="0.25">
      <c r="A1304" s="16" t="s">
        <v>2149</v>
      </c>
      <c r="B1304" s="16" t="e">
        <f>IF(A1304=VLOOKUP(A1304,'log interp'!$F$2:$F$17,1),"yes","no")</f>
        <v>#N/A</v>
      </c>
      <c r="C1304" s="16">
        <v>1132.52</v>
      </c>
      <c r="D1304" s="16">
        <v>1135.53</v>
      </c>
      <c r="E1304" s="16" t="s">
        <v>452</v>
      </c>
    </row>
    <row r="1305" spans="1:5" hidden="1" x14ac:dyDescent="0.25">
      <c r="A1305" s="16" t="s">
        <v>2149</v>
      </c>
      <c r="B1305" s="16" t="e">
        <f>IF(A1305=VLOOKUP(A1305,'log interp'!$F$2:$F$17,1),"yes","no")</f>
        <v>#N/A</v>
      </c>
      <c r="C1305" s="16">
        <v>1135.53</v>
      </c>
      <c r="D1305" s="16">
        <v>1144.81</v>
      </c>
      <c r="E1305" s="16" t="s">
        <v>453</v>
      </c>
    </row>
    <row r="1306" spans="1:5" hidden="1" x14ac:dyDescent="0.25">
      <c r="A1306" s="16" t="s">
        <v>2149</v>
      </c>
      <c r="B1306" s="16" t="e">
        <f>IF(A1306=VLOOKUP(A1306,'log interp'!$F$2:$F$17,1),"yes","no")</f>
        <v>#N/A</v>
      </c>
      <c r="C1306" s="16">
        <v>1144.81</v>
      </c>
      <c r="D1306" s="16">
        <v>1152.6600000000001</v>
      </c>
      <c r="E1306" s="16" t="s">
        <v>454</v>
      </c>
    </row>
    <row r="1307" spans="1:5" hidden="1" x14ac:dyDescent="0.25">
      <c r="A1307" s="16" t="s">
        <v>2149</v>
      </c>
      <c r="B1307" s="16" t="e">
        <f>IF(A1307=VLOOKUP(A1307,'log interp'!$F$2:$F$17,1),"yes","no")</f>
        <v>#N/A</v>
      </c>
      <c r="C1307" s="16">
        <v>1152.6600000000001</v>
      </c>
      <c r="D1307" s="16">
        <v>1172.44</v>
      </c>
      <c r="E1307" s="16" t="s">
        <v>455</v>
      </c>
    </row>
    <row r="1308" spans="1:5" hidden="1" x14ac:dyDescent="0.25">
      <c r="A1308" s="16" t="s">
        <v>2149</v>
      </c>
      <c r="B1308" s="16" t="e">
        <f>IF(A1308=VLOOKUP(A1308,'log interp'!$F$2:$F$17,1),"yes","no")</f>
        <v>#N/A</v>
      </c>
      <c r="C1308" s="16">
        <v>1172.44</v>
      </c>
      <c r="D1308" s="16">
        <v>1177.68</v>
      </c>
      <c r="E1308" s="16" t="s">
        <v>300</v>
      </c>
    </row>
    <row r="1309" spans="1:5" hidden="1" x14ac:dyDescent="0.25">
      <c r="A1309" s="16" t="s">
        <v>2149</v>
      </c>
      <c r="B1309" s="16" t="e">
        <f>IF(A1309=VLOOKUP(A1309,'log interp'!$F$2:$F$17,1),"yes","no")</f>
        <v>#N/A</v>
      </c>
      <c r="C1309" s="16">
        <v>1177.68</v>
      </c>
      <c r="D1309" s="16">
        <v>1193.97</v>
      </c>
      <c r="E1309" s="16" t="s">
        <v>591</v>
      </c>
    </row>
    <row r="1310" spans="1:5" hidden="1" x14ac:dyDescent="0.25">
      <c r="A1310" s="16" t="s">
        <v>2149</v>
      </c>
      <c r="B1310" s="16" t="e">
        <f>IF(A1310=VLOOKUP(A1310,'log interp'!$F$2:$F$17,1),"yes","no")</f>
        <v>#N/A</v>
      </c>
      <c r="C1310" s="16">
        <v>1193.97</v>
      </c>
      <c r="D1310" s="16">
        <v>1262.1300000000001</v>
      </c>
      <c r="E1310" s="16" t="s">
        <v>681</v>
      </c>
    </row>
    <row r="1311" spans="1:5" hidden="1" x14ac:dyDescent="0.25">
      <c r="A1311" s="16" t="s">
        <v>2149</v>
      </c>
      <c r="B1311" s="16" t="e">
        <f>IF(A1311=VLOOKUP(A1311,'log interp'!$F$2:$F$17,1),"yes","no")</f>
        <v>#N/A</v>
      </c>
      <c r="C1311" s="16">
        <v>1262.1300000000001</v>
      </c>
      <c r="D1311" s="19" t="s">
        <v>449</v>
      </c>
      <c r="E1311" s="16" t="s">
        <v>322</v>
      </c>
    </row>
    <row r="1312" spans="1:5" hidden="1" x14ac:dyDescent="0.25">
      <c r="A1312" s="16" t="s">
        <v>2150</v>
      </c>
      <c r="B1312" s="16" t="e">
        <f>IF(A1312=VLOOKUP(A1312,'log interp'!$F$2:$F$17,1),"yes","no")</f>
        <v>#N/A</v>
      </c>
      <c r="C1312" s="16">
        <v>0</v>
      </c>
      <c r="D1312" s="16">
        <v>386.35</v>
      </c>
      <c r="E1312" s="16" t="s">
        <v>448</v>
      </c>
    </row>
    <row r="1313" spans="1:5" hidden="1" x14ac:dyDescent="0.25">
      <c r="A1313" s="16" t="s">
        <v>2150</v>
      </c>
      <c r="B1313" s="16" t="e">
        <f>IF(A1313=VLOOKUP(A1313,'log interp'!$F$2:$F$17,1),"yes","no")</f>
        <v>#N/A</v>
      </c>
      <c r="C1313" s="16">
        <v>386.35</v>
      </c>
      <c r="D1313" s="16">
        <v>393.49</v>
      </c>
      <c r="E1313" s="16" t="s">
        <v>291</v>
      </c>
    </row>
    <row r="1314" spans="1:5" hidden="1" x14ac:dyDescent="0.25">
      <c r="A1314" s="16" t="s">
        <v>2150</v>
      </c>
      <c r="B1314" s="16" t="e">
        <f>IF(A1314=VLOOKUP(A1314,'log interp'!$F$2:$F$17,1),"yes","no")</f>
        <v>#N/A</v>
      </c>
      <c r="C1314" s="16">
        <v>393.49</v>
      </c>
      <c r="D1314" s="16">
        <v>579.66999999999996</v>
      </c>
      <c r="E1314" s="16" t="s">
        <v>283</v>
      </c>
    </row>
    <row r="1315" spans="1:5" hidden="1" x14ac:dyDescent="0.25">
      <c r="A1315" s="16" t="s">
        <v>2150</v>
      </c>
      <c r="B1315" s="16" t="e">
        <f>IF(A1315=VLOOKUP(A1315,'log interp'!$F$2:$F$17,1),"yes","no")</f>
        <v>#N/A</v>
      </c>
      <c r="C1315" s="16">
        <v>579.66999999999996</v>
      </c>
      <c r="D1315" s="16">
        <v>600.11</v>
      </c>
      <c r="E1315" s="16" t="s">
        <v>450</v>
      </c>
    </row>
    <row r="1316" spans="1:5" hidden="1" x14ac:dyDescent="0.25">
      <c r="A1316" s="16" t="s">
        <v>2150</v>
      </c>
      <c r="B1316" s="16" t="e">
        <f>IF(A1316=VLOOKUP(A1316,'log interp'!$F$2:$F$17,1),"yes","no")</f>
        <v>#N/A</v>
      </c>
      <c r="C1316" s="16">
        <v>600.11</v>
      </c>
      <c r="D1316" s="16">
        <v>659.84</v>
      </c>
      <c r="E1316" s="16" t="s">
        <v>292</v>
      </c>
    </row>
    <row r="1317" spans="1:5" hidden="1" x14ac:dyDescent="0.25">
      <c r="A1317" s="16" t="s">
        <v>2150</v>
      </c>
      <c r="B1317" s="16" t="e">
        <f>IF(A1317=VLOOKUP(A1317,'log interp'!$F$2:$F$17,1),"yes","no")</f>
        <v>#N/A</v>
      </c>
      <c r="C1317" s="16">
        <v>659.84</v>
      </c>
      <c r="D1317" s="16">
        <v>693.51</v>
      </c>
      <c r="E1317" s="16" t="s">
        <v>280</v>
      </c>
    </row>
    <row r="1318" spans="1:5" hidden="1" x14ac:dyDescent="0.25">
      <c r="A1318" s="16" t="s">
        <v>2150</v>
      </c>
      <c r="B1318" s="16" t="e">
        <f>IF(A1318=VLOOKUP(A1318,'log interp'!$F$2:$F$17,1),"yes","no")</f>
        <v>#N/A</v>
      </c>
      <c r="C1318" s="16">
        <v>693.51</v>
      </c>
      <c r="D1318" s="16">
        <v>708.93</v>
      </c>
      <c r="E1318" s="16" t="s">
        <v>297</v>
      </c>
    </row>
    <row r="1319" spans="1:5" hidden="1" x14ac:dyDescent="0.25">
      <c r="A1319" s="16" t="s">
        <v>2150</v>
      </c>
      <c r="B1319" s="16" t="e">
        <f>IF(A1319=VLOOKUP(A1319,'log interp'!$F$2:$F$17,1),"yes","no")</f>
        <v>#N/A</v>
      </c>
      <c r="C1319" s="16">
        <v>708.93</v>
      </c>
      <c r="D1319" s="16">
        <v>767.95</v>
      </c>
      <c r="E1319" s="16" t="s">
        <v>296</v>
      </c>
    </row>
    <row r="1320" spans="1:5" hidden="1" x14ac:dyDescent="0.25">
      <c r="A1320" s="16" t="s">
        <v>2150</v>
      </c>
      <c r="B1320" s="16" t="e">
        <f>IF(A1320=VLOOKUP(A1320,'log interp'!$F$2:$F$17,1),"yes","no")</f>
        <v>#N/A</v>
      </c>
      <c r="C1320" s="16">
        <v>767.95</v>
      </c>
      <c r="D1320" s="16">
        <v>865.71</v>
      </c>
      <c r="E1320" s="16" t="s">
        <v>299</v>
      </c>
    </row>
    <row r="1321" spans="1:5" hidden="1" x14ac:dyDescent="0.25">
      <c r="A1321" s="16" t="s">
        <v>2150</v>
      </c>
      <c r="B1321" s="16" t="e">
        <f>IF(A1321=VLOOKUP(A1321,'log interp'!$F$2:$F$17,1),"yes","no")</f>
        <v>#N/A</v>
      </c>
      <c r="C1321" s="16">
        <v>865.71</v>
      </c>
      <c r="D1321" s="16">
        <v>879.99</v>
      </c>
      <c r="E1321" s="16" t="s">
        <v>298</v>
      </c>
    </row>
    <row r="1322" spans="1:5" hidden="1" x14ac:dyDescent="0.25">
      <c r="A1322" s="16" t="s">
        <v>2150</v>
      </c>
      <c r="B1322" s="16" t="e">
        <f>IF(A1322=VLOOKUP(A1322,'log interp'!$F$2:$F$17,1),"yes","no")</f>
        <v>#N/A</v>
      </c>
      <c r="C1322" s="16">
        <v>879.99</v>
      </c>
      <c r="D1322" s="16">
        <v>914.6</v>
      </c>
      <c r="E1322" s="16" t="s">
        <v>325</v>
      </c>
    </row>
    <row r="1323" spans="1:5" hidden="1" x14ac:dyDescent="0.25">
      <c r="A1323" s="16" t="s">
        <v>2150</v>
      </c>
      <c r="B1323" s="16" t="e">
        <f>IF(A1323=VLOOKUP(A1323,'log interp'!$F$2:$F$17,1),"yes","no")</f>
        <v>#N/A</v>
      </c>
      <c r="C1323" s="16">
        <v>914.6</v>
      </c>
      <c r="D1323" s="16">
        <v>1010.98</v>
      </c>
      <c r="E1323" s="16" t="s">
        <v>680</v>
      </c>
    </row>
    <row r="1324" spans="1:5" hidden="1" x14ac:dyDescent="0.25">
      <c r="A1324" s="16" t="s">
        <v>2150</v>
      </c>
      <c r="B1324" s="16" t="e">
        <f>IF(A1324=VLOOKUP(A1324,'log interp'!$F$2:$F$17,1),"yes","no")</f>
        <v>#N/A</v>
      </c>
      <c r="C1324" s="16">
        <v>1010.98</v>
      </c>
      <c r="D1324" s="16">
        <v>1041.48</v>
      </c>
      <c r="E1324" s="16" t="s">
        <v>517</v>
      </c>
    </row>
    <row r="1325" spans="1:5" hidden="1" x14ac:dyDescent="0.25">
      <c r="A1325" s="16" t="s">
        <v>2150</v>
      </c>
      <c r="B1325" s="16" t="e">
        <f>IF(A1325=VLOOKUP(A1325,'log interp'!$F$2:$F$17,1),"yes","no")</f>
        <v>#N/A</v>
      </c>
      <c r="C1325" s="16">
        <v>1041.48</v>
      </c>
      <c r="D1325" s="16">
        <v>1124.0899999999999</v>
      </c>
      <c r="E1325" s="16" t="s">
        <v>588</v>
      </c>
    </row>
    <row r="1326" spans="1:5" hidden="1" x14ac:dyDescent="0.25">
      <c r="A1326" s="16" t="s">
        <v>2150</v>
      </c>
      <c r="B1326" s="16" t="e">
        <f>IF(A1326=VLOOKUP(A1326,'log interp'!$F$2:$F$17,1),"yes","no")</f>
        <v>#N/A</v>
      </c>
      <c r="C1326" s="16">
        <v>1124.0899999999999</v>
      </c>
      <c r="D1326" s="16">
        <v>1128.69</v>
      </c>
      <c r="E1326" s="16" t="s">
        <v>332</v>
      </c>
    </row>
    <row r="1327" spans="1:5" hidden="1" x14ac:dyDescent="0.25">
      <c r="A1327" s="16" t="s">
        <v>2150</v>
      </c>
      <c r="B1327" s="16" t="e">
        <f>IF(A1327=VLOOKUP(A1327,'log interp'!$F$2:$F$17,1),"yes","no")</f>
        <v>#N/A</v>
      </c>
      <c r="C1327" s="19" t="s">
        <v>449</v>
      </c>
      <c r="D1327" s="19" t="s">
        <v>449</v>
      </c>
      <c r="E1327" s="16" t="s">
        <v>589</v>
      </c>
    </row>
    <row r="1328" spans="1:5" hidden="1" x14ac:dyDescent="0.25">
      <c r="A1328" s="16" t="s">
        <v>2150</v>
      </c>
      <c r="B1328" s="16" t="e">
        <f>IF(A1328=VLOOKUP(A1328,'log interp'!$F$2:$F$17,1),"yes","no")</f>
        <v>#N/A</v>
      </c>
      <c r="C1328" s="16">
        <v>1128.69</v>
      </c>
      <c r="D1328" s="16">
        <v>1132.44</v>
      </c>
      <c r="E1328" s="16" t="s">
        <v>590</v>
      </c>
    </row>
    <row r="1329" spans="1:5" hidden="1" x14ac:dyDescent="0.25">
      <c r="A1329" s="16" t="s">
        <v>2150</v>
      </c>
      <c r="B1329" s="16" t="e">
        <f>IF(A1329=VLOOKUP(A1329,'log interp'!$F$2:$F$17,1),"yes","no")</f>
        <v>#N/A</v>
      </c>
      <c r="C1329" s="16">
        <v>1132.44</v>
      </c>
      <c r="D1329" s="16">
        <v>1135.52</v>
      </c>
      <c r="E1329" s="16" t="s">
        <v>452</v>
      </c>
    </row>
    <row r="1330" spans="1:5" hidden="1" x14ac:dyDescent="0.25">
      <c r="A1330" s="16" t="s">
        <v>2150</v>
      </c>
      <c r="B1330" s="16" t="e">
        <f>IF(A1330=VLOOKUP(A1330,'log interp'!$F$2:$F$17,1),"yes","no")</f>
        <v>#N/A</v>
      </c>
      <c r="C1330" s="16">
        <v>1135.52</v>
      </c>
      <c r="D1330" s="16">
        <v>1144.79</v>
      </c>
      <c r="E1330" s="16" t="s">
        <v>453</v>
      </c>
    </row>
    <row r="1331" spans="1:5" hidden="1" x14ac:dyDescent="0.25">
      <c r="A1331" s="16" t="s">
        <v>2150</v>
      </c>
      <c r="B1331" s="16" t="e">
        <f>IF(A1331=VLOOKUP(A1331,'log interp'!$F$2:$F$17,1),"yes","no")</f>
        <v>#N/A</v>
      </c>
      <c r="C1331" s="16">
        <v>1144.79</v>
      </c>
      <c r="D1331" s="16">
        <v>1152.67</v>
      </c>
      <c r="E1331" s="16" t="s">
        <v>454</v>
      </c>
    </row>
    <row r="1332" spans="1:5" hidden="1" x14ac:dyDescent="0.25">
      <c r="A1332" s="16" t="s">
        <v>2150</v>
      </c>
      <c r="B1332" s="16" t="e">
        <f>IF(A1332=VLOOKUP(A1332,'log interp'!$F$2:$F$17,1),"yes","no")</f>
        <v>#N/A</v>
      </c>
      <c r="C1332" s="16">
        <v>1152.67</v>
      </c>
      <c r="D1332" s="16">
        <v>1172.07</v>
      </c>
      <c r="E1332" s="16" t="s">
        <v>455</v>
      </c>
    </row>
    <row r="1333" spans="1:5" hidden="1" x14ac:dyDescent="0.25">
      <c r="A1333" s="16" t="s">
        <v>2150</v>
      </c>
      <c r="B1333" s="16" t="e">
        <f>IF(A1333=VLOOKUP(A1333,'log interp'!$F$2:$F$17,1),"yes","no")</f>
        <v>#N/A</v>
      </c>
      <c r="C1333" s="16">
        <v>1172.07</v>
      </c>
      <c r="D1333" s="16">
        <v>1177.3900000000001</v>
      </c>
      <c r="E1333" s="16" t="s">
        <v>300</v>
      </c>
    </row>
    <row r="1334" spans="1:5" hidden="1" x14ac:dyDescent="0.25">
      <c r="A1334" s="16" t="s">
        <v>2150</v>
      </c>
      <c r="B1334" s="16" t="e">
        <f>IF(A1334=VLOOKUP(A1334,'log interp'!$F$2:$F$17,1),"yes","no")</f>
        <v>#N/A</v>
      </c>
      <c r="C1334" s="16">
        <v>1177.3900000000001</v>
      </c>
      <c r="D1334" s="16">
        <v>1193.98</v>
      </c>
      <c r="E1334" s="16" t="s">
        <v>591</v>
      </c>
    </row>
    <row r="1335" spans="1:5" hidden="1" x14ac:dyDescent="0.25">
      <c r="A1335" s="16" t="s">
        <v>2150</v>
      </c>
      <c r="B1335" s="16" t="e">
        <f>IF(A1335=VLOOKUP(A1335,'log interp'!$F$2:$F$17,1),"yes","no")</f>
        <v>#N/A</v>
      </c>
      <c r="C1335" s="16">
        <v>1193.98</v>
      </c>
      <c r="D1335" s="19" t="s">
        <v>449</v>
      </c>
      <c r="E1335" s="16" t="s">
        <v>681</v>
      </c>
    </row>
    <row r="1346" spans="6:6" x14ac:dyDescent="0.25">
      <c r="F1346" s="31"/>
    </row>
    <row r="1347" spans="6:6" x14ac:dyDescent="0.25">
      <c r="F1347" s="31"/>
    </row>
    <row r="1349" spans="6:6" x14ac:dyDescent="0.25">
      <c r="F1349" s="31"/>
    </row>
    <row r="1352" spans="6:6" x14ac:dyDescent="0.25">
      <c r="F1352" s="31"/>
    </row>
    <row r="1354" spans="6:6" x14ac:dyDescent="0.25">
      <c r="F1354" s="31"/>
    </row>
    <row r="1355" spans="6:6" x14ac:dyDescent="0.25">
      <c r="F1355" s="31"/>
    </row>
    <row r="1357" spans="6:6" x14ac:dyDescent="0.25">
      <c r="F1357" s="31"/>
    </row>
    <row r="1359" spans="6:6" x14ac:dyDescent="0.25">
      <c r="F1359" s="31"/>
    </row>
    <row r="1362" spans="5:6" x14ac:dyDescent="0.25">
      <c r="F1362" s="31"/>
    </row>
    <row r="1376" spans="5:6" x14ac:dyDescent="0.25">
      <c r="E1376" s="19"/>
    </row>
  </sheetData>
  <autoFilter ref="A1:I1335">
    <filterColumn colId="1">
      <filters>
        <filter val="yes"/>
      </filters>
    </filterColumn>
  </autoFilter>
  <sortState ref="A325:Y343">
    <sortCondition ref="A325:A343"/>
    <sortCondition ref="C325:C343"/>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workbookViewId="0">
      <selection activeCell="F6" sqref="F6"/>
    </sheetView>
  </sheetViews>
  <sheetFormatPr defaultRowHeight="15" x14ac:dyDescent="0.25"/>
  <cols>
    <col min="6" max="6" width="45.7109375" customWidth="1"/>
  </cols>
  <sheetData>
    <row r="1" spans="1:15" x14ac:dyDescent="0.25">
      <c r="A1" t="s">
        <v>2422</v>
      </c>
      <c r="B1" t="s">
        <v>2423</v>
      </c>
      <c r="C1" t="s">
        <v>2424</v>
      </c>
      <c r="D1" t="s">
        <v>908</v>
      </c>
      <c r="E1" t="s">
        <v>909</v>
      </c>
      <c r="F1" t="s">
        <v>910</v>
      </c>
      <c r="G1" t="s">
        <v>917</v>
      </c>
      <c r="H1" t="s">
        <v>918</v>
      </c>
      <c r="I1" t="s">
        <v>919</v>
      </c>
      <c r="J1" t="s">
        <v>920</v>
      </c>
      <c r="K1" t="s">
        <v>921</v>
      </c>
      <c r="L1" t="s">
        <v>922</v>
      </c>
      <c r="M1" t="s">
        <v>923</v>
      </c>
      <c r="N1" t="s">
        <v>926</v>
      </c>
      <c r="O1" t="s">
        <v>927</v>
      </c>
    </row>
    <row r="2" spans="1:15" x14ac:dyDescent="0.25">
      <c r="A2">
        <v>3040</v>
      </c>
      <c r="B2" t="s">
        <v>2425</v>
      </c>
      <c r="C2">
        <v>63807</v>
      </c>
      <c r="D2" t="s">
        <v>930</v>
      </c>
      <c r="E2" t="s">
        <v>1051</v>
      </c>
      <c r="F2" t="s">
        <v>79</v>
      </c>
      <c r="G2" t="s">
        <v>972</v>
      </c>
      <c r="H2">
        <v>1008.14</v>
      </c>
      <c r="I2">
        <v>3307.55</v>
      </c>
      <c r="J2" s="25">
        <v>40346</v>
      </c>
      <c r="K2" s="24" t="s">
        <v>804</v>
      </c>
      <c r="L2" t="s">
        <v>1052</v>
      </c>
      <c r="M2" t="s">
        <v>1053</v>
      </c>
      <c r="N2">
        <v>64671</v>
      </c>
      <c r="O2" t="s">
        <v>1046</v>
      </c>
    </row>
    <row r="3" spans="1:15" x14ac:dyDescent="0.25">
      <c r="A3">
        <v>5394</v>
      </c>
      <c r="B3" t="s">
        <v>2425</v>
      </c>
      <c r="C3">
        <v>61711</v>
      </c>
      <c r="D3" t="s">
        <v>930</v>
      </c>
      <c r="E3" t="s">
        <v>1051</v>
      </c>
      <c r="F3" t="s">
        <v>82</v>
      </c>
      <c r="G3" t="s">
        <v>933</v>
      </c>
      <c r="H3">
        <v>1193.5</v>
      </c>
      <c r="I3">
        <v>3915.68</v>
      </c>
      <c r="J3" s="25">
        <v>39742</v>
      </c>
      <c r="K3" t="s">
        <v>804</v>
      </c>
      <c r="L3" t="s">
        <v>1201</v>
      </c>
      <c r="M3" t="s">
        <v>1202</v>
      </c>
      <c r="N3">
        <v>57396</v>
      </c>
      <c r="O3" t="s">
        <v>1046</v>
      </c>
    </row>
    <row r="4" spans="1:15" x14ac:dyDescent="0.25">
      <c r="A4">
        <v>4912</v>
      </c>
      <c r="B4" t="s">
        <v>2425</v>
      </c>
      <c r="C4">
        <v>67011</v>
      </c>
      <c r="D4" t="s">
        <v>930</v>
      </c>
      <c r="E4" t="s">
        <v>810</v>
      </c>
      <c r="F4" t="s">
        <v>803</v>
      </c>
      <c r="G4" t="s">
        <v>972</v>
      </c>
      <c r="H4">
        <v>871.13</v>
      </c>
      <c r="I4">
        <v>2858.04</v>
      </c>
      <c r="J4" s="25">
        <v>41237</v>
      </c>
      <c r="K4" t="s">
        <v>804</v>
      </c>
      <c r="L4" t="s">
        <v>1204</v>
      </c>
      <c r="M4" t="s">
        <v>1205</v>
      </c>
      <c r="N4" t="s">
        <v>804</v>
      </c>
      <c r="O4" t="s">
        <v>804</v>
      </c>
    </row>
    <row r="5" spans="1:15" x14ac:dyDescent="0.25">
      <c r="A5">
        <v>5505</v>
      </c>
      <c r="B5" t="s">
        <v>2425</v>
      </c>
      <c r="C5">
        <v>68550</v>
      </c>
      <c r="D5" t="s">
        <v>1203</v>
      </c>
      <c r="E5" t="s">
        <v>810</v>
      </c>
      <c r="F5" t="s">
        <v>803</v>
      </c>
      <c r="G5" t="s">
        <v>972</v>
      </c>
      <c r="H5">
        <v>875</v>
      </c>
      <c r="I5">
        <v>2870.73</v>
      </c>
      <c r="J5" s="24" t="s">
        <v>804</v>
      </c>
      <c r="K5" t="s">
        <v>804</v>
      </c>
      <c r="L5" t="s">
        <v>1204</v>
      </c>
      <c r="M5" t="s">
        <v>1205</v>
      </c>
      <c r="N5" t="s">
        <v>804</v>
      </c>
      <c r="O5" t="s">
        <v>804</v>
      </c>
    </row>
    <row r="6" spans="1:15" x14ac:dyDescent="0.25">
      <c r="A6">
        <v>5932</v>
      </c>
      <c r="B6" t="s">
        <v>2425</v>
      </c>
      <c r="C6">
        <v>68910</v>
      </c>
      <c r="D6" t="s">
        <v>930</v>
      </c>
      <c r="E6" t="s">
        <v>810</v>
      </c>
      <c r="F6" t="s">
        <v>1271</v>
      </c>
      <c r="G6" t="s">
        <v>972</v>
      </c>
      <c r="H6">
        <v>875</v>
      </c>
      <c r="I6">
        <v>2870.73</v>
      </c>
      <c r="J6" s="25">
        <v>41237</v>
      </c>
      <c r="K6" t="s">
        <v>804</v>
      </c>
      <c r="L6" t="s">
        <v>1204</v>
      </c>
      <c r="M6" t="s">
        <v>1205</v>
      </c>
      <c r="N6" t="s">
        <v>804</v>
      </c>
      <c r="O6" t="s">
        <v>804</v>
      </c>
    </row>
    <row r="7" spans="1:15" x14ac:dyDescent="0.25">
      <c r="A7">
        <v>5924</v>
      </c>
      <c r="B7" t="s">
        <v>2425</v>
      </c>
      <c r="C7">
        <v>68898</v>
      </c>
      <c r="D7" t="s">
        <v>930</v>
      </c>
      <c r="E7" t="s">
        <v>810</v>
      </c>
      <c r="F7" t="s">
        <v>1272</v>
      </c>
      <c r="G7" t="s">
        <v>972</v>
      </c>
      <c r="H7">
        <v>1005</v>
      </c>
      <c r="I7">
        <v>3297.24</v>
      </c>
      <c r="J7" s="25">
        <v>41222</v>
      </c>
      <c r="K7" t="s">
        <v>804</v>
      </c>
      <c r="L7" t="s">
        <v>1273</v>
      </c>
      <c r="M7" t="s">
        <v>1274</v>
      </c>
      <c r="N7" t="s">
        <v>804</v>
      </c>
      <c r="O7" t="s">
        <v>804</v>
      </c>
    </row>
    <row r="8" spans="1:15" x14ac:dyDescent="0.25">
      <c r="A8">
        <v>1904</v>
      </c>
      <c r="B8" t="s">
        <v>2425</v>
      </c>
      <c r="C8">
        <v>62503</v>
      </c>
      <c r="D8" t="s">
        <v>930</v>
      </c>
      <c r="E8" t="s">
        <v>1341</v>
      </c>
      <c r="F8" t="s">
        <v>98</v>
      </c>
      <c r="G8" t="s">
        <v>1043</v>
      </c>
      <c r="H8">
        <v>917</v>
      </c>
      <c r="I8">
        <v>3008.53</v>
      </c>
      <c r="J8" s="25">
        <v>40041</v>
      </c>
      <c r="K8" s="25">
        <v>40396</v>
      </c>
      <c r="L8" t="s">
        <v>1414</v>
      </c>
      <c r="M8" t="s">
        <v>1415</v>
      </c>
      <c r="N8">
        <v>65083</v>
      </c>
      <c r="O8" t="s">
        <v>1281</v>
      </c>
    </row>
    <row r="9" spans="1:15" x14ac:dyDescent="0.25">
      <c r="A9">
        <v>4603</v>
      </c>
      <c r="B9" t="s">
        <v>2425</v>
      </c>
      <c r="C9">
        <v>63856</v>
      </c>
      <c r="D9" t="s">
        <v>930</v>
      </c>
      <c r="E9" t="s">
        <v>810</v>
      </c>
      <c r="F9" t="s">
        <v>99</v>
      </c>
      <c r="G9" t="s">
        <v>972</v>
      </c>
      <c r="H9">
        <v>1036.5999999999999</v>
      </c>
      <c r="I9">
        <v>3400.92</v>
      </c>
      <c r="J9" s="25">
        <v>40354</v>
      </c>
      <c r="K9" t="s">
        <v>804</v>
      </c>
      <c r="L9" t="s">
        <v>1424</v>
      </c>
      <c r="M9" t="s">
        <v>1425</v>
      </c>
      <c r="N9">
        <v>65657</v>
      </c>
      <c r="O9" t="s">
        <v>1046</v>
      </c>
    </row>
    <row r="10" spans="1:15" x14ac:dyDescent="0.25">
      <c r="A10">
        <v>4899</v>
      </c>
      <c r="B10" t="s">
        <v>2425</v>
      </c>
      <c r="C10">
        <v>66922</v>
      </c>
      <c r="D10" t="s">
        <v>1203</v>
      </c>
      <c r="E10" t="s">
        <v>810</v>
      </c>
      <c r="F10" t="s">
        <v>1426</v>
      </c>
      <c r="G10" t="s">
        <v>972</v>
      </c>
      <c r="H10">
        <v>1045.22</v>
      </c>
      <c r="I10">
        <v>3429.2</v>
      </c>
      <c r="J10" s="25">
        <v>41204</v>
      </c>
      <c r="K10" t="s">
        <v>804</v>
      </c>
      <c r="L10" t="s">
        <v>1424</v>
      </c>
      <c r="M10" t="s">
        <v>1427</v>
      </c>
      <c r="N10" t="s">
        <v>804</v>
      </c>
      <c r="O10" t="s">
        <v>804</v>
      </c>
    </row>
    <row r="11" spans="1:15" x14ac:dyDescent="0.25">
      <c r="A11">
        <v>4605</v>
      </c>
      <c r="B11" t="s">
        <v>2425</v>
      </c>
      <c r="C11">
        <v>63857</v>
      </c>
      <c r="D11" t="s">
        <v>930</v>
      </c>
      <c r="E11" t="s">
        <v>810</v>
      </c>
      <c r="F11" t="s">
        <v>100</v>
      </c>
      <c r="G11" t="s">
        <v>972</v>
      </c>
      <c r="H11">
        <v>928.6</v>
      </c>
      <c r="I11">
        <v>3046.59</v>
      </c>
      <c r="J11" s="25">
        <v>40332</v>
      </c>
      <c r="K11" t="s">
        <v>804</v>
      </c>
      <c r="L11" t="s">
        <v>1431</v>
      </c>
      <c r="M11" t="s">
        <v>1432</v>
      </c>
      <c r="N11">
        <v>65518</v>
      </c>
      <c r="O11" t="s">
        <v>1046</v>
      </c>
    </row>
    <row r="12" spans="1:15" x14ac:dyDescent="0.25">
      <c r="A12">
        <v>3178</v>
      </c>
      <c r="B12" t="s">
        <v>2425</v>
      </c>
      <c r="C12">
        <v>64890</v>
      </c>
      <c r="D12" t="s">
        <v>930</v>
      </c>
      <c r="E12" t="s">
        <v>1681</v>
      </c>
      <c r="F12" t="s">
        <v>1682</v>
      </c>
      <c r="G12" t="s">
        <v>1043</v>
      </c>
      <c r="H12">
        <v>0</v>
      </c>
      <c r="I12">
        <v>0</v>
      </c>
      <c r="J12" s="25">
        <v>41257</v>
      </c>
      <c r="K12" t="s">
        <v>804</v>
      </c>
      <c r="L12" t="s">
        <v>1683</v>
      </c>
      <c r="M12" t="s">
        <v>1139</v>
      </c>
      <c r="N12" t="s">
        <v>804</v>
      </c>
      <c r="O12" t="s">
        <v>804</v>
      </c>
    </row>
    <row r="13" spans="1:15" x14ac:dyDescent="0.25">
      <c r="A13">
        <v>4995</v>
      </c>
      <c r="B13" t="s">
        <v>2425</v>
      </c>
      <c r="C13">
        <v>67206</v>
      </c>
      <c r="D13" t="s">
        <v>930</v>
      </c>
      <c r="E13" t="s">
        <v>1681</v>
      </c>
      <c r="F13" t="s">
        <v>1684</v>
      </c>
      <c r="G13" t="s">
        <v>972</v>
      </c>
      <c r="H13">
        <v>1246</v>
      </c>
      <c r="I13">
        <v>4087.93</v>
      </c>
      <c r="J13" s="25">
        <v>41257</v>
      </c>
      <c r="K13" t="s">
        <v>804</v>
      </c>
      <c r="L13" t="s">
        <v>1685</v>
      </c>
      <c r="M13" t="s">
        <v>1686</v>
      </c>
      <c r="N13" t="s">
        <v>804</v>
      </c>
      <c r="O13" t="s">
        <v>804</v>
      </c>
    </row>
    <row r="14" spans="1:15" x14ac:dyDescent="0.25">
      <c r="A14">
        <v>4900</v>
      </c>
      <c r="B14" t="s">
        <v>2425</v>
      </c>
      <c r="C14">
        <v>67010</v>
      </c>
      <c r="D14" t="s">
        <v>930</v>
      </c>
      <c r="E14" t="s">
        <v>810</v>
      </c>
      <c r="F14" t="s">
        <v>1773</v>
      </c>
      <c r="G14" t="s">
        <v>972</v>
      </c>
      <c r="H14">
        <v>1001.13</v>
      </c>
      <c r="I14">
        <v>3284.55</v>
      </c>
      <c r="J14" s="25">
        <v>41222</v>
      </c>
      <c r="K14" t="s">
        <v>804</v>
      </c>
      <c r="L14" t="s">
        <v>1273</v>
      </c>
      <c r="M14" t="s">
        <v>1274</v>
      </c>
      <c r="N14" t="s">
        <v>804</v>
      </c>
      <c r="O14" t="s">
        <v>804</v>
      </c>
    </row>
    <row r="15" spans="1:15" x14ac:dyDescent="0.25">
      <c r="A15">
        <v>5506</v>
      </c>
      <c r="B15" t="s">
        <v>2425</v>
      </c>
      <c r="C15">
        <v>68551</v>
      </c>
      <c r="D15" t="s">
        <v>1203</v>
      </c>
      <c r="E15" t="s">
        <v>810</v>
      </c>
      <c r="F15" t="s">
        <v>1773</v>
      </c>
      <c r="G15" t="s">
        <v>972</v>
      </c>
      <c r="H15">
        <v>1005</v>
      </c>
      <c r="I15">
        <v>3297.24</v>
      </c>
      <c r="J15" s="24" t="s">
        <v>804</v>
      </c>
      <c r="K15" t="s">
        <v>804</v>
      </c>
      <c r="L15" t="s">
        <v>1273</v>
      </c>
      <c r="M15" t="s">
        <v>1274</v>
      </c>
      <c r="N15" t="s">
        <v>804</v>
      </c>
      <c r="O15" t="s">
        <v>804</v>
      </c>
    </row>
    <row r="16" spans="1:15" x14ac:dyDescent="0.25">
      <c r="A16">
        <v>5886</v>
      </c>
      <c r="B16" t="s">
        <v>2425</v>
      </c>
      <c r="C16">
        <v>62965</v>
      </c>
      <c r="D16" t="s">
        <v>930</v>
      </c>
      <c r="E16" t="s">
        <v>810</v>
      </c>
      <c r="F16" t="s">
        <v>126</v>
      </c>
      <c r="G16" t="s">
        <v>1283</v>
      </c>
      <c r="H16">
        <v>697.59</v>
      </c>
      <c r="I16">
        <v>2288.6799999999998</v>
      </c>
      <c r="J16" s="25">
        <v>40208</v>
      </c>
      <c r="K16" t="s">
        <v>804</v>
      </c>
      <c r="L16" t="s">
        <v>1783</v>
      </c>
      <c r="M16" t="s">
        <v>1784</v>
      </c>
      <c r="N16">
        <v>64041</v>
      </c>
      <c r="O16" t="s">
        <v>1046</v>
      </c>
    </row>
    <row r="17" spans="1:15" x14ac:dyDescent="0.25">
      <c r="A17">
        <v>6313</v>
      </c>
      <c r="B17" t="s">
        <v>2425</v>
      </c>
      <c r="C17">
        <v>68836</v>
      </c>
      <c r="D17" t="s">
        <v>930</v>
      </c>
      <c r="E17" t="s">
        <v>1085</v>
      </c>
      <c r="F17" t="s">
        <v>2003</v>
      </c>
      <c r="G17" t="s">
        <v>972</v>
      </c>
      <c r="H17">
        <v>933.08</v>
      </c>
      <c r="I17">
        <v>3061.29</v>
      </c>
      <c r="J17" s="25">
        <v>41505</v>
      </c>
      <c r="K17" t="s">
        <v>804</v>
      </c>
      <c r="L17" t="s">
        <v>2004</v>
      </c>
      <c r="M17" t="s">
        <v>2005</v>
      </c>
      <c r="N17" t="s">
        <v>804</v>
      </c>
      <c r="O17" t="s">
        <v>804</v>
      </c>
    </row>
  </sheetData>
  <sortState ref="A2:O17">
    <sortCondition ref="F2:F17"/>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topLeftCell="A88" workbookViewId="0">
      <selection activeCell="K11" sqref="K11"/>
    </sheetView>
  </sheetViews>
  <sheetFormatPr defaultRowHeight="15" x14ac:dyDescent="0.25"/>
  <cols>
    <col min="1" max="1" width="30.7109375" customWidth="1"/>
    <col min="6" max="11" width="13.28515625" customWidth="1"/>
  </cols>
  <sheetData>
    <row r="1" spans="1:13" x14ac:dyDescent="0.25">
      <c r="A1" s="3" t="s">
        <v>75</v>
      </c>
    </row>
    <row r="2" spans="1:13" ht="48.75" x14ac:dyDescent="0.25">
      <c r="A2" s="1" t="s">
        <v>0</v>
      </c>
      <c r="B2" s="1" t="s">
        <v>52</v>
      </c>
      <c r="C2" s="1" t="s">
        <v>49</v>
      </c>
      <c r="D2" s="8" t="s">
        <v>70</v>
      </c>
      <c r="E2" s="6" t="s">
        <v>62</v>
      </c>
      <c r="F2" s="6" t="s">
        <v>363</v>
      </c>
      <c r="G2" s="6" t="s">
        <v>364</v>
      </c>
      <c r="H2" s="6" t="s">
        <v>365</v>
      </c>
      <c r="I2" s="6" t="s">
        <v>366</v>
      </c>
      <c r="J2" s="6" t="s">
        <v>367</v>
      </c>
      <c r="K2" s="6" t="s">
        <v>69</v>
      </c>
      <c r="L2" s="6" t="s">
        <v>63</v>
      </c>
      <c r="M2" s="6" t="s">
        <v>6</v>
      </c>
    </row>
    <row r="3" spans="1:13" x14ac:dyDescent="0.25">
      <c r="A3" t="s">
        <v>526</v>
      </c>
    </row>
    <row r="4" spans="1:13" x14ac:dyDescent="0.25">
      <c r="A4" t="s">
        <v>526</v>
      </c>
      <c r="B4" t="s">
        <v>47</v>
      </c>
      <c r="C4" t="s">
        <v>535</v>
      </c>
      <c r="D4" t="s">
        <v>536</v>
      </c>
      <c r="E4" t="s">
        <v>537</v>
      </c>
      <c r="F4" t="s">
        <v>538</v>
      </c>
      <c r="G4" t="s">
        <v>539</v>
      </c>
    </row>
    <row r="5" spans="1:13" x14ac:dyDescent="0.25">
      <c r="A5" t="s">
        <v>526</v>
      </c>
      <c r="B5" t="s">
        <v>527</v>
      </c>
      <c r="D5" t="s">
        <v>540</v>
      </c>
      <c r="E5" t="s">
        <v>541</v>
      </c>
      <c r="F5" t="s">
        <v>541</v>
      </c>
    </row>
    <row r="6" spans="1:13" x14ac:dyDescent="0.25">
      <c r="A6" t="s">
        <v>526</v>
      </c>
      <c r="C6" t="s">
        <v>542</v>
      </c>
      <c r="D6" t="s">
        <v>543</v>
      </c>
      <c r="E6" t="s">
        <v>544</v>
      </c>
      <c r="F6" t="s">
        <v>544</v>
      </c>
    </row>
    <row r="7" spans="1:13" x14ac:dyDescent="0.25">
      <c r="A7" t="s">
        <v>526</v>
      </c>
      <c r="B7">
        <v>1</v>
      </c>
      <c r="C7">
        <v>1075.6199999999999</v>
      </c>
      <c r="D7">
        <v>12.4</v>
      </c>
      <c r="E7">
        <v>1.48</v>
      </c>
      <c r="F7">
        <v>1.3</v>
      </c>
    </row>
    <row r="8" spans="1:13" x14ac:dyDescent="0.25">
      <c r="A8" t="s">
        <v>526</v>
      </c>
      <c r="B8">
        <v>2</v>
      </c>
      <c r="C8">
        <v>1077.4000000000001</v>
      </c>
      <c r="D8">
        <v>12.3</v>
      </c>
      <c r="E8">
        <v>1.38</v>
      </c>
      <c r="F8">
        <v>1.21</v>
      </c>
    </row>
    <row r="9" spans="1:13" x14ac:dyDescent="0.25">
      <c r="A9" t="s">
        <v>526</v>
      </c>
      <c r="B9">
        <v>3</v>
      </c>
      <c r="C9">
        <v>1102.8</v>
      </c>
      <c r="D9">
        <v>14.1</v>
      </c>
      <c r="E9">
        <v>1.51</v>
      </c>
      <c r="F9">
        <v>1.3</v>
      </c>
    </row>
    <row r="10" spans="1:13" x14ac:dyDescent="0.25">
      <c r="A10" t="s">
        <v>526</v>
      </c>
      <c r="B10">
        <v>4</v>
      </c>
      <c r="C10">
        <v>1105</v>
      </c>
      <c r="D10">
        <v>15.5</v>
      </c>
      <c r="E10">
        <v>1.56</v>
      </c>
      <c r="F10">
        <v>1.31</v>
      </c>
    </row>
    <row r="11" spans="1:13" x14ac:dyDescent="0.25">
      <c r="A11" t="s">
        <v>526</v>
      </c>
      <c r="B11">
        <v>5</v>
      </c>
      <c r="C11">
        <v>1130.07</v>
      </c>
      <c r="D11">
        <v>7.9</v>
      </c>
      <c r="E11">
        <v>1.97</v>
      </c>
      <c r="F11">
        <v>1.81</v>
      </c>
      <c r="G11" t="s">
        <v>545</v>
      </c>
    </row>
    <row r="12" spans="1:13" x14ac:dyDescent="0.25">
      <c r="A12" t="s">
        <v>526</v>
      </c>
      <c r="B12">
        <v>6</v>
      </c>
      <c r="C12">
        <v>1162.19</v>
      </c>
      <c r="D12">
        <v>8.6999999999999993</v>
      </c>
      <c r="E12">
        <v>1.55</v>
      </c>
      <c r="F12">
        <v>1.41</v>
      </c>
    </row>
    <row r="13" spans="1:13" x14ac:dyDescent="0.25">
      <c r="A13" t="s">
        <v>526</v>
      </c>
      <c r="B13">
        <v>7</v>
      </c>
      <c r="C13">
        <v>1186.3800000000001</v>
      </c>
      <c r="D13">
        <v>11.9</v>
      </c>
      <c r="E13">
        <v>1.35</v>
      </c>
      <c r="F13">
        <v>1.19</v>
      </c>
    </row>
    <row r="14" spans="1:13" x14ac:dyDescent="0.25">
      <c r="A14" t="s">
        <v>526</v>
      </c>
      <c r="B14">
        <v>8</v>
      </c>
      <c r="C14">
        <v>1195.1099999999999</v>
      </c>
      <c r="D14">
        <v>11.3</v>
      </c>
      <c r="E14">
        <v>1.35</v>
      </c>
      <c r="F14">
        <v>1.2</v>
      </c>
    </row>
    <row r="15" spans="1:13" x14ac:dyDescent="0.25">
      <c r="A15" t="s">
        <v>526</v>
      </c>
      <c r="B15">
        <v>9</v>
      </c>
      <c r="C15">
        <v>1203.68</v>
      </c>
      <c r="D15">
        <v>8.3000000000000007</v>
      </c>
      <c r="E15">
        <v>1.31</v>
      </c>
      <c r="F15">
        <v>1.2</v>
      </c>
    </row>
    <row r="16" spans="1:13" x14ac:dyDescent="0.25">
      <c r="A16" t="s">
        <v>526</v>
      </c>
      <c r="B16">
        <v>10</v>
      </c>
      <c r="C16">
        <v>1207.8900000000001</v>
      </c>
      <c r="D16">
        <v>12.3</v>
      </c>
      <c r="E16">
        <v>1.34</v>
      </c>
      <c r="F16">
        <v>1.17</v>
      </c>
    </row>
    <row r="18" spans="1:10" x14ac:dyDescent="0.25">
      <c r="A18" t="s">
        <v>526</v>
      </c>
      <c r="B18" t="s">
        <v>47</v>
      </c>
      <c r="C18" t="s">
        <v>535</v>
      </c>
      <c r="D18" t="s">
        <v>546</v>
      </c>
      <c r="E18" t="s">
        <v>536</v>
      </c>
      <c r="F18" t="s">
        <v>537</v>
      </c>
      <c r="G18" t="s">
        <v>558</v>
      </c>
      <c r="H18" t="s">
        <v>539</v>
      </c>
    </row>
    <row r="19" spans="1:10" x14ac:dyDescent="0.25">
      <c r="A19" t="s">
        <v>526</v>
      </c>
      <c r="B19" t="s">
        <v>527</v>
      </c>
      <c r="E19" t="s">
        <v>540</v>
      </c>
      <c r="F19" t="s">
        <v>541</v>
      </c>
      <c r="G19" t="s">
        <v>561</v>
      </c>
    </row>
    <row r="20" spans="1:10" x14ac:dyDescent="0.25">
      <c r="A20" t="s">
        <v>526</v>
      </c>
      <c r="C20" t="s">
        <v>542</v>
      </c>
      <c r="E20" t="s">
        <v>543</v>
      </c>
      <c r="F20" t="s">
        <v>560</v>
      </c>
      <c r="G20" t="s">
        <v>559</v>
      </c>
    </row>
    <row r="21" spans="1:10" x14ac:dyDescent="0.25">
      <c r="A21" t="s">
        <v>526</v>
      </c>
      <c r="B21">
        <v>1</v>
      </c>
      <c r="C21">
        <v>1072.57</v>
      </c>
      <c r="D21" t="s">
        <v>547</v>
      </c>
      <c r="E21">
        <v>21.2</v>
      </c>
      <c r="F21">
        <v>2.63</v>
      </c>
      <c r="G21">
        <v>70.099999999999994</v>
      </c>
      <c r="H21" t="s">
        <v>548</v>
      </c>
    </row>
    <row r="22" spans="1:10" x14ac:dyDescent="0.25">
      <c r="A22" t="s">
        <v>526</v>
      </c>
      <c r="B22">
        <v>2</v>
      </c>
      <c r="C22">
        <v>1074.3399999999999</v>
      </c>
      <c r="D22" t="s">
        <v>547</v>
      </c>
      <c r="E22">
        <v>19.3</v>
      </c>
      <c r="F22">
        <v>2.62</v>
      </c>
      <c r="G22">
        <v>14.7</v>
      </c>
      <c r="H22" t="s">
        <v>549</v>
      </c>
      <c r="I22" t="s">
        <v>550</v>
      </c>
      <c r="J22" t="s">
        <v>551</v>
      </c>
    </row>
    <row r="23" spans="1:10" x14ac:dyDescent="0.25">
      <c r="A23" t="s">
        <v>526</v>
      </c>
      <c r="B23">
        <v>3</v>
      </c>
      <c r="C23">
        <v>1080.3</v>
      </c>
      <c r="D23" t="s">
        <v>547</v>
      </c>
      <c r="E23">
        <v>21.3</v>
      </c>
      <c r="F23">
        <v>2.63</v>
      </c>
      <c r="G23">
        <v>2.31</v>
      </c>
      <c r="H23" t="s">
        <v>552</v>
      </c>
    </row>
    <row r="24" spans="1:10" x14ac:dyDescent="0.25">
      <c r="A24" t="s">
        <v>526</v>
      </c>
      <c r="B24">
        <v>4</v>
      </c>
      <c r="C24">
        <v>1081.2</v>
      </c>
      <c r="D24" t="s">
        <v>547</v>
      </c>
      <c r="E24">
        <v>22.6</v>
      </c>
      <c r="F24">
        <v>2.64</v>
      </c>
      <c r="G24">
        <v>6.1</v>
      </c>
    </row>
    <row r="25" spans="1:10" x14ac:dyDescent="0.25">
      <c r="A25" t="s">
        <v>526</v>
      </c>
      <c r="B25">
        <v>5</v>
      </c>
      <c r="C25">
        <v>1099.79</v>
      </c>
      <c r="D25" t="s">
        <v>547</v>
      </c>
      <c r="E25">
        <v>15.2</v>
      </c>
      <c r="F25">
        <v>2.63</v>
      </c>
      <c r="G25">
        <v>307</v>
      </c>
    </row>
    <row r="26" spans="1:10" x14ac:dyDescent="0.25">
      <c r="A26" t="s">
        <v>526</v>
      </c>
      <c r="B26">
        <v>6</v>
      </c>
      <c r="C26">
        <v>1101.33</v>
      </c>
      <c r="D26" t="s">
        <v>547</v>
      </c>
      <c r="E26">
        <v>11.6</v>
      </c>
      <c r="F26">
        <v>2.67</v>
      </c>
      <c r="G26">
        <v>0.08</v>
      </c>
      <c r="H26" t="s">
        <v>553</v>
      </c>
      <c r="I26" t="s">
        <v>554</v>
      </c>
    </row>
    <row r="27" spans="1:10" x14ac:dyDescent="0.25">
      <c r="A27" t="s">
        <v>526</v>
      </c>
      <c r="B27">
        <v>7</v>
      </c>
      <c r="C27">
        <v>1111.58</v>
      </c>
      <c r="D27" t="s">
        <v>547</v>
      </c>
      <c r="E27">
        <v>18.399999999999999</v>
      </c>
      <c r="F27">
        <v>2.65</v>
      </c>
      <c r="G27">
        <v>29.7</v>
      </c>
    </row>
    <row r="28" spans="1:10" x14ac:dyDescent="0.25">
      <c r="A28" t="s">
        <v>526</v>
      </c>
      <c r="B28">
        <v>8</v>
      </c>
      <c r="C28">
        <v>1114.19</v>
      </c>
      <c r="D28" t="s">
        <v>547</v>
      </c>
      <c r="E28">
        <v>20.9</v>
      </c>
      <c r="F28">
        <v>2.62</v>
      </c>
      <c r="G28">
        <v>216</v>
      </c>
    </row>
    <row r="29" spans="1:10" x14ac:dyDescent="0.25">
      <c r="A29" t="s">
        <v>526</v>
      </c>
      <c r="B29">
        <v>9</v>
      </c>
      <c r="C29">
        <v>1129.27</v>
      </c>
      <c r="D29" t="s">
        <v>547</v>
      </c>
      <c r="E29">
        <v>20.5</v>
      </c>
      <c r="F29">
        <v>2.62</v>
      </c>
      <c r="G29">
        <v>180</v>
      </c>
    </row>
    <row r="30" spans="1:10" x14ac:dyDescent="0.25">
      <c r="A30" t="s">
        <v>526</v>
      </c>
      <c r="B30">
        <v>10</v>
      </c>
      <c r="C30">
        <v>1131.46</v>
      </c>
      <c r="D30" t="s">
        <v>547</v>
      </c>
      <c r="E30">
        <v>15.7</v>
      </c>
      <c r="F30">
        <v>2.64</v>
      </c>
      <c r="G30">
        <v>18294</v>
      </c>
      <c r="H30" t="s">
        <v>549</v>
      </c>
      <c r="I30" t="s">
        <v>555</v>
      </c>
    </row>
    <row r="31" spans="1:10" x14ac:dyDescent="0.25">
      <c r="A31" t="s">
        <v>526</v>
      </c>
      <c r="B31">
        <v>11</v>
      </c>
      <c r="C31">
        <v>1160.81</v>
      </c>
      <c r="D31" t="s">
        <v>547</v>
      </c>
      <c r="E31">
        <v>17.100000000000001</v>
      </c>
      <c r="F31">
        <v>2.62</v>
      </c>
      <c r="G31">
        <v>18.2</v>
      </c>
    </row>
    <row r="32" spans="1:10" x14ac:dyDescent="0.25">
      <c r="A32" t="s">
        <v>526</v>
      </c>
      <c r="B32">
        <v>12</v>
      </c>
      <c r="C32">
        <v>1161.8499999999999</v>
      </c>
      <c r="D32" t="s">
        <v>547</v>
      </c>
      <c r="E32">
        <v>7.5</v>
      </c>
      <c r="F32">
        <v>2.65</v>
      </c>
      <c r="G32">
        <v>0.16</v>
      </c>
    </row>
    <row r="33" spans="1:9" x14ac:dyDescent="0.25">
      <c r="A33" t="s">
        <v>526</v>
      </c>
      <c r="B33">
        <v>13</v>
      </c>
      <c r="C33">
        <v>1164.6600000000001</v>
      </c>
      <c r="D33" t="s">
        <v>547</v>
      </c>
      <c r="E33">
        <v>12</v>
      </c>
      <c r="F33">
        <v>2.75</v>
      </c>
      <c r="G33">
        <v>2.99</v>
      </c>
      <c r="H33" t="s">
        <v>552</v>
      </c>
      <c r="I33" t="s">
        <v>551</v>
      </c>
    </row>
    <row r="34" spans="1:9" x14ac:dyDescent="0.25">
      <c r="A34" t="s">
        <v>526</v>
      </c>
      <c r="B34">
        <v>14</v>
      </c>
      <c r="C34">
        <v>1165.92</v>
      </c>
      <c r="D34" t="s">
        <v>547</v>
      </c>
      <c r="E34">
        <v>17.600000000000001</v>
      </c>
      <c r="F34">
        <v>2.63</v>
      </c>
      <c r="G34">
        <v>20</v>
      </c>
    </row>
    <row r="35" spans="1:9" x14ac:dyDescent="0.25">
      <c r="A35" t="s">
        <v>526</v>
      </c>
      <c r="B35">
        <v>15</v>
      </c>
      <c r="C35">
        <v>1183.74</v>
      </c>
      <c r="D35" t="s">
        <v>547</v>
      </c>
      <c r="E35">
        <v>20.2</v>
      </c>
      <c r="F35">
        <v>2.62</v>
      </c>
      <c r="G35">
        <v>363</v>
      </c>
      <c r="H35" t="s">
        <v>552</v>
      </c>
      <c r="I35" t="s">
        <v>556</v>
      </c>
    </row>
    <row r="36" spans="1:9" x14ac:dyDescent="0.25">
      <c r="A36" t="s">
        <v>526</v>
      </c>
      <c r="B36">
        <v>16</v>
      </c>
      <c r="C36">
        <v>1184.77</v>
      </c>
      <c r="D36" t="s">
        <v>547</v>
      </c>
      <c r="E36">
        <v>21.8</v>
      </c>
      <c r="F36">
        <v>2.62</v>
      </c>
      <c r="G36">
        <v>1153</v>
      </c>
      <c r="H36" t="s">
        <v>557</v>
      </c>
    </row>
    <row r="37" spans="1:9" x14ac:dyDescent="0.25">
      <c r="A37" t="s">
        <v>526</v>
      </c>
      <c r="B37">
        <v>17</v>
      </c>
      <c r="C37">
        <v>1187.7</v>
      </c>
      <c r="D37" t="s">
        <v>547</v>
      </c>
      <c r="E37">
        <v>18.3</v>
      </c>
      <c r="F37">
        <v>2.64</v>
      </c>
      <c r="G37">
        <v>11.6</v>
      </c>
    </row>
    <row r="38" spans="1:9" x14ac:dyDescent="0.25">
      <c r="A38" t="s">
        <v>526</v>
      </c>
      <c r="B38">
        <v>18</v>
      </c>
      <c r="C38">
        <v>1188.6199999999999</v>
      </c>
      <c r="D38" t="s">
        <v>547</v>
      </c>
      <c r="E38">
        <v>19.8</v>
      </c>
      <c r="F38">
        <v>2.63</v>
      </c>
      <c r="G38">
        <v>11.1</v>
      </c>
    </row>
    <row r="39" spans="1:9" x14ac:dyDescent="0.25">
      <c r="A39" t="s">
        <v>526</v>
      </c>
      <c r="B39">
        <v>19</v>
      </c>
      <c r="C39">
        <v>1193.8800000000001</v>
      </c>
      <c r="D39" t="s">
        <v>547</v>
      </c>
      <c r="E39">
        <v>18.8</v>
      </c>
      <c r="F39">
        <v>2.64</v>
      </c>
      <c r="G39">
        <v>28.5</v>
      </c>
    </row>
    <row r="40" spans="1:9" x14ac:dyDescent="0.25">
      <c r="A40" t="s">
        <v>526</v>
      </c>
      <c r="B40">
        <v>20</v>
      </c>
      <c r="C40">
        <v>1194.49</v>
      </c>
      <c r="D40" t="s">
        <v>547</v>
      </c>
      <c r="E40">
        <v>21.9</v>
      </c>
      <c r="F40">
        <v>2.63</v>
      </c>
      <c r="G40">
        <v>2571</v>
      </c>
      <c r="H40" t="s">
        <v>549</v>
      </c>
      <c r="I40" t="s">
        <v>555</v>
      </c>
    </row>
    <row r="41" spans="1:9" x14ac:dyDescent="0.25">
      <c r="A41" t="s">
        <v>526</v>
      </c>
      <c r="B41">
        <v>21</v>
      </c>
      <c r="C41">
        <v>1198.7</v>
      </c>
      <c r="D41" t="s">
        <v>547</v>
      </c>
      <c r="E41">
        <v>9.1</v>
      </c>
      <c r="F41">
        <v>2.63</v>
      </c>
      <c r="G41">
        <v>0.02</v>
      </c>
      <c r="H41" t="s">
        <v>552</v>
      </c>
      <c r="I41" t="s">
        <v>551</v>
      </c>
    </row>
    <row r="42" spans="1:9" x14ac:dyDescent="0.25">
      <c r="A42" t="s">
        <v>526</v>
      </c>
      <c r="B42">
        <v>22</v>
      </c>
      <c r="C42">
        <v>1201.22</v>
      </c>
      <c r="D42" t="s">
        <v>547</v>
      </c>
      <c r="E42">
        <v>6.2</v>
      </c>
      <c r="F42">
        <v>2.66</v>
      </c>
      <c r="G42">
        <v>0.01</v>
      </c>
    </row>
    <row r="43" spans="1:9" x14ac:dyDescent="0.25">
      <c r="A43" t="s">
        <v>526</v>
      </c>
      <c r="B43">
        <v>23</v>
      </c>
      <c r="C43">
        <v>1203.28</v>
      </c>
      <c r="D43" t="s">
        <v>547</v>
      </c>
      <c r="E43">
        <v>16.399999999999999</v>
      </c>
      <c r="F43">
        <v>2.64</v>
      </c>
      <c r="G43">
        <v>0.43</v>
      </c>
    </row>
    <row r="44" spans="1:9" x14ac:dyDescent="0.25">
      <c r="A44" t="s">
        <v>526</v>
      </c>
      <c r="B44">
        <v>24</v>
      </c>
      <c r="C44">
        <v>1206.8</v>
      </c>
      <c r="D44" t="s">
        <v>547</v>
      </c>
      <c r="E44">
        <v>18.600000000000001</v>
      </c>
      <c r="F44">
        <v>2.65</v>
      </c>
      <c r="G44">
        <v>0.32</v>
      </c>
    </row>
    <row r="45" spans="1:9" x14ac:dyDescent="0.25">
      <c r="A45" t="s">
        <v>526</v>
      </c>
      <c r="B45">
        <v>25</v>
      </c>
      <c r="C45">
        <v>1207.6600000000001</v>
      </c>
      <c r="D45" t="s">
        <v>547</v>
      </c>
      <c r="E45">
        <v>20.2</v>
      </c>
      <c r="F45">
        <v>2.64</v>
      </c>
      <c r="G45">
        <v>0.89</v>
      </c>
    </row>
    <row r="46" spans="1:9" x14ac:dyDescent="0.25">
      <c r="A46" t="s">
        <v>87</v>
      </c>
      <c r="B46" t="s">
        <v>47</v>
      </c>
      <c r="C46" t="s">
        <v>535</v>
      </c>
      <c r="D46" t="s">
        <v>536</v>
      </c>
      <c r="E46" t="s">
        <v>537</v>
      </c>
      <c r="F46" t="s">
        <v>538</v>
      </c>
      <c r="G46" t="s">
        <v>539</v>
      </c>
    </row>
    <row r="47" spans="1:9" x14ac:dyDescent="0.25">
      <c r="A47" t="s">
        <v>87</v>
      </c>
      <c r="B47" t="s">
        <v>527</v>
      </c>
      <c r="D47" t="s">
        <v>540</v>
      </c>
      <c r="E47" t="s">
        <v>541</v>
      </c>
      <c r="F47" t="s">
        <v>541</v>
      </c>
    </row>
    <row r="48" spans="1:9" x14ac:dyDescent="0.25">
      <c r="A48" t="s">
        <v>87</v>
      </c>
      <c r="C48" t="s">
        <v>542</v>
      </c>
      <c r="D48" t="s">
        <v>543</v>
      </c>
      <c r="E48" t="s">
        <v>544</v>
      </c>
      <c r="F48" t="s">
        <v>544</v>
      </c>
    </row>
    <row r="49" spans="1:8" x14ac:dyDescent="0.25">
      <c r="A49" t="s">
        <v>87</v>
      </c>
      <c r="B49">
        <v>1</v>
      </c>
      <c r="C49">
        <v>1157.6099999999999</v>
      </c>
      <c r="D49">
        <v>9.1999999999999993</v>
      </c>
      <c r="E49">
        <v>1.61</v>
      </c>
      <c r="F49">
        <v>1.47</v>
      </c>
    </row>
    <row r="50" spans="1:8" x14ac:dyDescent="0.25">
      <c r="A50" t="s">
        <v>87</v>
      </c>
      <c r="B50">
        <v>2</v>
      </c>
      <c r="C50">
        <v>1158.98</v>
      </c>
      <c r="D50">
        <v>9.9</v>
      </c>
      <c r="E50">
        <v>1.58</v>
      </c>
      <c r="F50">
        <v>1.42</v>
      </c>
    </row>
    <row r="51" spans="1:8" x14ac:dyDescent="0.25">
      <c r="A51" t="s">
        <v>87</v>
      </c>
      <c r="B51">
        <v>3</v>
      </c>
      <c r="C51">
        <v>1160.5899999999999</v>
      </c>
      <c r="D51">
        <v>11</v>
      </c>
      <c r="E51">
        <v>1.52</v>
      </c>
      <c r="F51">
        <v>1.35</v>
      </c>
    </row>
    <row r="52" spans="1:8" x14ac:dyDescent="0.25">
      <c r="A52" t="s">
        <v>87</v>
      </c>
      <c r="B52">
        <v>4</v>
      </c>
      <c r="C52">
        <v>1161.3699999999999</v>
      </c>
      <c r="D52">
        <v>8.5</v>
      </c>
      <c r="E52">
        <v>1.41</v>
      </c>
      <c r="F52">
        <v>1.29</v>
      </c>
    </row>
    <row r="53" spans="1:8" x14ac:dyDescent="0.25">
      <c r="A53" t="s">
        <v>87</v>
      </c>
      <c r="B53">
        <v>5</v>
      </c>
      <c r="C53">
        <v>1173.9100000000001</v>
      </c>
      <c r="D53">
        <v>8.1</v>
      </c>
      <c r="E53">
        <v>1.86</v>
      </c>
      <c r="F53">
        <v>1.71</v>
      </c>
    </row>
    <row r="54" spans="1:8" x14ac:dyDescent="0.25">
      <c r="A54" t="s">
        <v>87</v>
      </c>
      <c r="B54">
        <v>6</v>
      </c>
      <c r="C54">
        <v>1175.3399999999999</v>
      </c>
      <c r="D54">
        <v>7.9</v>
      </c>
      <c r="E54">
        <v>1.94</v>
      </c>
      <c r="F54">
        <v>1.78</v>
      </c>
    </row>
    <row r="55" spans="1:8" x14ac:dyDescent="0.25">
      <c r="A55" t="s">
        <v>87</v>
      </c>
      <c r="B55">
        <v>7</v>
      </c>
      <c r="C55">
        <v>1178.06</v>
      </c>
      <c r="D55">
        <v>8.8000000000000007</v>
      </c>
      <c r="E55">
        <v>1.75</v>
      </c>
      <c r="F55">
        <v>1.6</v>
      </c>
    </row>
    <row r="56" spans="1:8" x14ac:dyDescent="0.25">
      <c r="A56" t="s">
        <v>87</v>
      </c>
      <c r="B56">
        <v>8</v>
      </c>
      <c r="C56">
        <v>1179.0999999999999</v>
      </c>
      <c r="D56">
        <v>12.5</v>
      </c>
      <c r="E56">
        <v>1.68</v>
      </c>
      <c r="F56">
        <v>1.47</v>
      </c>
    </row>
    <row r="57" spans="1:8" x14ac:dyDescent="0.25">
      <c r="A57" t="s">
        <v>87</v>
      </c>
      <c r="B57">
        <v>9</v>
      </c>
      <c r="C57">
        <v>1187.1500000000001</v>
      </c>
      <c r="D57">
        <v>12</v>
      </c>
      <c r="E57">
        <v>1.45</v>
      </c>
      <c r="F57">
        <v>1.27</v>
      </c>
    </row>
    <row r="58" spans="1:8" x14ac:dyDescent="0.25">
      <c r="A58" t="s">
        <v>87</v>
      </c>
      <c r="B58">
        <v>10</v>
      </c>
      <c r="C58">
        <v>1191.22</v>
      </c>
      <c r="D58">
        <v>6.4</v>
      </c>
      <c r="E58">
        <v>2.0299999999999998</v>
      </c>
      <c r="F58">
        <v>1.9</v>
      </c>
      <c r="G58" t="s">
        <v>578</v>
      </c>
      <c r="H58" t="s">
        <v>579</v>
      </c>
    </row>
    <row r="59" spans="1:8" x14ac:dyDescent="0.25">
      <c r="A59" t="s">
        <v>87</v>
      </c>
      <c r="B59">
        <v>11</v>
      </c>
      <c r="C59">
        <v>1232.22</v>
      </c>
      <c r="D59">
        <v>10.4</v>
      </c>
      <c r="E59">
        <v>1.5</v>
      </c>
      <c r="F59">
        <v>1.34</v>
      </c>
    </row>
    <row r="60" spans="1:8" x14ac:dyDescent="0.25">
      <c r="A60" t="s">
        <v>87</v>
      </c>
      <c r="B60">
        <v>12</v>
      </c>
      <c r="C60">
        <v>1291.83</v>
      </c>
      <c r="D60">
        <v>11.9</v>
      </c>
      <c r="E60">
        <v>1.36</v>
      </c>
      <c r="F60">
        <v>1.2</v>
      </c>
    </row>
    <row r="61" spans="1:8" x14ac:dyDescent="0.25">
      <c r="A61" t="s">
        <v>87</v>
      </c>
      <c r="B61">
        <v>13</v>
      </c>
      <c r="C61">
        <v>1301.3</v>
      </c>
      <c r="D61">
        <v>1.3</v>
      </c>
      <c r="E61">
        <v>1.45</v>
      </c>
      <c r="F61">
        <v>1.43</v>
      </c>
    </row>
    <row r="62" spans="1:8" x14ac:dyDescent="0.25">
      <c r="A62" t="s">
        <v>87</v>
      </c>
      <c r="B62">
        <v>14</v>
      </c>
      <c r="C62">
        <v>1317.08</v>
      </c>
      <c r="D62">
        <v>9.5</v>
      </c>
      <c r="E62">
        <v>1.48</v>
      </c>
      <c r="F62">
        <v>1.34</v>
      </c>
    </row>
    <row r="63" spans="1:8" x14ac:dyDescent="0.25">
      <c r="A63" t="s">
        <v>87</v>
      </c>
      <c r="B63" t="s">
        <v>47</v>
      </c>
      <c r="C63" t="s">
        <v>535</v>
      </c>
      <c r="D63" t="s">
        <v>546</v>
      </c>
      <c r="E63" t="s">
        <v>536</v>
      </c>
      <c r="F63" t="s">
        <v>537</v>
      </c>
      <c r="G63" t="s">
        <v>558</v>
      </c>
      <c r="H63" t="s">
        <v>539</v>
      </c>
    </row>
    <row r="64" spans="1:8" x14ac:dyDescent="0.25">
      <c r="A64" t="s">
        <v>87</v>
      </c>
      <c r="B64" t="s">
        <v>527</v>
      </c>
      <c r="E64" t="s">
        <v>540</v>
      </c>
      <c r="F64" t="s">
        <v>541</v>
      </c>
      <c r="G64" t="s">
        <v>561</v>
      </c>
    </row>
    <row r="65" spans="1:9" x14ac:dyDescent="0.25">
      <c r="A65" t="s">
        <v>87</v>
      </c>
      <c r="C65" t="s">
        <v>542</v>
      </c>
      <c r="E65" t="s">
        <v>543</v>
      </c>
      <c r="F65" t="s">
        <v>560</v>
      </c>
      <c r="G65" t="s">
        <v>559</v>
      </c>
    </row>
    <row r="66" spans="1:9" x14ac:dyDescent="0.25">
      <c r="A66" t="s">
        <v>87</v>
      </c>
      <c r="B66">
        <v>1</v>
      </c>
      <c r="C66">
        <v>1152.3</v>
      </c>
      <c r="D66" t="s">
        <v>547</v>
      </c>
      <c r="E66">
        <v>22.2</v>
      </c>
      <c r="F66">
        <v>2.64</v>
      </c>
      <c r="G66">
        <v>35.6</v>
      </c>
    </row>
    <row r="67" spans="1:9" x14ac:dyDescent="0.25">
      <c r="A67" t="s">
        <v>87</v>
      </c>
      <c r="B67">
        <v>2</v>
      </c>
      <c r="C67">
        <v>1155.93</v>
      </c>
      <c r="D67" t="s">
        <v>547</v>
      </c>
      <c r="E67">
        <v>20.9</v>
      </c>
      <c r="F67">
        <v>2.63</v>
      </c>
      <c r="G67">
        <v>4.9400000000000004</v>
      </c>
    </row>
    <row r="68" spans="1:9" x14ac:dyDescent="0.25">
      <c r="A68" t="s">
        <v>87</v>
      </c>
      <c r="B68">
        <v>3</v>
      </c>
      <c r="C68">
        <v>1156.3</v>
      </c>
      <c r="D68" t="s">
        <v>547</v>
      </c>
      <c r="E68">
        <v>22</v>
      </c>
      <c r="F68">
        <v>2.64</v>
      </c>
      <c r="G68">
        <v>14</v>
      </c>
      <c r="H68" t="s">
        <v>549</v>
      </c>
      <c r="I68" t="s">
        <v>555</v>
      </c>
    </row>
    <row r="69" spans="1:9" x14ac:dyDescent="0.25">
      <c r="A69" t="s">
        <v>87</v>
      </c>
      <c r="B69">
        <v>4</v>
      </c>
      <c r="C69">
        <v>1165.8399999999999</v>
      </c>
      <c r="D69" t="s">
        <v>547</v>
      </c>
      <c r="E69">
        <v>12.7</v>
      </c>
      <c r="F69">
        <v>2.65</v>
      </c>
      <c r="G69">
        <v>7.0000000000000007E-2</v>
      </c>
      <c r="H69" t="s">
        <v>552</v>
      </c>
      <c r="I69" t="s">
        <v>551</v>
      </c>
    </row>
    <row r="70" spans="1:9" x14ac:dyDescent="0.25">
      <c r="A70" t="s">
        <v>87</v>
      </c>
      <c r="B70">
        <v>5</v>
      </c>
      <c r="C70">
        <v>1167.75</v>
      </c>
      <c r="D70" t="s">
        <v>547</v>
      </c>
      <c r="E70">
        <v>11.4</v>
      </c>
      <c r="F70">
        <v>2.61</v>
      </c>
      <c r="G70" t="s">
        <v>580</v>
      </c>
      <c r="H70" t="s">
        <v>581</v>
      </c>
      <c r="I70" t="s">
        <v>551</v>
      </c>
    </row>
    <row r="71" spans="1:9" x14ac:dyDescent="0.25">
      <c r="A71" t="s">
        <v>87</v>
      </c>
      <c r="B71">
        <v>6</v>
      </c>
      <c r="C71">
        <v>1169.08</v>
      </c>
      <c r="D71" t="s">
        <v>547</v>
      </c>
      <c r="E71">
        <v>4</v>
      </c>
      <c r="F71">
        <v>2.69</v>
      </c>
      <c r="G71" t="s">
        <v>582</v>
      </c>
      <c r="H71">
        <v>0.01</v>
      </c>
    </row>
    <row r="72" spans="1:9" x14ac:dyDescent="0.25">
      <c r="A72" t="s">
        <v>87</v>
      </c>
      <c r="B72">
        <v>7</v>
      </c>
      <c r="C72">
        <v>1170.79</v>
      </c>
      <c r="D72" t="s">
        <v>547</v>
      </c>
      <c r="E72">
        <v>10</v>
      </c>
      <c r="F72">
        <v>2.67</v>
      </c>
      <c r="G72">
        <v>0.02</v>
      </c>
      <c r="H72" t="s">
        <v>552</v>
      </c>
      <c r="I72" t="s">
        <v>551</v>
      </c>
    </row>
    <row r="73" spans="1:9" x14ac:dyDescent="0.25">
      <c r="A73" t="s">
        <v>87</v>
      </c>
      <c r="B73">
        <v>8</v>
      </c>
      <c r="C73">
        <v>1172.57</v>
      </c>
      <c r="D73" t="s">
        <v>547</v>
      </c>
      <c r="E73">
        <v>18.100000000000001</v>
      </c>
      <c r="F73">
        <v>2.63</v>
      </c>
      <c r="G73">
        <v>3.31</v>
      </c>
      <c r="H73" t="s">
        <v>552</v>
      </c>
      <c r="I73" t="s">
        <v>551</v>
      </c>
    </row>
    <row r="74" spans="1:9" x14ac:dyDescent="0.25">
      <c r="A74" t="s">
        <v>87</v>
      </c>
      <c r="B74">
        <v>9</v>
      </c>
      <c r="C74">
        <v>1180.83</v>
      </c>
      <c r="D74" t="s">
        <v>547</v>
      </c>
      <c r="E74">
        <v>16.8</v>
      </c>
      <c r="F74">
        <v>2.61</v>
      </c>
      <c r="G74">
        <v>0.67</v>
      </c>
    </row>
    <row r="75" spans="1:9" x14ac:dyDescent="0.25">
      <c r="A75" t="s">
        <v>87</v>
      </c>
      <c r="B75">
        <v>10</v>
      </c>
      <c r="C75">
        <v>1183.53</v>
      </c>
      <c r="D75" t="s">
        <v>547</v>
      </c>
      <c r="E75">
        <v>21.5</v>
      </c>
      <c r="F75">
        <v>2.63</v>
      </c>
      <c r="G75">
        <v>92.9</v>
      </c>
      <c r="H75" t="s">
        <v>583</v>
      </c>
      <c r="I75" t="s">
        <v>551</v>
      </c>
    </row>
    <row r="76" spans="1:9" x14ac:dyDescent="0.25">
      <c r="A76" t="s">
        <v>87</v>
      </c>
      <c r="B76">
        <v>11</v>
      </c>
      <c r="C76">
        <v>1186.83</v>
      </c>
      <c r="D76" t="s">
        <v>547</v>
      </c>
      <c r="E76">
        <v>17.399999999999999</v>
      </c>
      <c r="F76">
        <v>2.62</v>
      </c>
      <c r="G76">
        <v>33.799999999999997</v>
      </c>
    </row>
    <row r="77" spans="1:9" x14ac:dyDescent="0.25">
      <c r="A77" t="s">
        <v>87</v>
      </c>
      <c r="B77">
        <v>12</v>
      </c>
      <c r="C77">
        <v>1188.25</v>
      </c>
      <c r="D77" t="s">
        <v>547</v>
      </c>
      <c r="E77">
        <v>13.8</v>
      </c>
      <c r="F77">
        <v>2.62</v>
      </c>
      <c r="G77">
        <v>0.6</v>
      </c>
      <c r="H77" t="s">
        <v>583</v>
      </c>
      <c r="I77" t="s">
        <v>551</v>
      </c>
    </row>
    <row r="78" spans="1:9" x14ac:dyDescent="0.25">
      <c r="A78" t="s">
        <v>87</v>
      </c>
      <c r="B78">
        <v>13</v>
      </c>
      <c r="C78">
        <v>1192.43</v>
      </c>
      <c r="D78" t="s">
        <v>547</v>
      </c>
      <c r="E78">
        <v>17.100000000000001</v>
      </c>
      <c r="F78">
        <v>2.63</v>
      </c>
      <c r="G78">
        <v>1.0900000000000001</v>
      </c>
    </row>
    <row r="79" spans="1:9" x14ac:dyDescent="0.25">
      <c r="A79" t="s">
        <v>87</v>
      </c>
      <c r="B79">
        <v>14</v>
      </c>
      <c r="C79">
        <v>1193.1500000000001</v>
      </c>
      <c r="D79" t="s">
        <v>547</v>
      </c>
      <c r="E79">
        <v>21.3</v>
      </c>
      <c r="F79">
        <v>2.63</v>
      </c>
      <c r="G79">
        <v>40.200000000000003</v>
      </c>
    </row>
    <row r="80" spans="1:9" x14ac:dyDescent="0.25">
      <c r="A80" t="s">
        <v>87</v>
      </c>
      <c r="B80">
        <v>15</v>
      </c>
      <c r="C80">
        <v>1194.24</v>
      </c>
      <c r="D80" t="s">
        <v>547</v>
      </c>
      <c r="E80">
        <v>12.9</v>
      </c>
      <c r="F80">
        <v>2.65</v>
      </c>
      <c r="G80">
        <v>0.28000000000000003</v>
      </c>
      <c r="H80" t="s">
        <v>583</v>
      </c>
      <c r="I80" t="s">
        <v>551</v>
      </c>
    </row>
    <row r="81" spans="1:9" x14ac:dyDescent="0.25">
      <c r="A81" t="s">
        <v>87</v>
      </c>
      <c r="B81">
        <v>16</v>
      </c>
      <c r="C81">
        <v>1230.21</v>
      </c>
      <c r="D81" t="s">
        <v>547</v>
      </c>
      <c r="E81">
        <v>10.4</v>
      </c>
      <c r="F81">
        <v>2.67</v>
      </c>
      <c r="G81">
        <v>0.12</v>
      </c>
      <c r="H81" t="s">
        <v>583</v>
      </c>
      <c r="I81" t="s">
        <v>551</v>
      </c>
    </row>
    <row r="82" spans="1:9" x14ac:dyDescent="0.25">
      <c r="A82" t="s">
        <v>87</v>
      </c>
      <c r="B82">
        <v>17</v>
      </c>
      <c r="C82">
        <v>1230.6600000000001</v>
      </c>
      <c r="D82" t="s">
        <v>547</v>
      </c>
      <c r="E82">
        <v>20.100000000000001</v>
      </c>
      <c r="F82">
        <v>2.64</v>
      </c>
      <c r="G82">
        <v>185</v>
      </c>
      <c r="H82" t="s">
        <v>584</v>
      </c>
    </row>
    <row r="83" spans="1:9" x14ac:dyDescent="0.25">
      <c r="A83" t="s">
        <v>87</v>
      </c>
      <c r="B83">
        <v>18</v>
      </c>
      <c r="C83">
        <v>1233.49</v>
      </c>
      <c r="D83" t="s">
        <v>547</v>
      </c>
      <c r="E83">
        <v>16.2</v>
      </c>
      <c r="F83">
        <v>2.63</v>
      </c>
      <c r="G83">
        <v>6.4</v>
      </c>
    </row>
    <row r="84" spans="1:9" x14ac:dyDescent="0.25">
      <c r="A84" t="s">
        <v>87</v>
      </c>
      <c r="B84">
        <v>19</v>
      </c>
      <c r="C84">
        <v>1234.44</v>
      </c>
      <c r="D84" t="s">
        <v>547</v>
      </c>
      <c r="E84">
        <v>15.4</v>
      </c>
      <c r="F84">
        <v>2.62</v>
      </c>
      <c r="G84">
        <v>2.09</v>
      </c>
    </row>
    <row r="85" spans="1:9" x14ac:dyDescent="0.25">
      <c r="A85" t="s">
        <v>87</v>
      </c>
      <c r="B85">
        <v>20</v>
      </c>
      <c r="C85">
        <v>1235.73</v>
      </c>
      <c r="D85" t="s">
        <v>547</v>
      </c>
      <c r="E85">
        <v>16.2</v>
      </c>
      <c r="F85">
        <v>2.62</v>
      </c>
      <c r="G85">
        <v>25.5</v>
      </c>
      <c r="H85" t="s">
        <v>552</v>
      </c>
      <c r="I85" t="s">
        <v>585</v>
      </c>
    </row>
    <row r="86" spans="1:9" x14ac:dyDescent="0.25">
      <c r="A86" t="s">
        <v>87</v>
      </c>
      <c r="B86">
        <v>21</v>
      </c>
      <c r="C86">
        <v>1288.5</v>
      </c>
      <c r="D86" t="s">
        <v>547</v>
      </c>
      <c r="E86">
        <v>11.2</v>
      </c>
      <c r="F86">
        <v>2.63</v>
      </c>
      <c r="G86">
        <v>0.03</v>
      </c>
    </row>
    <row r="87" spans="1:9" x14ac:dyDescent="0.25">
      <c r="A87" t="s">
        <v>87</v>
      </c>
      <c r="B87">
        <v>22</v>
      </c>
      <c r="C87">
        <v>1289.9100000000001</v>
      </c>
      <c r="D87" t="s">
        <v>547</v>
      </c>
      <c r="E87">
        <v>16.8</v>
      </c>
      <c r="F87">
        <v>2.63</v>
      </c>
      <c r="G87">
        <v>0.7</v>
      </c>
    </row>
    <row r="88" spans="1:9" x14ac:dyDescent="0.25">
      <c r="A88" t="s">
        <v>87</v>
      </c>
      <c r="B88">
        <v>23</v>
      </c>
      <c r="C88">
        <v>1291.6099999999999</v>
      </c>
      <c r="D88" t="s">
        <v>547</v>
      </c>
      <c r="E88">
        <v>14</v>
      </c>
      <c r="F88">
        <v>2.65</v>
      </c>
      <c r="G88">
        <v>0.09</v>
      </c>
    </row>
    <row r="89" spans="1:9" x14ac:dyDescent="0.25">
      <c r="A89" t="s">
        <v>87</v>
      </c>
      <c r="B89">
        <v>24</v>
      </c>
      <c r="C89">
        <v>1298.72</v>
      </c>
      <c r="D89" t="s">
        <v>547</v>
      </c>
      <c r="E89">
        <v>21.9</v>
      </c>
      <c r="F89">
        <v>2.64</v>
      </c>
      <c r="G89">
        <v>7.2</v>
      </c>
    </row>
    <row r="90" spans="1:9" x14ac:dyDescent="0.25">
      <c r="A90" t="s">
        <v>87</v>
      </c>
      <c r="B90">
        <v>25</v>
      </c>
      <c r="C90">
        <v>1299.9000000000001</v>
      </c>
      <c r="D90" t="s">
        <v>547</v>
      </c>
      <c r="E90">
        <v>19.8</v>
      </c>
      <c r="F90">
        <v>2.63</v>
      </c>
      <c r="G90">
        <v>3.3</v>
      </c>
    </row>
    <row r="91" spans="1:9" x14ac:dyDescent="0.25">
      <c r="A91" t="s">
        <v>87</v>
      </c>
      <c r="B91">
        <v>26</v>
      </c>
      <c r="C91">
        <v>1301.23</v>
      </c>
      <c r="D91" t="s">
        <v>547</v>
      </c>
      <c r="E91">
        <v>15.8</v>
      </c>
      <c r="F91">
        <v>2.65</v>
      </c>
      <c r="G91">
        <v>2.37</v>
      </c>
    </row>
    <row r="92" spans="1:9" x14ac:dyDescent="0.25">
      <c r="A92" t="s">
        <v>87</v>
      </c>
      <c r="B92">
        <v>27</v>
      </c>
      <c r="C92">
        <v>1303.3699999999999</v>
      </c>
      <c r="D92" t="s">
        <v>547</v>
      </c>
      <c r="E92">
        <v>11.5</v>
      </c>
      <c r="F92">
        <v>2.63</v>
      </c>
      <c r="G92">
        <v>0.01</v>
      </c>
      <c r="H92" t="s">
        <v>553</v>
      </c>
      <c r="I92" t="s">
        <v>551</v>
      </c>
    </row>
    <row r="93" spans="1:9" x14ac:dyDescent="0.25">
      <c r="A93" t="s">
        <v>87</v>
      </c>
      <c r="B93">
        <v>28</v>
      </c>
      <c r="C93">
        <v>1305.0999999999999</v>
      </c>
      <c r="D93" t="s">
        <v>547</v>
      </c>
      <c r="E93">
        <v>18.3</v>
      </c>
      <c r="F93">
        <v>2.63</v>
      </c>
      <c r="G93">
        <v>1.22</v>
      </c>
    </row>
    <row r="94" spans="1:9" x14ac:dyDescent="0.25">
      <c r="A94" t="s">
        <v>87</v>
      </c>
      <c r="B94">
        <v>29</v>
      </c>
      <c r="C94">
        <v>1306.8</v>
      </c>
      <c r="D94" t="s">
        <v>547</v>
      </c>
      <c r="E94">
        <v>14.8</v>
      </c>
      <c r="F94">
        <v>2.64</v>
      </c>
      <c r="G94">
        <v>0.32</v>
      </c>
    </row>
    <row r="95" spans="1:9" x14ac:dyDescent="0.25">
      <c r="A95" t="s">
        <v>87</v>
      </c>
      <c r="B95">
        <v>30</v>
      </c>
      <c r="C95">
        <v>1314.61</v>
      </c>
      <c r="D95" t="s">
        <v>547</v>
      </c>
      <c r="E95">
        <v>10.1</v>
      </c>
      <c r="F95">
        <v>2.66</v>
      </c>
      <c r="G95">
        <v>0.03</v>
      </c>
    </row>
    <row r="96" spans="1:9" x14ac:dyDescent="0.25">
      <c r="A96" t="s">
        <v>87</v>
      </c>
      <c r="B96">
        <v>31</v>
      </c>
      <c r="C96">
        <v>1315.49</v>
      </c>
      <c r="D96" t="s">
        <v>547</v>
      </c>
      <c r="E96">
        <v>16.899999999999999</v>
      </c>
      <c r="F96">
        <v>2.64</v>
      </c>
      <c r="G96">
        <v>0.48</v>
      </c>
    </row>
    <row r="97" spans="1:7" x14ac:dyDescent="0.25">
      <c r="A97" t="s">
        <v>87</v>
      </c>
      <c r="B97">
        <v>32</v>
      </c>
      <c r="C97">
        <v>1316.54</v>
      </c>
      <c r="D97" t="s">
        <v>547</v>
      </c>
      <c r="E97">
        <v>17.7</v>
      </c>
      <c r="F97">
        <v>2.64</v>
      </c>
      <c r="G97">
        <v>0.73</v>
      </c>
    </row>
    <row r="98" spans="1:7" x14ac:dyDescent="0.25">
      <c r="A98" t="s">
        <v>605</v>
      </c>
      <c r="B98" t="s">
        <v>606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H446"/>
  <sheetViews>
    <sheetView topLeftCell="B1" zoomScaleNormal="100" workbookViewId="0">
      <pane ySplit="1815" topLeftCell="A43" activePane="bottomLeft"/>
      <selection activeCell="F2" sqref="F1:L1048576"/>
      <selection pane="bottomLeft" activeCell="P223" sqref="P223:P225"/>
    </sheetView>
  </sheetViews>
  <sheetFormatPr defaultRowHeight="15" x14ac:dyDescent="0.25"/>
  <cols>
    <col min="1" max="1" width="0" style="40" hidden="1" customWidth="1"/>
    <col min="2" max="2" width="16" style="40" customWidth="1"/>
    <col min="3" max="5" width="9.140625" style="40"/>
    <col min="6" max="6" width="12.85546875" style="40" customWidth="1"/>
    <col min="7" max="7" width="17.28515625" style="40" customWidth="1"/>
    <col min="8" max="8" width="10.7109375" style="40" customWidth="1"/>
    <col min="9" max="9" width="21.42578125" style="40" customWidth="1"/>
    <col min="10" max="10" width="9.140625" style="40" customWidth="1"/>
    <col min="11" max="11" width="12.42578125" style="40" customWidth="1"/>
    <col min="12" max="12" width="41.42578125" style="61" customWidth="1"/>
    <col min="13" max="13" width="32" style="61" customWidth="1"/>
    <col min="14" max="14" width="13.7109375" style="61" customWidth="1"/>
    <col min="15" max="23" width="9.140625" style="40"/>
    <col min="24" max="24" width="11" style="13" customWidth="1"/>
    <col min="25" max="33" width="11" style="9" customWidth="1"/>
    <col min="34" max="34" width="11.85546875" style="13" customWidth="1"/>
    <col min="35" max="43" width="11" style="9" hidden="1" customWidth="1"/>
    <col min="44" max="44" width="11" style="13" hidden="1" customWidth="1"/>
    <col min="45" max="54" width="11" style="9" hidden="1" customWidth="1"/>
    <col min="55" max="55" width="17.5703125" style="79" customWidth="1"/>
    <col min="56" max="58" width="9.140625" style="40" customWidth="1"/>
    <col min="59" max="59" width="13.140625" style="13" customWidth="1"/>
    <col min="60" max="60" width="30.42578125" style="61" customWidth="1"/>
    <col min="61" max="16384" width="9.140625" style="40"/>
  </cols>
  <sheetData>
    <row r="1" spans="1:60" x14ac:dyDescent="0.25">
      <c r="B1" s="96" t="s">
        <v>13</v>
      </c>
      <c r="C1" s="96"/>
      <c r="D1" s="96"/>
      <c r="E1" s="96"/>
      <c r="F1" s="96"/>
      <c r="G1" s="96"/>
      <c r="H1" s="96"/>
      <c r="I1" s="96"/>
      <c r="J1" s="96"/>
      <c r="K1" s="96"/>
      <c r="L1" s="96"/>
      <c r="M1" s="96"/>
      <c r="N1" s="91"/>
      <c r="O1" s="96" t="s">
        <v>15</v>
      </c>
      <c r="P1" s="96"/>
      <c r="Q1" s="96"/>
      <c r="R1" s="96"/>
      <c r="S1" s="96"/>
      <c r="T1" s="96"/>
      <c r="U1" s="96"/>
      <c r="V1" s="96"/>
      <c r="W1" s="96"/>
      <c r="X1" s="101"/>
      <c r="Y1" s="100" t="s">
        <v>16</v>
      </c>
      <c r="Z1" s="96"/>
      <c r="AA1" s="96"/>
      <c r="AB1" s="96"/>
      <c r="AC1" s="96"/>
      <c r="AD1" s="96"/>
      <c r="AE1" s="96"/>
      <c r="AF1" s="96"/>
      <c r="AG1" s="96"/>
      <c r="AH1" s="101"/>
      <c r="AI1" s="100" t="s">
        <v>683</v>
      </c>
      <c r="AJ1" s="96"/>
      <c r="AK1" s="96"/>
      <c r="AL1" s="96"/>
      <c r="AM1" s="96"/>
      <c r="AN1" s="96"/>
      <c r="AO1" s="96"/>
      <c r="AP1" s="96"/>
      <c r="AQ1" s="96"/>
      <c r="AR1" s="101"/>
      <c r="AS1" s="100" t="s">
        <v>688</v>
      </c>
      <c r="AT1" s="96"/>
      <c r="AU1" s="96"/>
      <c r="AV1" s="96"/>
      <c r="AW1" s="96"/>
      <c r="AX1" s="96"/>
      <c r="AY1" s="96"/>
      <c r="AZ1" s="96"/>
      <c r="BA1" s="96"/>
      <c r="BB1" s="101"/>
      <c r="BC1" s="78"/>
      <c r="BD1" s="97" t="s">
        <v>12</v>
      </c>
      <c r="BE1" s="98"/>
      <c r="BF1" s="98"/>
      <c r="BG1" s="99"/>
      <c r="BH1" s="11" t="s">
        <v>6</v>
      </c>
    </row>
    <row r="2" spans="1:60" s="54" customFormat="1" ht="48.75" x14ac:dyDescent="0.25">
      <c r="A2" s="54" t="s">
        <v>903</v>
      </c>
      <c r="B2" s="55" t="s">
        <v>0</v>
      </c>
      <c r="C2" s="55" t="s">
        <v>48</v>
      </c>
      <c r="D2" s="55" t="s">
        <v>49</v>
      </c>
      <c r="E2" s="55" t="s">
        <v>9</v>
      </c>
      <c r="F2" s="55" t="s">
        <v>10</v>
      </c>
      <c r="G2" s="55" t="s">
        <v>58</v>
      </c>
      <c r="H2" s="55" t="s">
        <v>3</v>
      </c>
      <c r="I2" s="55" t="s">
        <v>4</v>
      </c>
      <c r="J2" s="55" t="s">
        <v>5</v>
      </c>
      <c r="K2" s="55" t="s">
        <v>2379</v>
      </c>
      <c r="L2" s="55" t="s">
        <v>74</v>
      </c>
      <c r="M2" s="56" t="s">
        <v>1</v>
      </c>
      <c r="N2" s="55" t="s">
        <v>2414</v>
      </c>
      <c r="O2" s="90" t="s">
        <v>2</v>
      </c>
      <c r="P2" s="55" t="s">
        <v>71</v>
      </c>
      <c r="Q2" s="55" t="s">
        <v>2417</v>
      </c>
      <c r="R2" s="55" t="s">
        <v>2418</v>
      </c>
      <c r="S2" s="55" t="s">
        <v>72</v>
      </c>
      <c r="T2" s="55" t="s">
        <v>2419</v>
      </c>
      <c r="U2" s="55" t="s">
        <v>2420</v>
      </c>
      <c r="V2" s="57" t="s">
        <v>73</v>
      </c>
      <c r="W2" s="55" t="s">
        <v>14</v>
      </c>
      <c r="X2" s="55" t="s">
        <v>17</v>
      </c>
      <c r="Y2" s="55" t="s">
        <v>2</v>
      </c>
      <c r="Z2" s="55" t="s">
        <v>71</v>
      </c>
      <c r="AA2" s="55" t="s">
        <v>2417</v>
      </c>
      <c r="AB2" s="55" t="s">
        <v>2418</v>
      </c>
      <c r="AC2" s="55" t="s">
        <v>72</v>
      </c>
      <c r="AD2" s="55" t="s">
        <v>2419</v>
      </c>
      <c r="AE2" s="55" t="s">
        <v>2420</v>
      </c>
      <c r="AF2" s="57" t="s">
        <v>73</v>
      </c>
      <c r="AG2" s="55" t="s">
        <v>14</v>
      </c>
      <c r="AH2" s="55" t="s">
        <v>17</v>
      </c>
      <c r="AI2" s="55" t="s">
        <v>2</v>
      </c>
      <c r="AJ2" s="55" t="s">
        <v>71</v>
      </c>
      <c r="AK2" s="55" t="s">
        <v>685</v>
      </c>
      <c r="AL2" s="55" t="s">
        <v>684</v>
      </c>
      <c r="AM2" s="55" t="s">
        <v>72</v>
      </c>
      <c r="AN2" s="55" t="s">
        <v>687</v>
      </c>
      <c r="AO2" s="55" t="s">
        <v>686</v>
      </c>
      <c r="AP2" s="57" t="s">
        <v>73</v>
      </c>
      <c r="AQ2" s="55" t="s">
        <v>14</v>
      </c>
      <c r="AR2" s="55" t="s">
        <v>17</v>
      </c>
      <c r="AS2" s="55" t="s">
        <v>2</v>
      </c>
      <c r="AT2" s="55" t="s">
        <v>71</v>
      </c>
      <c r="AU2" s="55" t="s">
        <v>685</v>
      </c>
      <c r="AV2" s="55" t="s">
        <v>684</v>
      </c>
      <c r="AW2" s="55" t="s">
        <v>72</v>
      </c>
      <c r="AX2" s="55" t="s">
        <v>687</v>
      </c>
      <c r="AY2" s="55" t="s">
        <v>686</v>
      </c>
      <c r="AZ2" s="57" t="s">
        <v>73</v>
      </c>
      <c r="BA2" s="55" t="s">
        <v>14</v>
      </c>
      <c r="BB2" s="56" t="s">
        <v>17</v>
      </c>
      <c r="BC2" s="59" t="s">
        <v>466</v>
      </c>
      <c r="BD2" s="58" t="s">
        <v>465</v>
      </c>
      <c r="BE2" s="59" t="s">
        <v>464</v>
      </c>
      <c r="BF2" s="59" t="s">
        <v>11</v>
      </c>
      <c r="BG2" s="59" t="s">
        <v>64</v>
      </c>
      <c r="BH2" s="11"/>
    </row>
    <row r="3" spans="1:60" s="54" customFormat="1" ht="75" x14ac:dyDescent="0.25">
      <c r="A3" s="54">
        <v>8</v>
      </c>
      <c r="B3" s="40" t="s">
        <v>76</v>
      </c>
      <c r="C3" s="40">
        <v>1385.92</v>
      </c>
      <c r="D3" s="40">
        <v>1397.95</v>
      </c>
      <c r="E3" s="40">
        <v>3</v>
      </c>
      <c r="F3" s="60"/>
      <c r="G3" s="40"/>
      <c r="H3" s="40"/>
      <c r="I3" s="40"/>
      <c r="J3" s="40"/>
      <c r="K3" s="40"/>
      <c r="L3" s="61" t="s">
        <v>143</v>
      </c>
      <c r="M3" s="53" t="s">
        <v>279</v>
      </c>
      <c r="N3" s="92"/>
      <c r="O3" s="40"/>
      <c r="P3" s="40"/>
      <c r="Q3" s="40"/>
      <c r="R3" s="40"/>
      <c r="S3" s="40"/>
      <c r="T3" s="40"/>
      <c r="U3" s="40"/>
      <c r="V3" s="40"/>
      <c r="W3" s="40"/>
      <c r="X3" s="13"/>
      <c r="Y3" s="9"/>
      <c r="Z3" s="9"/>
      <c r="AA3" s="9"/>
      <c r="AB3" s="9"/>
      <c r="AC3" s="9"/>
      <c r="AD3" s="9"/>
      <c r="AE3" s="9"/>
      <c r="AF3" s="9"/>
      <c r="AG3" s="84"/>
      <c r="AH3" s="9"/>
      <c r="AI3" s="9"/>
      <c r="AJ3" s="9"/>
      <c r="AK3" s="9"/>
      <c r="AL3" s="9"/>
      <c r="AM3" s="9"/>
      <c r="AN3" s="9"/>
      <c r="AO3" s="9"/>
      <c r="AP3" s="9"/>
      <c r="AQ3" s="9"/>
      <c r="AR3" s="13"/>
      <c r="AS3" s="9"/>
      <c r="AT3" s="9"/>
      <c r="AU3" s="9"/>
      <c r="AV3" s="9"/>
      <c r="AW3" s="9"/>
      <c r="AX3" s="9"/>
      <c r="AY3" s="9"/>
      <c r="AZ3" s="9"/>
      <c r="BA3" s="9"/>
      <c r="BB3" s="9"/>
      <c r="BC3" s="79"/>
      <c r="BD3" s="40"/>
      <c r="BE3" s="40"/>
      <c r="BF3" s="40"/>
      <c r="BG3" s="13"/>
      <c r="BH3" s="61"/>
    </row>
    <row r="4" spans="1:60" s="54" customFormat="1" ht="30" x14ac:dyDescent="0.25">
      <c r="A4" s="54">
        <v>9</v>
      </c>
      <c r="B4" s="40" t="s">
        <v>76</v>
      </c>
      <c r="C4" s="40">
        <v>1399.47</v>
      </c>
      <c r="D4" s="40">
        <v>1409.84</v>
      </c>
      <c r="E4" s="40">
        <v>4</v>
      </c>
      <c r="F4" s="60"/>
      <c r="G4" s="40"/>
      <c r="H4" s="40"/>
      <c r="I4" s="40"/>
      <c r="J4" s="40"/>
      <c r="K4" s="40"/>
      <c r="L4" s="61" t="s">
        <v>144</v>
      </c>
      <c r="M4" s="53" t="s">
        <v>279</v>
      </c>
      <c r="N4" s="92"/>
      <c r="O4" s="40"/>
      <c r="P4" s="40"/>
      <c r="Q4" s="40"/>
      <c r="R4" s="40"/>
      <c r="S4" s="40"/>
      <c r="T4" s="40"/>
      <c r="U4" s="40"/>
      <c r="V4" s="40"/>
      <c r="W4" s="40"/>
      <c r="X4" s="13"/>
      <c r="Y4" s="9"/>
      <c r="Z4" s="9"/>
      <c r="AA4" s="9"/>
      <c r="AB4" s="9"/>
      <c r="AC4" s="9"/>
      <c r="AD4" s="9"/>
      <c r="AE4" s="9"/>
      <c r="AF4" s="9"/>
      <c r="AG4" s="9"/>
      <c r="AH4" s="9"/>
      <c r="AI4" s="9"/>
      <c r="AJ4" s="9"/>
      <c r="AK4" s="9"/>
      <c r="AL4" s="9"/>
      <c r="AM4" s="9"/>
      <c r="AN4" s="9"/>
      <c r="AO4" s="9"/>
      <c r="AP4" s="9"/>
      <c r="AQ4" s="9"/>
      <c r="AR4" s="13"/>
      <c r="AS4" s="9"/>
      <c r="AT4" s="9"/>
      <c r="AU4" s="9"/>
      <c r="AV4" s="9"/>
      <c r="AW4" s="9"/>
      <c r="AX4" s="9"/>
      <c r="AY4" s="9"/>
      <c r="AZ4" s="9"/>
      <c r="BA4" s="9"/>
      <c r="BB4" s="9"/>
      <c r="BC4" s="79"/>
      <c r="BD4" s="40"/>
      <c r="BE4" s="40"/>
      <c r="BF4" s="40"/>
      <c r="BG4" s="13"/>
      <c r="BH4" s="61"/>
    </row>
    <row r="5" spans="1:60" s="54" customFormat="1" ht="60" x14ac:dyDescent="0.25">
      <c r="A5" s="54">
        <v>6</v>
      </c>
      <c r="B5" s="40" t="s">
        <v>76</v>
      </c>
      <c r="C5" s="40">
        <v>1399.63</v>
      </c>
      <c r="D5" s="40">
        <v>1409.91</v>
      </c>
      <c r="E5" s="40">
        <v>2</v>
      </c>
      <c r="F5" s="60"/>
      <c r="G5" s="40"/>
      <c r="H5" s="40"/>
      <c r="I5" s="40"/>
      <c r="J5" s="40"/>
      <c r="K5" s="40"/>
      <c r="L5" s="61" t="s">
        <v>141</v>
      </c>
      <c r="M5" s="53" t="s">
        <v>279</v>
      </c>
      <c r="N5" s="92"/>
      <c r="O5" s="62"/>
      <c r="P5" s="62"/>
      <c r="Q5" s="62"/>
      <c r="R5" s="62"/>
      <c r="S5" s="63"/>
      <c r="T5" s="63"/>
      <c r="U5" s="63"/>
      <c r="V5" s="63"/>
      <c r="W5" s="63"/>
      <c r="X5" s="64"/>
      <c r="Y5" s="65"/>
      <c r="Z5" s="65"/>
      <c r="AA5" s="65"/>
      <c r="AB5" s="65"/>
      <c r="AC5" s="65"/>
      <c r="AD5" s="65"/>
      <c r="AE5" s="65"/>
      <c r="AF5" s="65"/>
      <c r="AG5" s="65"/>
      <c r="AH5" s="65"/>
      <c r="AI5" s="65"/>
      <c r="AJ5" s="65"/>
      <c r="AK5" s="65"/>
      <c r="AL5" s="65"/>
      <c r="AM5" s="65"/>
      <c r="AN5" s="65"/>
      <c r="AO5" s="65"/>
      <c r="AP5" s="65"/>
      <c r="AQ5" s="65"/>
      <c r="AR5" s="64"/>
      <c r="AS5" s="65"/>
      <c r="AT5" s="65"/>
      <c r="AU5" s="65"/>
      <c r="AV5" s="65"/>
      <c r="AW5" s="65"/>
      <c r="AX5" s="65"/>
      <c r="AY5" s="65"/>
      <c r="AZ5" s="65"/>
      <c r="BA5" s="65"/>
      <c r="BB5" s="65"/>
      <c r="BC5" s="80"/>
      <c r="BD5" s="63"/>
      <c r="BE5" s="63"/>
      <c r="BF5" s="63"/>
      <c r="BG5" s="64"/>
      <c r="BH5" s="66"/>
    </row>
    <row r="6" spans="1:60" s="54" customFormat="1" ht="75" x14ac:dyDescent="0.25">
      <c r="A6" s="54">
        <v>10</v>
      </c>
      <c r="B6" s="40" t="s">
        <v>76</v>
      </c>
      <c r="C6" s="40">
        <v>1443.92</v>
      </c>
      <c r="D6" s="40">
        <v>1449.13</v>
      </c>
      <c r="E6" s="40">
        <v>5</v>
      </c>
      <c r="F6" s="60"/>
      <c r="G6" s="40"/>
      <c r="H6" s="40"/>
      <c r="I6" s="40"/>
      <c r="J6" s="40"/>
      <c r="K6" s="40"/>
      <c r="L6" s="61" t="s">
        <v>145</v>
      </c>
      <c r="M6" s="53" t="s">
        <v>279</v>
      </c>
      <c r="N6" s="92"/>
      <c r="O6" s="40"/>
      <c r="P6" s="40"/>
      <c r="Q6" s="40"/>
      <c r="R6" s="40"/>
      <c r="S6" s="40"/>
      <c r="T6" s="40"/>
      <c r="U6" s="40"/>
      <c r="V6" s="40"/>
      <c r="W6" s="40"/>
      <c r="X6" s="13"/>
      <c r="Y6" s="9"/>
      <c r="Z6" s="9"/>
      <c r="AA6" s="9"/>
      <c r="AB6" s="9"/>
      <c r="AC6" s="9"/>
      <c r="AD6" s="9"/>
      <c r="AE6" s="9"/>
      <c r="AF6" s="9"/>
      <c r="AG6" s="9"/>
      <c r="AH6" s="9"/>
      <c r="AI6" s="9"/>
      <c r="AJ6" s="9"/>
      <c r="AK6" s="9"/>
      <c r="AL6" s="9"/>
      <c r="AM6" s="9"/>
      <c r="AN6" s="9"/>
      <c r="AO6" s="9"/>
      <c r="AP6" s="9"/>
      <c r="AQ6" s="9"/>
      <c r="AR6" s="13"/>
      <c r="AS6" s="9"/>
      <c r="AT6" s="9"/>
      <c r="AU6" s="9"/>
      <c r="AV6" s="9"/>
      <c r="AW6" s="9"/>
      <c r="AX6" s="9"/>
      <c r="AY6" s="9"/>
      <c r="AZ6" s="9"/>
      <c r="BA6" s="9"/>
      <c r="BB6" s="9"/>
      <c r="BC6" s="79"/>
      <c r="BD6" s="40"/>
      <c r="BE6" s="40"/>
      <c r="BF6" s="40"/>
      <c r="BG6" s="13"/>
      <c r="BH6" s="61"/>
    </row>
    <row r="7" spans="1:60" ht="30" x14ac:dyDescent="0.25">
      <c r="A7" s="54">
        <v>7</v>
      </c>
      <c r="B7" s="40" t="s">
        <v>76</v>
      </c>
      <c r="C7" s="40">
        <v>1444.17</v>
      </c>
      <c r="D7" s="40">
        <v>1449.34</v>
      </c>
      <c r="E7" s="40">
        <v>1</v>
      </c>
      <c r="F7" s="60"/>
      <c r="L7" s="61" t="s">
        <v>142</v>
      </c>
      <c r="M7" s="53" t="s">
        <v>279</v>
      </c>
      <c r="N7" s="92"/>
      <c r="O7" s="62"/>
      <c r="P7" s="62"/>
      <c r="Q7" s="62"/>
      <c r="R7" s="62"/>
      <c r="S7" s="63"/>
      <c r="T7" s="63"/>
      <c r="U7" s="63"/>
      <c r="V7" s="63"/>
      <c r="W7" s="63"/>
      <c r="X7" s="64"/>
      <c r="Y7" s="65"/>
      <c r="Z7" s="65"/>
      <c r="AA7" s="65"/>
      <c r="AB7" s="65"/>
      <c r="AC7" s="65"/>
      <c r="AD7" s="65"/>
      <c r="AE7" s="65"/>
      <c r="AF7" s="65"/>
      <c r="AG7" s="65"/>
      <c r="AH7" s="64"/>
      <c r="AI7" s="65"/>
      <c r="AJ7" s="65"/>
      <c r="AK7" s="65"/>
      <c r="AL7" s="65"/>
      <c r="AM7" s="65"/>
      <c r="AN7" s="65"/>
      <c r="AO7" s="65"/>
      <c r="AP7" s="65"/>
      <c r="AQ7" s="65"/>
      <c r="AR7" s="64"/>
      <c r="AS7" s="65"/>
      <c r="AT7" s="65"/>
      <c r="AU7" s="65"/>
      <c r="AV7" s="65"/>
      <c r="AW7" s="65"/>
      <c r="AX7" s="65"/>
      <c r="AY7" s="65"/>
      <c r="AZ7" s="65"/>
      <c r="BA7" s="65"/>
      <c r="BB7" s="65"/>
      <c r="BC7" s="80"/>
      <c r="BD7" s="63"/>
      <c r="BE7" s="63"/>
      <c r="BF7" s="63"/>
      <c r="BG7" s="64"/>
      <c r="BH7" s="66"/>
    </row>
    <row r="8" spans="1:60" x14ac:dyDescent="0.25">
      <c r="A8" s="54">
        <v>4</v>
      </c>
      <c r="B8" s="11" t="s">
        <v>451</v>
      </c>
      <c r="C8" s="11">
        <v>1047.2</v>
      </c>
      <c r="D8" s="11">
        <v>1050.5999999999999</v>
      </c>
      <c r="E8" s="11">
        <v>4</v>
      </c>
      <c r="F8" s="11" t="s">
        <v>456</v>
      </c>
      <c r="G8" s="11" t="s">
        <v>458</v>
      </c>
      <c r="H8" s="67">
        <v>40394</v>
      </c>
      <c r="I8" s="11" t="s">
        <v>461</v>
      </c>
      <c r="J8" s="11"/>
      <c r="K8" s="11"/>
      <c r="L8" s="11"/>
      <c r="M8" s="11" t="s">
        <v>463</v>
      </c>
      <c r="N8" s="6" t="s">
        <v>2421</v>
      </c>
      <c r="O8" s="11"/>
      <c r="P8" s="11"/>
      <c r="Q8" s="11"/>
      <c r="R8" s="11"/>
      <c r="S8" s="11"/>
      <c r="T8" s="11"/>
      <c r="U8" s="11"/>
      <c r="V8" s="68"/>
      <c r="W8" s="11"/>
      <c r="X8" s="69"/>
      <c r="Y8" s="11">
        <v>1048.9000000000001</v>
      </c>
      <c r="Z8" s="11"/>
      <c r="AA8" s="11"/>
      <c r="AB8" s="11"/>
      <c r="AC8" s="11"/>
      <c r="AD8" s="11"/>
      <c r="AE8" s="11"/>
      <c r="AF8" s="11">
        <v>1561.3</v>
      </c>
      <c r="AG8" s="11"/>
      <c r="AH8" s="69">
        <v>64.8</v>
      </c>
      <c r="AI8" s="11"/>
      <c r="AJ8" s="11"/>
      <c r="AK8" s="11"/>
      <c r="AL8" s="11"/>
      <c r="AM8" s="11"/>
      <c r="AN8" s="11"/>
      <c r="AO8" s="11"/>
      <c r="AP8" s="68"/>
      <c r="AQ8" s="11"/>
      <c r="AR8" s="69"/>
      <c r="AS8" s="11"/>
      <c r="AT8" s="11"/>
      <c r="AU8" s="11"/>
      <c r="AV8" s="11"/>
      <c r="AW8" s="11"/>
      <c r="AX8" s="11"/>
      <c r="AY8" s="11"/>
      <c r="AZ8" s="68"/>
      <c r="BA8" s="11"/>
      <c r="BB8" s="11"/>
      <c r="BC8" s="81">
        <v>64.8</v>
      </c>
      <c r="BD8" s="11">
        <v>91.12</v>
      </c>
      <c r="BE8" s="11">
        <v>26.8</v>
      </c>
      <c r="BF8" s="11">
        <v>39</v>
      </c>
      <c r="BG8" s="69">
        <v>1561.3</v>
      </c>
      <c r="BH8" s="11"/>
    </row>
    <row r="9" spans="1:60" x14ac:dyDescent="0.25">
      <c r="A9" s="54">
        <v>3</v>
      </c>
      <c r="B9" s="11" t="s">
        <v>451</v>
      </c>
      <c r="C9" s="11">
        <v>1128</v>
      </c>
      <c r="D9" s="11">
        <v>1131.4000000000001</v>
      </c>
      <c r="E9" s="11">
        <v>3</v>
      </c>
      <c r="F9" s="11" t="s">
        <v>456</v>
      </c>
      <c r="G9" s="11" t="s">
        <v>458</v>
      </c>
      <c r="H9" s="67">
        <v>40394</v>
      </c>
      <c r="I9" s="11" t="s">
        <v>460</v>
      </c>
      <c r="J9" s="11"/>
      <c r="K9" s="11"/>
      <c r="L9" s="11"/>
      <c r="M9" s="11"/>
      <c r="N9" s="6" t="s">
        <v>2421</v>
      </c>
      <c r="O9" s="11"/>
      <c r="P9" s="11"/>
      <c r="Q9" s="11"/>
      <c r="R9" s="11"/>
      <c r="S9" s="11"/>
      <c r="T9" s="11"/>
      <c r="U9" s="11"/>
      <c r="V9" s="68"/>
      <c r="W9" s="11"/>
      <c r="X9" s="69"/>
      <c r="Y9" s="11">
        <v>1129.7</v>
      </c>
      <c r="Z9" s="11"/>
      <c r="AA9" s="11"/>
      <c r="AB9" s="11"/>
      <c r="AC9" s="11"/>
      <c r="AD9" s="11"/>
      <c r="AE9" s="11"/>
      <c r="AF9" s="11">
        <v>1669.5</v>
      </c>
      <c r="AG9" s="11"/>
      <c r="AH9" s="69">
        <v>67.7</v>
      </c>
      <c r="AI9" s="11"/>
      <c r="AJ9" s="11"/>
      <c r="AK9" s="11"/>
      <c r="AL9" s="11"/>
      <c r="AM9" s="11"/>
      <c r="AN9" s="11"/>
      <c r="AO9" s="11"/>
      <c r="AP9" s="68"/>
      <c r="AQ9" s="11"/>
      <c r="AR9" s="69"/>
      <c r="AS9" s="11"/>
      <c r="AT9" s="11"/>
      <c r="AU9" s="11"/>
      <c r="AV9" s="11"/>
      <c r="AW9" s="11"/>
      <c r="AX9" s="11"/>
      <c r="AY9" s="11"/>
      <c r="AZ9" s="68"/>
      <c r="BA9" s="11"/>
      <c r="BB9" s="11"/>
      <c r="BC9" s="81">
        <v>67.7</v>
      </c>
      <c r="BD9" s="11">
        <v>112.57</v>
      </c>
      <c r="BE9" s="11">
        <v>66.22</v>
      </c>
      <c r="BF9" s="11">
        <v>14.32</v>
      </c>
      <c r="BG9" s="69">
        <v>1669.5</v>
      </c>
      <c r="BH9" s="11"/>
    </row>
    <row r="10" spans="1:60" x14ac:dyDescent="0.25">
      <c r="A10" s="54">
        <v>2</v>
      </c>
      <c r="B10" s="11" t="s">
        <v>451</v>
      </c>
      <c r="C10" s="11">
        <v>1182.7</v>
      </c>
      <c r="D10" s="11">
        <v>1186.0999999999999</v>
      </c>
      <c r="E10" s="11">
        <v>2</v>
      </c>
      <c r="F10" s="11" t="s">
        <v>456</v>
      </c>
      <c r="G10" s="11" t="s">
        <v>458</v>
      </c>
      <c r="H10" s="67">
        <v>40394</v>
      </c>
      <c r="I10" s="11" t="s">
        <v>459</v>
      </c>
      <c r="J10" s="11"/>
      <c r="K10" s="11"/>
      <c r="L10" s="11"/>
      <c r="M10" s="11" t="s">
        <v>462</v>
      </c>
      <c r="N10" s="6" t="s">
        <v>2421</v>
      </c>
      <c r="O10" s="11"/>
      <c r="P10" s="11"/>
      <c r="Q10" s="11"/>
      <c r="R10" s="11"/>
      <c r="S10" s="11"/>
      <c r="T10" s="11"/>
      <c r="U10" s="11"/>
      <c r="V10" s="68"/>
      <c r="W10" s="11"/>
      <c r="X10" s="69"/>
      <c r="Y10" s="11">
        <v>1184.4000000000001</v>
      </c>
      <c r="Z10" s="11"/>
      <c r="AA10" s="11"/>
      <c r="AB10" s="11"/>
      <c r="AC10" s="11"/>
      <c r="AD10" s="11"/>
      <c r="AE10" s="11"/>
      <c r="AF10" s="70"/>
      <c r="AG10" s="11"/>
      <c r="AH10" s="69">
        <v>68.8</v>
      </c>
      <c r="AI10" s="11"/>
      <c r="AJ10" s="11"/>
      <c r="AK10" s="11"/>
      <c r="AL10" s="11"/>
      <c r="AM10" s="11"/>
      <c r="AN10" s="11"/>
      <c r="AO10" s="11"/>
      <c r="AP10" s="68"/>
      <c r="AQ10" s="11"/>
      <c r="AR10" s="69"/>
      <c r="AS10" s="11"/>
      <c r="AT10" s="11"/>
      <c r="AU10" s="11"/>
      <c r="AV10" s="11"/>
      <c r="AW10" s="11"/>
      <c r="AX10" s="11"/>
      <c r="AY10" s="11"/>
      <c r="AZ10" s="68"/>
      <c r="BA10" s="11"/>
      <c r="BB10" s="11"/>
      <c r="BC10" s="81">
        <v>68.8</v>
      </c>
      <c r="BD10" s="11"/>
      <c r="BE10" s="11"/>
      <c r="BF10" s="11"/>
      <c r="BG10" s="71" t="s">
        <v>449</v>
      </c>
      <c r="BH10" s="11"/>
    </row>
    <row r="11" spans="1:60" x14ac:dyDescent="0.25">
      <c r="A11" s="54">
        <v>1</v>
      </c>
      <c r="B11" s="11" t="s">
        <v>451</v>
      </c>
      <c r="C11" s="11">
        <v>1193</v>
      </c>
      <c r="D11" s="11">
        <v>1196.4000000000001</v>
      </c>
      <c r="E11" s="11">
        <v>1</v>
      </c>
      <c r="F11" s="11" t="s">
        <v>456</v>
      </c>
      <c r="G11" s="11" t="s">
        <v>458</v>
      </c>
      <c r="H11" s="67">
        <v>40394</v>
      </c>
      <c r="I11" s="11" t="s">
        <v>457</v>
      </c>
      <c r="J11" s="11"/>
      <c r="K11" s="11"/>
      <c r="L11" s="11"/>
      <c r="M11" s="11"/>
      <c r="N11" s="6" t="s">
        <v>2421</v>
      </c>
      <c r="O11" s="11"/>
      <c r="P11" s="11"/>
      <c r="Q11" s="11"/>
      <c r="R11" s="11"/>
      <c r="S11" s="11"/>
      <c r="T11" s="11"/>
      <c r="U11" s="11"/>
      <c r="V11" s="68"/>
      <c r="W11" s="11"/>
      <c r="X11" s="69"/>
      <c r="Y11" s="11">
        <v>1194.7</v>
      </c>
      <c r="Z11" s="11"/>
      <c r="AA11" s="11"/>
      <c r="AB11" s="11"/>
      <c r="AC11" s="11"/>
      <c r="AD11" s="11"/>
      <c r="AE11" s="11"/>
      <c r="AF11" s="11">
        <v>1808.7</v>
      </c>
      <c r="AG11" s="11"/>
      <c r="AH11" s="69">
        <v>67.7</v>
      </c>
      <c r="AI11" s="11"/>
      <c r="AJ11" s="11"/>
      <c r="AK11" s="11"/>
      <c r="AL11" s="11"/>
      <c r="AM11" s="11"/>
      <c r="AN11" s="11"/>
      <c r="AO11" s="11"/>
      <c r="AP11" s="68"/>
      <c r="AQ11" s="11"/>
      <c r="AR11" s="69"/>
      <c r="AS11" s="11"/>
      <c r="AT11" s="11"/>
      <c r="AU11" s="11"/>
      <c r="AV11" s="11"/>
      <c r="AW11" s="11"/>
      <c r="AX11" s="11"/>
      <c r="AY11" s="11"/>
      <c r="AZ11" s="68"/>
      <c r="BA11" s="11"/>
      <c r="BB11" s="11"/>
      <c r="BC11" s="81">
        <v>67.7</v>
      </c>
      <c r="BD11" s="11">
        <v>8.32</v>
      </c>
      <c r="BE11" s="11">
        <v>5.55</v>
      </c>
      <c r="BF11" s="11">
        <v>7.33</v>
      </c>
      <c r="BG11" s="69">
        <v>1808.7</v>
      </c>
      <c r="BH11" s="11"/>
    </row>
    <row r="12" spans="1:60" x14ac:dyDescent="0.25">
      <c r="A12" s="54">
        <v>200</v>
      </c>
      <c r="B12" s="20" t="s">
        <v>824</v>
      </c>
      <c r="C12" s="20">
        <v>1179.5</v>
      </c>
      <c r="D12" s="20">
        <v>1194.5</v>
      </c>
      <c r="E12" s="20"/>
      <c r="F12" s="72"/>
      <c r="G12" s="20"/>
      <c r="H12" s="72">
        <v>32683</v>
      </c>
      <c r="I12" s="20"/>
      <c r="J12" s="20"/>
      <c r="K12" s="20"/>
      <c r="L12" s="73" t="s">
        <v>825</v>
      </c>
      <c r="M12" s="73"/>
      <c r="N12" s="93"/>
      <c r="O12" s="20"/>
      <c r="P12" s="20"/>
      <c r="Q12" s="20"/>
      <c r="R12" s="20"/>
      <c r="S12" s="20"/>
      <c r="T12" s="20"/>
      <c r="U12" s="20"/>
      <c r="V12" s="20"/>
      <c r="W12" s="20"/>
      <c r="X12" s="49"/>
      <c r="Y12" s="48"/>
      <c r="Z12" s="48"/>
      <c r="AA12" s="48"/>
      <c r="AB12" s="48"/>
      <c r="AC12" s="48"/>
      <c r="AD12" s="48"/>
      <c r="AE12" s="48"/>
      <c r="AF12" s="48"/>
      <c r="AG12" s="48"/>
      <c r="AH12" s="49"/>
      <c r="AI12" s="48"/>
      <c r="AJ12" s="48"/>
      <c r="AK12" s="48"/>
      <c r="AL12" s="48"/>
      <c r="AM12" s="48"/>
      <c r="AN12" s="48"/>
      <c r="AO12" s="48"/>
      <c r="AP12" s="48"/>
      <c r="AQ12" s="48"/>
      <c r="AR12" s="49"/>
      <c r="AS12" s="48"/>
      <c r="AT12" s="48"/>
      <c r="AU12" s="48"/>
      <c r="AV12" s="48"/>
      <c r="AW12" s="48"/>
      <c r="AX12" s="48"/>
      <c r="AY12" s="48"/>
      <c r="AZ12" s="48"/>
      <c r="BA12" s="48"/>
      <c r="BB12" s="48"/>
      <c r="BC12" s="82"/>
      <c r="BD12" s="20"/>
      <c r="BE12" s="20"/>
      <c r="BF12" s="20"/>
      <c r="BG12" s="49"/>
      <c r="BH12" s="73"/>
    </row>
    <row r="13" spans="1:60" ht="30" x14ac:dyDescent="0.25">
      <c r="A13" s="54">
        <v>202</v>
      </c>
      <c r="B13" s="20" t="s">
        <v>773</v>
      </c>
      <c r="C13" s="20">
        <v>1650.19</v>
      </c>
      <c r="D13" s="20">
        <v>1665.43</v>
      </c>
      <c r="E13" s="20">
        <v>3</v>
      </c>
      <c r="F13" s="72" t="s">
        <v>488</v>
      </c>
      <c r="G13" s="20" t="s">
        <v>873</v>
      </c>
      <c r="H13" s="72">
        <v>26637</v>
      </c>
      <c r="I13" s="20" t="s">
        <v>2053</v>
      </c>
      <c r="J13" s="20" t="s">
        <v>2054</v>
      </c>
      <c r="K13" s="20"/>
      <c r="L13" s="73" t="s">
        <v>827</v>
      </c>
      <c r="M13" s="73"/>
      <c r="N13" s="93" t="s">
        <v>487</v>
      </c>
      <c r="O13" s="20"/>
      <c r="P13" s="20"/>
      <c r="Q13" s="20"/>
      <c r="R13" s="20"/>
      <c r="S13" s="20"/>
      <c r="T13" s="20"/>
      <c r="U13" s="20"/>
      <c r="V13" s="20"/>
      <c r="W13" s="20"/>
      <c r="X13" s="49"/>
      <c r="Y13" s="48">
        <v>1653.84</v>
      </c>
      <c r="Z13" s="48">
        <v>2867</v>
      </c>
      <c r="AA13" s="48">
        <v>1161</v>
      </c>
      <c r="AB13" s="48">
        <v>1366</v>
      </c>
      <c r="AC13" s="48">
        <v>2311</v>
      </c>
      <c r="AD13" s="48">
        <v>1411</v>
      </c>
      <c r="AE13" s="48">
        <v>2102</v>
      </c>
      <c r="AF13" s="48">
        <v>2311</v>
      </c>
      <c r="AG13" s="48">
        <v>2867</v>
      </c>
      <c r="AH13" s="49">
        <v>83.8</v>
      </c>
      <c r="AI13" s="48"/>
      <c r="AJ13" s="48"/>
      <c r="AK13" s="48"/>
      <c r="AL13" s="48"/>
      <c r="AM13" s="48"/>
      <c r="AN13" s="48"/>
      <c r="AO13" s="48"/>
      <c r="AP13" s="48"/>
      <c r="AQ13" s="48"/>
      <c r="AR13" s="49"/>
      <c r="AS13" s="48"/>
      <c r="AT13" s="48"/>
      <c r="AU13" s="48"/>
      <c r="AV13" s="48"/>
      <c r="AW13" s="48"/>
      <c r="AX13" s="48"/>
      <c r="AY13" s="48"/>
      <c r="AZ13" s="48"/>
      <c r="BA13" s="48"/>
      <c r="BB13" s="48"/>
      <c r="BC13" s="82"/>
      <c r="BD13" s="20"/>
      <c r="BE13" s="20"/>
      <c r="BF13" s="20"/>
      <c r="BG13" s="49"/>
      <c r="BH13" s="73"/>
    </row>
    <row r="14" spans="1:60" ht="45" x14ac:dyDescent="0.25">
      <c r="A14" s="54">
        <v>203</v>
      </c>
      <c r="B14" s="20" t="s">
        <v>773</v>
      </c>
      <c r="C14" s="20">
        <v>3291.84</v>
      </c>
      <c r="D14" s="20">
        <v>3389.38</v>
      </c>
      <c r="E14" s="20">
        <v>1</v>
      </c>
      <c r="F14" s="72"/>
      <c r="G14" s="20"/>
      <c r="H14" s="72">
        <v>26637</v>
      </c>
      <c r="I14" s="20"/>
      <c r="J14" s="20"/>
      <c r="K14" s="20"/>
      <c r="L14" s="73" t="s">
        <v>828</v>
      </c>
      <c r="M14" s="73"/>
      <c r="N14" s="93" t="s">
        <v>487</v>
      </c>
      <c r="O14" s="20"/>
      <c r="P14" s="20"/>
      <c r="Q14" s="20"/>
      <c r="R14" s="20"/>
      <c r="S14" s="20"/>
      <c r="T14" s="20"/>
      <c r="U14" s="20"/>
      <c r="V14" s="20"/>
      <c r="W14" s="20"/>
      <c r="X14" s="49"/>
      <c r="Y14" s="48"/>
      <c r="Z14" s="48"/>
      <c r="AA14" s="48"/>
      <c r="AB14" s="48"/>
      <c r="AC14" s="48"/>
      <c r="AD14" s="48"/>
      <c r="AE14" s="48"/>
      <c r="AF14" s="48"/>
      <c r="AG14" s="48"/>
      <c r="AH14" s="49"/>
      <c r="AI14" s="48"/>
      <c r="AJ14" s="48"/>
      <c r="AK14" s="48"/>
      <c r="AL14" s="48"/>
      <c r="AM14" s="48"/>
      <c r="AN14" s="48"/>
      <c r="AO14" s="48"/>
      <c r="AP14" s="48"/>
      <c r="AQ14" s="48"/>
      <c r="AR14" s="49"/>
      <c r="AS14" s="48"/>
      <c r="AT14" s="48"/>
      <c r="AU14" s="48"/>
      <c r="AV14" s="48"/>
      <c r="AW14" s="48"/>
      <c r="AX14" s="48"/>
      <c r="AY14" s="48"/>
      <c r="AZ14" s="48"/>
      <c r="BA14" s="48"/>
      <c r="BB14" s="48"/>
      <c r="BC14" s="82"/>
      <c r="BD14" s="20"/>
      <c r="BE14" s="20"/>
      <c r="BF14" s="20"/>
      <c r="BG14" s="49"/>
      <c r="BH14" s="73" t="s">
        <v>869</v>
      </c>
    </row>
    <row r="15" spans="1:60" ht="75" x14ac:dyDescent="0.25">
      <c r="A15" s="54">
        <v>201</v>
      </c>
      <c r="B15" s="20" t="s">
        <v>773</v>
      </c>
      <c r="C15" s="20">
        <v>3300.98</v>
      </c>
      <c r="D15" s="20">
        <v>3389.38</v>
      </c>
      <c r="E15" s="20">
        <v>2</v>
      </c>
      <c r="F15" s="72" t="s">
        <v>488</v>
      </c>
      <c r="G15" s="20" t="s">
        <v>2055</v>
      </c>
      <c r="H15" s="72">
        <v>26637</v>
      </c>
      <c r="I15" s="20" t="s">
        <v>2056</v>
      </c>
      <c r="J15" s="20"/>
      <c r="K15" s="20" t="s">
        <v>447</v>
      </c>
      <c r="L15" s="73" t="s">
        <v>826</v>
      </c>
      <c r="M15" s="73"/>
      <c r="N15" s="93" t="s">
        <v>487</v>
      </c>
      <c r="O15" s="20"/>
      <c r="P15" s="20"/>
      <c r="Q15" s="20"/>
      <c r="R15" s="20"/>
      <c r="S15" s="20"/>
      <c r="T15" s="20"/>
      <c r="U15" s="20"/>
      <c r="V15" s="20"/>
      <c r="W15" s="20"/>
      <c r="X15" s="49"/>
      <c r="Y15" s="20">
        <v>3312.26</v>
      </c>
      <c r="Z15" s="48">
        <v>5625</v>
      </c>
      <c r="AA15" s="48">
        <v>2327</v>
      </c>
      <c r="AB15" s="48">
        <v>2327</v>
      </c>
      <c r="AC15" s="48"/>
      <c r="AD15" s="48"/>
      <c r="AE15" s="48"/>
      <c r="AF15" s="48">
        <v>4849</v>
      </c>
      <c r="AG15" s="48">
        <v>5618</v>
      </c>
      <c r="AH15" s="49">
        <v>141.1</v>
      </c>
      <c r="AI15" s="48"/>
      <c r="AJ15" s="48"/>
      <c r="AK15" s="48"/>
      <c r="AL15" s="48"/>
      <c r="AM15" s="48"/>
      <c r="AN15" s="48"/>
      <c r="AO15" s="48"/>
      <c r="AP15" s="48"/>
      <c r="AQ15" s="48"/>
      <c r="AR15" s="49"/>
      <c r="AS15" s="48"/>
      <c r="AT15" s="48"/>
      <c r="AU15" s="48"/>
      <c r="AV15" s="48"/>
      <c r="AW15" s="48"/>
      <c r="AX15" s="48"/>
      <c r="AY15" s="48"/>
      <c r="AZ15" s="48"/>
      <c r="BA15" s="48"/>
      <c r="BB15" s="48"/>
      <c r="BC15" s="82"/>
      <c r="BD15" s="20"/>
      <c r="BE15" s="20"/>
      <c r="BF15" s="20"/>
      <c r="BG15" s="49"/>
      <c r="BH15" s="73" t="s">
        <v>869</v>
      </c>
    </row>
    <row r="16" spans="1:60" ht="45" x14ac:dyDescent="0.25">
      <c r="A16" s="54">
        <v>14</v>
      </c>
      <c r="B16" s="40" t="s">
        <v>77</v>
      </c>
      <c r="C16" s="40">
        <v>1198.5</v>
      </c>
      <c r="D16" s="40">
        <v>1207.9000000000001</v>
      </c>
      <c r="E16" s="40">
        <v>4</v>
      </c>
      <c r="F16" s="60"/>
      <c r="L16" s="61" t="s">
        <v>149</v>
      </c>
      <c r="M16" s="53" t="s">
        <v>279</v>
      </c>
      <c r="N16" s="92"/>
    </row>
    <row r="17" spans="1:60" ht="30" x14ac:dyDescent="0.25">
      <c r="A17" s="54">
        <v>11</v>
      </c>
      <c r="B17" s="40" t="s">
        <v>77</v>
      </c>
      <c r="C17" s="40">
        <v>1455</v>
      </c>
      <c r="D17" s="40">
        <v>1510</v>
      </c>
      <c r="E17" s="40">
        <v>1</v>
      </c>
      <c r="F17" s="60"/>
      <c r="L17" s="61" t="s">
        <v>146</v>
      </c>
      <c r="M17" s="53" t="s">
        <v>279</v>
      </c>
      <c r="N17" s="92"/>
    </row>
    <row r="18" spans="1:60" x14ac:dyDescent="0.25">
      <c r="A18" s="54">
        <v>12</v>
      </c>
      <c r="B18" s="40" t="s">
        <v>77</v>
      </c>
      <c r="C18" s="40">
        <v>1762</v>
      </c>
      <c r="D18" s="40">
        <v>1787</v>
      </c>
      <c r="E18" s="40">
        <v>2</v>
      </c>
      <c r="F18" s="60"/>
      <c r="L18" s="61" t="s">
        <v>147</v>
      </c>
      <c r="M18" s="53" t="s">
        <v>279</v>
      </c>
      <c r="N18" s="92"/>
    </row>
    <row r="19" spans="1:60" ht="30" x14ac:dyDescent="0.25">
      <c r="A19" s="54">
        <v>13</v>
      </c>
      <c r="B19" s="40" t="s">
        <v>77</v>
      </c>
      <c r="C19" s="40">
        <v>1764</v>
      </c>
      <c r="D19" s="40">
        <v>1787</v>
      </c>
      <c r="E19" s="40">
        <v>3</v>
      </c>
      <c r="F19" s="60"/>
      <c r="L19" s="61" t="s">
        <v>148</v>
      </c>
      <c r="M19" s="53" t="s">
        <v>279</v>
      </c>
      <c r="N19" s="92"/>
      <c r="X19" s="9"/>
    </row>
    <row r="20" spans="1:60" x14ac:dyDescent="0.25">
      <c r="A20" s="54">
        <v>15</v>
      </c>
      <c r="B20" s="40" t="s">
        <v>78</v>
      </c>
      <c r="C20" s="40">
        <v>0</v>
      </c>
      <c r="D20" s="40">
        <v>0</v>
      </c>
      <c r="E20" s="40">
        <v>0</v>
      </c>
      <c r="F20" s="60"/>
      <c r="L20" s="73" t="s">
        <v>837</v>
      </c>
      <c r="M20" s="53" t="s">
        <v>279</v>
      </c>
      <c r="N20" s="92"/>
      <c r="BH20" s="40"/>
    </row>
    <row r="21" spans="1:60" ht="90" x14ac:dyDescent="0.25">
      <c r="A21" s="54">
        <v>5</v>
      </c>
      <c r="B21" s="40" t="s">
        <v>79</v>
      </c>
      <c r="C21" s="40">
        <v>885.5</v>
      </c>
      <c r="D21" s="40">
        <v>895.7</v>
      </c>
      <c r="E21" s="40">
        <v>1</v>
      </c>
      <c r="F21" s="60" t="s">
        <v>488</v>
      </c>
      <c r="G21" s="11" t="s">
        <v>489</v>
      </c>
      <c r="H21" s="74">
        <v>40342</v>
      </c>
      <c r="I21" s="11" t="s">
        <v>490</v>
      </c>
      <c r="J21" s="40" t="s">
        <v>447</v>
      </c>
      <c r="K21" s="40" t="s">
        <v>447</v>
      </c>
      <c r="L21" s="61" t="s">
        <v>150</v>
      </c>
      <c r="M21" s="53" t="s">
        <v>279</v>
      </c>
      <c r="N21" s="92" t="s">
        <v>2416</v>
      </c>
      <c r="Y21" s="9">
        <v>886.05</v>
      </c>
      <c r="Z21" s="9">
        <v>1245</v>
      </c>
      <c r="AA21" s="9">
        <v>389</v>
      </c>
      <c r="AB21" s="9">
        <v>392</v>
      </c>
      <c r="AC21" s="9">
        <v>1204</v>
      </c>
      <c r="AD21" s="9">
        <v>394</v>
      </c>
      <c r="AE21" s="9">
        <v>408</v>
      </c>
      <c r="AF21" s="9">
        <v>1215</v>
      </c>
      <c r="AG21" s="9">
        <v>1300</v>
      </c>
      <c r="AH21" s="13">
        <v>50</v>
      </c>
      <c r="AI21" s="9">
        <v>879.41</v>
      </c>
      <c r="AJ21" s="9">
        <v>378</v>
      </c>
      <c r="AM21" s="9">
        <v>383</v>
      </c>
      <c r="AP21" s="9">
        <v>400</v>
      </c>
      <c r="AR21" s="13">
        <v>50</v>
      </c>
    </row>
    <row r="22" spans="1:60" x14ac:dyDescent="0.25">
      <c r="A22" s="54">
        <v>16</v>
      </c>
      <c r="B22" s="40" t="s">
        <v>80</v>
      </c>
      <c r="C22" s="40">
        <v>0</v>
      </c>
      <c r="D22" s="40">
        <v>0</v>
      </c>
      <c r="F22" s="60"/>
      <c r="L22" s="73" t="s">
        <v>837</v>
      </c>
      <c r="M22" s="53" t="s">
        <v>279</v>
      </c>
      <c r="N22" s="92"/>
      <c r="BH22" s="40"/>
    </row>
    <row r="23" spans="1:60" x14ac:dyDescent="0.25">
      <c r="A23" s="54">
        <v>204</v>
      </c>
      <c r="B23" s="20" t="s">
        <v>774</v>
      </c>
      <c r="C23" s="20">
        <v>0</v>
      </c>
      <c r="D23" s="20">
        <v>0</v>
      </c>
      <c r="E23" s="20"/>
      <c r="F23" s="72"/>
      <c r="G23" s="20"/>
      <c r="H23" s="72">
        <v>31742</v>
      </c>
      <c r="I23" s="20"/>
      <c r="J23" s="20"/>
      <c r="K23" s="20"/>
      <c r="L23" s="73" t="s">
        <v>837</v>
      </c>
      <c r="M23" s="73"/>
      <c r="N23" s="93"/>
      <c r="O23" s="20"/>
      <c r="P23" s="20"/>
      <c r="Q23" s="20"/>
      <c r="R23" s="20"/>
      <c r="S23" s="20"/>
      <c r="T23" s="20"/>
      <c r="U23" s="20"/>
      <c r="V23" s="20"/>
      <c r="W23" s="20"/>
      <c r="X23" s="49"/>
      <c r="Y23" s="48"/>
      <c r="Z23" s="48"/>
      <c r="AA23" s="48"/>
      <c r="AB23" s="48"/>
      <c r="AC23" s="48"/>
      <c r="AD23" s="48"/>
      <c r="AE23" s="48"/>
      <c r="AF23" s="48"/>
      <c r="AG23" s="48"/>
      <c r="AH23" s="49"/>
      <c r="AI23" s="48"/>
      <c r="AJ23" s="48"/>
      <c r="AK23" s="48"/>
      <c r="AL23" s="48"/>
      <c r="AM23" s="48"/>
      <c r="AN23" s="48"/>
      <c r="AO23" s="48"/>
      <c r="AP23" s="48"/>
      <c r="AQ23" s="48"/>
      <c r="AR23" s="49"/>
      <c r="AS23" s="48"/>
      <c r="AT23" s="48"/>
      <c r="AU23" s="48"/>
      <c r="AV23" s="48"/>
      <c r="AW23" s="48"/>
      <c r="AX23" s="48"/>
      <c r="AY23" s="48"/>
      <c r="AZ23" s="48"/>
      <c r="BA23" s="48"/>
      <c r="BB23" s="48"/>
      <c r="BC23" s="82"/>
      <c r="BD23" s="20"/>
      <c r="BE23" s="20"/>
      <c r="BF23" s="20"/>
      <c r="BG23" s="49"/>
      <c r="BH23" s="73"/>
    </row>
    <row r="24" spans="1:60" ht="30" x14ac:dyDescent="0.25">
      <c r="A24" s="54">
        <v>205</v>
      </c>
      <c r="B24" s="20" t="s">
        <v>775</v>
      </c>
      <c r="C24" s="20">
        <v>1641.04</v>
      </c>
      <c r="D24" s="20">
        <v>1722.12</v>
      </c>
      <c r="E24" s="20"/>
      <c r="F24" s="72" t="s">
        <v>488</v>
      </c>
      <c r="G24" s="21" t="s">
        <v>873</v>
      </c>
      <c r="H24" s="72">
        <v>32493</v>
      </c>
      <c r="I24" s="21" t="s">
        <v>872</v>
      </c>
      <c r="J24" s="20">
        <v>2000</v>
      </c>
      <c r="K24" s="20"/>
      <c r="L24" s="73" t="s">
        <v>829</v>
      </c>
      <c r="M24" s="37" t="s">
        <v>871</v>
      </c>
      <c r="N24" s="94" t="s">
        <v>2416</v>
      </c>
      <c r="O24" s="21">
        <v>1625.8</v>
      </c>
      <c r="P24" s="21">
        <v>2807.5</v>
      </c>
      <c r="Q24" s="21">
        <v>273.39999999999998</v>
      </c>
      <c r="R24" s="21">
        <v>2075.6999999999998</v>
      </c>
      <c r="T24" s="21"/>
      <c r="U24" s="21"/>
      <c r="V24" s="21">
        <v>2269.6999999999998</v>
      </c>
      <c r="W24" s="21">
        <v>2770.7</v>
      </c>
      <c r="X24" s="22"/>
      <c r="Y24" s="18">
        <v>1641.7</v>
      </c>
      <c r="Z24" s="18">
        <v>2870.8</v>
      </c>
      <c r="AA24" s="18">
        <v>319.10000000000002</v>
      </c>
      <c r="AB24" s="18">
        <v>2043.7</v>
      </c>
      <c r="AC24" s="18">
        <v>2239.6</v>
      </c>
      <c r="AD24" s="18"/>
      <c r="AE24" s="18"/>
      <c r="AF24" s="18"/>
      <c r="AG24" s="18">
        <v>2703.1</v>
      </c>
      <c r="AH24" s="22">
        <v>71.7</v>
      </c>
      <c r="AI24" s="18" t="s">
        <v>874</v>
      </c>
      <c r="AJ24" s="18"/>
      <c r="AK24" s="18">
        <v>6.1</v>
      </c>
      <c r="AL24" s="18">
        <v>2063.8000000000002</v>
      </c>
      <c r="AM24" s="18">
        <v>2073.1</v>
      </c>
      <c r="AN24" s="18"/>
      <c r="AO24" s="18"/>
      <c r="AP24" s="18"/>
      <c r="AQ24" s="18"/>
      <c r="AR24" s="22"/>
      <c r="AS24" s="18"/>
      <c r="AT24" s="18"/>
      <c r="AU24" s="18"/>
      <c r="AV24" s="18"/>
      <c r="AW24" s="18"/>
      <c r="AX24" s="18"/>
      <c r="AY24" s="18"/>
      <c r="AZ24" s="18"/>
      <c r="BA24" s="18"/>
      <c r="BB24" s="18"/>
      <c r="BC24" s="83">
        <v>82.8</v>
      </c>
      <c r="BD24" s="21" t="s">
        <v>875</v>
      </c>
      <c r="BE24" s="21" t="s">
        <v>2413</v>
      </c>
      <c r="BF24" s="21">
        <v>2.351</v>
      </c>
      <c r="BG24" s="22">
        <v>2378.1120000000001</v>
      </c>
      <c r="BH24" s="37" t="s">
        <v>876</v>
      </c>
    </row>
    <row r="25" spans="1:60" ht="60" x14ac:dyDescent="0.25">
      <c r="A25" s="54">
        <v>242</v>
      </c>
      <c r="B25" s="20" t="s">
        <v>776</v>
      </c>
      <c r="C25" s="20">
        <v>410</v>
      </c>
      <c r="D25" s="20">
        <v>410</v>
      </c>
      <c r="E25" s="40">
        <v>29</v>
      </c>
      <c r="F25" s="60" t="s">
        <v>877</v>
      </c>
      <c r="H25" s="74">
        <v>29923</v>
      </c>
      <c r="I25" s="21" t="s">
        <v>313</v>
      </c>
      <c r="K25" s="40">
        <v>1967</v>
      </c>
      <c r="L25" s="61" t="s">
        <v>2357</v>
      </c>
      <c r="M25" s="37" t="s">
        <v>2364</v>
      </c>
      <c r="N25" s="94" t="s">
        <v>2416</v>
      </c>
      <c r="O25" s="21"/>
      <c r="P25" s="21"/>
      <c r="Y25" s="20">
        <v>410</v>
      </c>
      <c r="Z25" s="9">
        <v>716</v>
      </c>
      <c r="AG25" s="9">
        <v>715</v>
      </c>
      <c r="AH25" s="75">
        <v>30.907999999999998</v>
      </c>
      <c r="BG25" s="13">
        <v>628</v>
      </c>
      <c r="BH25" s="61" t="s">
        <v>2363</v>
      </c>
    </row>
    <row r="26" spans="1:60" ht="45" x14ac:dyDescent="0.25">
      <c r="A26" s="54">
        <v>243</v>
      </c>
      <c r="B26" s="20" t="s">
        <v>776</v>
      </c>
      <c r="C26" s="20">
        <v>573.79999999999995</v>
      </c>
      <c r="D26" s="20">
        <v>573.79999999999995</v>
      </c>
      <c r="E26" s="40">
        <v>28</v>
      </c>
      <c r="F26" s="60" t="s">
        <v>877</v>
      </c>
      <c r="H26" s="74">
        <v>29923</v>
      </c>
      <c r="I26" s="21" t="s">
        <v>297</v>
      </c>
      <c r="K26" s="40">
        <v>376</v>
      </c>
      <c r="L26" s="61" t="s">
        <v>2360</v>
      </c>
      <c r="M26" s="37" t="s">
        <v>2365</v>
      </c>
      <c r="N26" s="94" t="s">
        <v>2416</v>
      </c>
      <c r="O26" s="21"/>
      <c r="P26" s="21"/>
      <c r="Y26" s="20">
        <v>573.79999999999995</v>
      </c>
      <c r="Z26" s="9">
        <v>1006</v>
      </c>
      <c r="AG26" s="9">
        <v>1006</v>
      </c>
      <c r="AH26" s="75">
        <v>37.263440000000003</v>
      </c>
      <c r="BG26" s="13">
        <v>871</v>
      </c>
    </row>
    <row r="27" spans="1:60" ht="45" x14ac:dyDescent="0.25">
      <c r="A27" s="54">
        <v>244</v>
      </c>
      <c r="B27" s="20" t="s">
        <v>776</v>
      </c>
      <c r="C27" s="20">
        <v>651</v>
      </c>
      <c r="D27" s="20">
        <v>651</v>
      </c>
      <c r="E27" s="40">
        <v>27</v>
      </c>
      <c r="F27" s="60" t="s">
        <v>877</v>
      </c>
      <c r="H27" s="74">
        <v>29923</v>
      </c>
      <c r="I27" s="21" t="s">
        <v>296</v>
      </c>
      <c r="K27" s="40">
        <v>432</v>
      </c>
      <c r="L27" s="61" t="s">
        <v>2360</v>
      </c>
      <c r="M27" s="37" t="s">
        <v>2366</v>
      </c>
      <c r="N27" s="94" t="s">
        <v>2416</v>
      </c>
      <c r="O27" s="21"/>
      <c r="P27" s="21"/>
      <c r="Y27" s="20">
        <v>651</v>
      </c>
      <c r="Z27" s="9">
        <v>1143</v>
      </c>
      <c r="AG27" s="9">
        <v>1142</v>
      </c>
      <c r="AH27" s="75">
        <v>40.258799999999994</v>
      </c>
      <c r="BG27" s="13">
        <v>983</v>
      </c>
    </row>
    <row r="28" spans="1:60" ht="45" x14ac:dyDescent="0.25">
      <c r="A28" s="54">
        <v>245</v>
      </c>
      <c r="B28" s="20" t="s">
        <v>776</v>
      </c>
      <c r="C28" s="20">
        <v>709.9</v>
      </c>
      <c r="D28" s="20">
        <v>709.9</v>
      </c>
      <c r="E28" s="40">
        <v>26</v>
      </c>
      <c r="F28" s="60" t="s">
        <v>877</v>
      </c>
      <c r="H28" s="74">
        <v>29923</v>
      </c>
      <c r="I28" s="21" t="s">
        <v>299</v>
      </c>
      <c r="K28" s="9">
        <v>2700</v>
      </c>
      <c r="L28" s="61" t="s">
        <v>2360</v>
      </c>
      <c r="M28" s="37" t="s">
        <v>2367</v>
      </c>
      <c r="N28" s="94" t="s">
        <v>2416</v>
      </c>
      <c r="O28" s="21"/>
      <c r="P28" s="21"/>
      <c r="X28" s="9"/>
      <c r="Y28" s="20">
        <v>709.9</v>
      </c>
      <c r="Z28" s="9">
        <v>1248</v>
      </c>
      <c r="AG28" s="9">
        <v>1247</v>
      </c>
      <c r="AH28" s="75">
        <v>42.544119999999999</v>
      </c>
      <c r="BG28" s="13">
        <v>1064</v>
      </c>
    </row>
    <row r="29" spans="1:60" ht="45" x14ac:dyDescent="0.25">
      <c r="A29" s="54">
        <v>246</v>
      </c>
      <c r="B29" s="20" t="s">
        <v>776</v>
      </c>
      <c r="C29" s="20">
        <v>822.5</v>
      </c>
      <c r="D29" s="20">
        <v>822.5</v>
      </c>
      <c r="E29" s="40">
        <v>25</v>
      </c>
      <c r="F29" s="60" t="s">
        <v>877</v>
      </c>
      <c r="H29" s="74">
        <v>29923</v>
      </c>
      <c r="I29" s="21" t="s">
        <v>299</v>
      </c>
      <c r="K29" s="9">
        <v>390</v>
      </c>
      <c r="L29" s="61" t="s">
        <v>2360</v>
      </c>
      <c r="M29" s="37" t="s">
        <v>2368</v>
      </c>
      <c r="N29" s="94" t="s">
        <v>2416</v>
      </c>
      <c r="O29" s="21"/>
      <c r="P29" s="21"/>
      <c r="Y29" s="20">
        <v>822.5</v>
      </c>
      <c r="Z29" s="9">
        <v>1444</v>
      </c>
      <c r="AG29" s="9">
        <v>1440</v>
      </c>
      <c r="AH29" s="75">
        <v>46.912999999999997</v>
      </c>
      <c r="BG29" s="13">
        <v>1223</v>
      </c>
    </row>
    <row r="30" spans="1:60" ht="45" x14ac:dyDescent="0.25">
      <c r="A30" s="54">
        <v>247</v>
      </c>
      <c r="B30" s="20" t="s">
        <v>776</v>
      </c>
      <c r="C30" s="20">
        <v>904.3</v>
      </c>
      <c r="D30" s="20">
        <v>904.3</v>
      </c>
      <c r="E30" s="40">
        <v>24</v>
      </c>
      <c r="F30" s="60" t="s">
        <v>877</v>
      </c>
      <c r="H30" s="74">
        <v>29923</v>
      </c>
      <c r="I30" s="21" t="s">
        <v>2105</v>
      </c>
      <c r="K30" s="9">
        <v>390</v>
      </c>
      <c r="L30" s="61" t="s">
        <v>2360</v>
      </c>
      <c r="M30" s="37" t="s">
        <v>2368</v>
      </c>
      <c r="N30" s="94" t="s">
        <v>2416</v>
      </c>
      <c r="O30" s="21"/>
      <c r="P30" s="21"/>
      <c r="Y30" s="20">
        <v>904.3</v>
      </c>
      <c r="Z30" s="9">
        <v>1585</v>
      </c>
      <c r="AG30" s="9">
        <v>1585</v>
      </c>
      <c r="AH30" s="75">
        <v>50.086839999999995</v>
      </c>
      <c r="BG30" s="13">
        <v>1367</v>
      </c>
    </row>
    <row r="31" spans="1:60" ht="45" x14ac:dyDescent="0.25">
      <c r="A31" s="54">
        <v>248</v>
      </c>
      <c r="B31" s="20" t="s">
        <v>776</v>
      </c>
      <c r="C31" s="20">
        <v>1049.7</v>
      </c>
      <c r="D31" s="20">
        <v>1049.7</v>
      </c>
      <c r="E31" s="40">
        <v>23</v>
      </c>
      <c r="F31" s="60" t="s">
        <v>877</v>
      </c>
      <c r="H31" s="74">
        <v>29923</v>
      </c>
      <c r="I31" s="21" t="s">
        <v>325</v>
      </c>
      <c r="K31" s="9">
        <v>590</v>
      </c>
      <c r="L31" s="61" t="s">
        <v>2360</v>
      </c>
      <c r="M31" s="37" t="s">
        <v>2369</v>
      </c>
      <c r="N31" s="94" t="s">
        <v>2416</v>
      </c>
      <c r="O31" s="21"/>
      <c r="P31" s="21"/>
      <c r="Y31" s="20">
        <v>1049.7</v>
      </c>
      <c r="Z31" s="9">
        <v>1828</v>
      </c>
      <c r="AG31" s="9">
        <v>1825</v>
      </c>
      <c r="AH31" s="75">
        <v>55.728359999999995</v>
      </c>
      <c r="BG31" s="13">
        <v>1544</v>
      </c>
    </row>
    <row r="32" spans="1:60" ht="45" x14ac:dyDescent="0.25">
      <c r="A32" s="54">
        <v>249</v>
      </c>
      <c r="B32" s="20" t="s">
        <v>776</v>
      </c>
      <c r="C32" s="20">
        <v>1132</v>
      </c>
      <c r="D32" s="20">
        <v>1132</v>
      </c>
      <c r="E32" s="40">
        <v>22</v>
      </c>
      <c r="F32" s="60" t="s">
        <v>877</v>
      </c>
      <c r="H32" s="74">
        <v>29923</v>
      </c>
      <c r="I32" s="21" t="s">
        <v>325</v>
      </c>
      <c r="K32" s="9">
        <v>660</v>
      </c>
      <c r="L32" s="61" t="s">
        <v>2360</v>
      </c>
      <c r="M32" s="37" t="s">
        <v>2370</v>
      </c>
      <c r="N32" s="94" t="s">
        <v>2416</v>
      </c>
      <c r="O32" s="21"/>
      <c r="P32" s="21"/>
      <c r="Y32" s="20">
        <v>1132</v>
      </c>
      <c r="Z32" s="9">
        <v>1965</v>
      </c>
      <c r="AG32" s="9">
        <v>1966</v>
      </c>
      <c r="AH32" s="76">
        <v>58.921599999999998</v>
      </c>
      <c r="AR32" s="9"/>
      <c r="BG32" s="13">
        <v>1659</v>
      </c>
    </row>
    <row r="33" spans="1:59" ht="45" x14ac:dyDescent="0.25">
      <c r="A33" s="54">
        <v>250</v>
      </c>
      <c r="B33" s="20" t="s">
        <v>776</v>
      </c>
      <c r="C33" s="20">
        <v>1179.8</v>
      </c>
      <c r="D33" s="20">
        <v>1179.8</v>
      </c>
      <c r="E33" s="40">
        <v>21</v>
      </c>
      <c r="F33" s="60" t="s">
        <v>877</v>
      </c>
      <c r="H33" s="74">
        <v>29923</v>
      </c>
      <c r="I33" s="21" t="s">
        <v>325</v>
      </c>
      <c r="K33" s="9">
        <v>660</v>
      </c>
      <c r="L33" s="61" t="s">
        <v>2357</v>
      </c>
      <c r="M33" s="37" t="s">
        <v>2371</v>
      </c>
      <c r="N33" s="94" t="s">
        <v>2416</v>
      </c>
      <c r="O33" s="21"/>
      <c r="P33" s="21"/>
      <c r="Y33" s="20">
        <v>1179.8</v>
      </c>
      <c r="Z33" s="9">
        <v>2058</v>
      </c>
      <c r="AG33" s="9">
        <v>2058</v>
      </c>
      <c r="AH33" s="75">
        <v>60.776240000000001</v>
      </c>
      <c r="AR33" s="9"/>
      <c r="BG33" s="13">
        <v>1735</v>
      </c>
    </row>
    <row r="34" spans="1:59" ht="45" x14ac:dyDescent="0.25">
      <c r="A34" s="54">
        <v>251</v>
      </c>
      <c r="B34" s="20" t="s">
        <v>776</v>
      </c>
      <c r="C34" s="20">
        <v>1275.5999999999999</v>
      </c>
      <c r="D34" s="20">
        <v>1275.5999999999999</v>
      </c>
      <c r="E34" s="40">
        <v>20</v>
      </c>
      <c r="F34" s="60" t="s">
        <v>877</v>
      </c>
      <c r="H34" s="74">
        <v>29923</v>
      </c>
      <c r="I34" s="21" t="s">
        <v>332</v>
      </c>
      <c r="K34" s="9">
        <v>4760</v>
      </c>
      <c r="L34" s="61" t="s">
        <v>2357</v>
      </c>
      <c r="M34" s="37" t="s">
        <v>2372</v>
      </c>
      <c r="N34" s="94" t="s">
        <v>2416</v>
      </c>
      <c r="O34" s="21"/>
      <c r="P34" s="21"/>
      <c r="Y34" s="20">
        <v>1275.5999999999999</v>
      </c>
      <c r="Z34" s="9">
        <v>2192</v>
      </c>
      <c r="AH34" s="75">
        <v>64.493279999999999</v>
      </c>
      <c r="BG34" s="13">
        <v>1875</v>
      </c>
    </row>
    <row r="35" spans="1:59" ht="45" x14ac:dyDescent="0.25">
      <c r="A35" s="54">
        <v>252</v>
      </c>
      <c r="B35" s="20" t="s">
        <v>776</v>
      </c>
      <c r="C35" s="20">
        <v>1295.8</v>
      </c>
      <c r="D35" s="20">
        <v>1295.8</v>
      </c>
      <c r="E35" s="40">
        <v>19</v>
      </c>
      <c r="F35" s="60" t="s">
        <v>877</v>
      </c>
      <c r="H35" s="74">
        <v>29923</v>
      </c>
      <c r="I35" s="21" t="s">
        <v>332</v>
      </c>
      <c r="K35" s="9">
        <v>4760</v>
      </c>
      <c r="L35" s="61" t="s">
        <v>2357</v>
      </c>
      <c r="M35" s="37" t="s">
        <v>2372</v>
      </c>
      <c r="N35" s="94" t="s">
        <v>2416</v>
      </c>
      <c r="O35" s="21"/>
      <c r="P35" s="21"/>
      <c r="Y35" s="20">
        <v>1295.8</v>
      </c>
      <c r="Z35" s="9">
        <v>2233</v>
      </c>
      <c r="AG35" s="9">
        <v>2233</v>
      </c>
      <c r="AH35" s="75">
        <v>65.27704</v>
      </c>
      <c r="BG35" s="13">
        <v>1930</v>
      </c>
    </row>
    <row r="36" spans="1:59" ht="45" x14ac:dyDescent="0.25">
      <c r="A36" s="54">
        <v>253</v>
      </c>
      <c r="B36" s="20" t="s">
        <v>776</v>
      </c>
      <c r="C36" s="20">
        <v>1307.3</v>
      </c>
      <c r="D36" s="20">
        <v>1307.3</v>
      </c>
      <c r="E36" s="40">
        <v>18</v>
      </c>
      <c r="F36" s="60" t="s">
        <v>877</v>
      </c>
      <c r="H36" s="74">
        <v>29923</v>
      </c>
      <c r="I36" s="21" t="s">
        <v>308</v>
      </c>
      <c r="K36" s="9">
        <v>4760</v>
      </c>
      <c r="L36" s="61" t="s">
        <v>2357</v>
      </c>
      <c r="M36" s="37" t="s">
        <v>2372</v>
      </c>
      <c r="N36" s="94" t="s">
        <v>2416</v>
      </c>
      <c r="O36" s="21"/>
      <c r="P36" s="21"/>
      <c r="Y36" s="20">
        <v>1307.3</v>
      </c>
      <c r="Z36" s="9">
        <v>2255</v>
      </c>
      <c r="AG36" s="9">
        <v>2256</v>
      </c>
      <c r="AH36" s="75">
        <v>65.723240000000004</v>
      </c>
      <c r="BG36" s="13">
        <v>1945</v>
      </c>
    </row>
    <row r="37" spans="1:59" ht="30" x14ac:dyDescent="0.25">
      <c r="A37" s="54">
        <v>254</v>
      </c>
      <c r="B37" s="20" t="s">
        <v>776</v>
      </c>
      <c r="C37" s="20">
        <v>1327.1</v>
      </c>
      <c r="D37" s="20">
        <v>1327.1</v>
      </c>
      <c r="E37" s="40">
        <v>16</v>
      </c>
      <c r="F37" s="60" t="s">
        <v>877</v>
      </c>
      <c r="H37" s="74">
        <v>29923</v>
      </c>
      <c r="I37" s="21" t="s">
        <v>308</v>
      </c>
      <c r="L37" s="61" t="s">
        <v>2356</v>
      </c>
      <c r="M37" s="37" t="s">
        <v>2362</v>
      </c>
      <c r="N37" s="94" t="s">
        <v>2416</v>
      </c>
      <c r="O37" s="21"/>
      <c r="P37" s="21"/>
      <c r="Y37" s="20">
        <v>1327.1</v>
      </c>
      <c r="Z37" s="9">
        <v>2293</v>
      </c>
      <c r="AH37" s="75">
        <v>66.491479999999996</v>
      </c>
    </row>
    <row r="38" spans="1:59" ht="30" x14ac:dyDescent="0.25">
      <c r="A38" s="54">
        <v>255</v>
      </c>
      <c r="B38" s="20" t="s">
        <v>776</v>
      </c>
      <c r="C38" s="20">
        <v>1327.4</v>
      </c>
      <c r="D38" s="20">
        <v>1327.4</v>
      </c>
      <c r="E38" s="40">
        <v>17</v>
      </c>
      <c r="F38" s="60" t="s">
        <v>877</v>
      </c>
      <c r="H38" s="74">
        <v>29923</v>
      </c>
      <c r="I38" s="21" t="s">
        <v>308</v>
      </c>
      <c r="L38" s="61" t="s">
        <v>2355</v>
      </c>
      <c r="M38" s="37" t="s">
        <v>2362</v>
      </c>
      <c r="N38" s="94" t="s">
        <v>2416</v>
      </c>
      <c r="O38" s="21"/>
      <c r="P38" s="21"/>
      <c r="Y38" s="20">
        <v>1327.4</v>
      </c>
      <c r="Z38" s="9">
        <v>2293</v>
      </c>
      <c r="AH38" s="75">
        <v>66.503119999999996</v>
      </c>
    </row>
    <row r="39" spans="1:59" ht="30" x14ac:dyDescent="0.25">
      <c r="A39" s="54">
        <v>256</v>
      </c>
      <c r="B39" s="20" t="s">
        <v>776</v>
      </c>
      <c r="C39" s="20">
        <v>1333.4</v>
      </c>
      <c r="D39" s="20">
        <v>1333.4</v>
      </c>
      <c r="E39" s="40">
        <v>15</v>
      </c>
      <c r="F39" s="60" t="s">
        <v>877</v>
      </c>
      <c r="H39" s="74">
        <v>29923</v>
      </c>
      <c r="I39" s="21" t="s">
        <v>308</v>
      </c>
      <c r="L39" s="61" t="s">
        <v>2355</v>
      </c>
      <c r="M39" s="37" t="s">
        <v>2362</v>
      </c>
      <c r="N39" s="94" t="s">
        <v>2416</v>
      </c>
      <c r="O39" s="21"/>
      <c r="P39" s="21"/>
      <c r="Y39" s="20">
        <v>1333.4</v>
      </c>
      <c r="Z39" s="9">
        <v>2303</v>
      </c>
      <c r="AH39" s="75">
        <v>66.735920000000007</v>
      </c>
    </row>
    <row r="40" spans="1:59" ht="30" x14ac:dyDescent="0.25">
      <c r="A40" s="54">
        <v>257</v>
      </c>
      <c r="B40" s="20" t="s">
        <v>776</v>
      </c>
      <c r="C40" s="20">
        <v>1336.7</v>
      </c>
      <c r="D40" s="20">
        <v>1336.7</v>
      </c>
      <c r="E40" s="40">
        <v>13</v>
      </c>
      <c r="F40" s="60" t="s">
        <v>877</v>
      </c>
      <c r="H40" s="74">
        <v>29923</v>
      </c>
      <c r="I40" s="21" t="s">
        <v>308</v>
      </c>
      <c r="L40" s="61" t="s">
        <v>2355</v>
      </c>
      <c r="M40" s="37" t="s">
        <v>2362</v>
      </c>
      <c r="N40" s="94" t="s">
        <v>2416</v>
      </c>
      <c r="O40" s="21"/>
      <c r="P40" s="21"/>
      <c r="Y40" s="20">
        <v>1336.7</v>
      </c>
      <c r="Z40" s="9">
        <v>2296</v>
      </c>
      <c r="AG40" s="9">
        <v>2290</v>
      </c>
      <c r="AH40" s="75">
        <v>66.863959999999992</v>
      </c>
    </row>
    <row r="41" spans="1:59" ht="30" x14ac:dyDescent="0.25">
      <c r="A41" s="54">
        <v>258</v>
      </c>
      <c r="B41" s="20" t="s">
        <v>776</v>
      </c>
      <c r="C41" s="20">
        <v>1340.3</v>
      </c>
      <c r="D41" s="20">
        <v>1340.3</v>
      </c>
      <c r="E41" s="40">
        <v>14</v>
      </c>
      <c r="F41" s="60" t="s">
        <v>877</v>
      </c>
      <c r="H41" s="74">
        <v>29923</v>
      </c>
      <c r="I41" s="21" t="s">
        <v>308</v>
      </c>
      <c r="L41" s="61" t="s">
        <v>2355</v>
      </c>
      <c r="M41" s="37" t="s">
        <v>2362</v>
      </c>
      <c r="N41" s="94" t="s">
        <v>2416</v>
      </c>
      <c r="O41" s="21"/>
      <c r="P41" s="21"/>
      <c r="Y41" s="20">
        <v>1340.3</v>
      </c>
      <c r="Z41" s="9">
        <v>2296</v>
      </c>
      <c r="AH41" s="75">
        <v>67.00363999999999</v>
      </c>
    </row>
    <row r="42" spans="1:59" ht="30" x14ac:dyDescent="0.25">
      <c r="A42" s="54">
        <v>259</v>
      </c>
      <c r="B42" s="20" t="s">
        <v>776</v>
      </c>
      <c r="C42" s="20">
        <v>1350.7</v>
      </c>
      <c r="D42" s="20">
        <v>1350.7</v>
      </c>
      <c r="E42" s="40">
        <v>12</v>
      </c>
      <c r="F42" s="60" t="s">
        <v>877</v>
      </c>
      <c r="H42" s="74">
        <v>29923</v>
      </c>
      <c r="I42" s="21" t="s">
        <v>308</v>
      </c>
      <c r="L42" s="61" t="s">
        <v>2357</v>
      </c>
      <c r="M42" s="37" t="s">
        <v>2362</v>
      </c>
      <c r="N42" s="94" t="s">
        <v>2416</v>
      </c>
      <c r="O42" s="21"/>
      <c r="P42" s="21"/>
      <c r="Y42" s="20">
        <v>1350.7</v>
      </c>
      <c r="Z42" s="9">
        <v>2323</v>
      </c>
      <c r="AH42" s="75">
        <v>67.407160000000005</v>
      </c>
      <c r="BG42" s="13">
        <v>1980</v>
      </c>
    </row>
    <row r="43" spans="1:59" ht="30" x14ac:dyDescent="0.25">
      <c r="A43" s="54">
        <v>260</v>
      </c>
      <c r="B43" s="20" t="s">
        <v>776</v>
      </c>
      <c r="C43" s="20">
        <v>1419.2</v>
      </c>
      <c r="D43" s="20">
        <v>1419.2</v>
      </c>
      <c r="E43" s="40">
        <v>9</v>
      </c>
      <c r="F43" s="60" t="s">
        <v>877</v>
      </c>
      <c r="H43" s="74">
        <v>29923</v>
      </c>
      <c r="I43" s="21" t="s">
        <v>308</v>
      </c>
      <c r="L43" s="61" t="s">
        <v>2355</v>
      </c>
      <c r="M43" s="37" t="s">
        <v>2362</v>
      </c>
      <c r="N43" s="94" t="s">
        <v>2416</v>
      </c>
      <c r="O43" s="21"/>
      <c r="P43" s="21"/>
      <c r="Y43" s="20">
        <v>1419.2</v>
      </c>
      <c r="Z43" s="9">
        <v>2443</v>
      </c>
      <c r="AH43" s="75">
        <v>70.064959999999999</v>
      </c>
    </row>
    <row r="44" spans="1:59" ht="30" x14ac:dyDescent="0.25">
      <c r="A44" s="54">
        <v>261</v>
      </c>
      <c r="B44" s="20" t="s">
        <v>776</v>
      </c>
      <c r="C44" s="20">
        <v>1420.5</v>
      </c>
      <c r="D44" s="20">
        <v>1420.5</v>
      </c>
      <c r="E44" s="40">
        <v>11</v>
      </c>
      <c r="F44" s="60" t="s">
        <v>877</v>
      </c>
      <c r="H44" s="74">
        <v>29923</v>
      </c>
      <c r="I44" s="21" t="s">
        <v>308</v>
      </c>
      <c r="L44" s="61" t="s">
        <v>2355</v>
      </c>
      <c r="M44" s="37" t="s">
        <v>2362</v>
      </c>
      <c r="N44" s="94" t="s">
        <v>2416</v>
      </c>
      <c r="O44" s="21"/>
      <c r="P44" s="21"/>
      <c r="Y44" s="20">
        <v>1420.5</v>
      </c>
      <c r="Z44" s="9">
        <v>2456</v>
      </c>
      <c r="AG44" s="9">
        <v>2447</v>
      </c>
      <c r="AH44" s="75">
        <v>70.115399999999994</v>
      </c>
    </row>
    <row r="45" spans="1:59" ht="30" x14ac:dyDescent="0.25">
      <c r="A45" s="54">
        <v>262</v>
      </c>
      <c r="B45" s="20" t="s">
        <v>776</v>
      </c>
      <c r="C45" s="20">
        <v>1435.5</v>
      </c>
      <c r="D45" s="20">
        <v>1435.5</v>
      </c>
      <c r="E45" s="40">
        <v>10</v>
      </c>
      <c r="F45" s="60" t="s">
        <v>877</v>
      </c>
      <c r="H45" s="74">
        <v>29923</v>
      </c>
      <c r="I45" s="21" t="s">
        <v>308</v>
      </c>
      <c r="L45" s="61" t="s">
        <v>2359</v>
      </c>
      <c r="M45" s="37" t="s">
        <v>2362</v>
      </c>
      <c r="N45" s="94" t="s">
        <v>2416</v>
      </c>
      <c r="O45" s="21"/>
      <c r="P45" s="21"/>
      <c r="Y45" s="20">
        <v>1435.5</v>
      </c>
      <c r="Z45" s="9">
        <v>2477</v>
      </c>
      <c r="AH45" s="75">
        <v>70.697400000000002</v>
      </c>
    </row>
    <row r="46" spans="1:59" ht="45" x14ac:dyDescent="0.25">
      <c r="A46" s="54">
        <v>263</v>
      </c>
      <c r="B46" s="20" t="s">
        <v>776</v>
      </c>
      <c r="C46" s="20">
        <v>1491.5</v>
      </c>
      <c r="D46" s="20">
        <v>1491.5</v>
      </c>
      <c r="E46" s="40">
        <v>8</v>
      </c>
      <c r="F46" s="60" t="s">
        <v>877</v>
      </c>
      <c r="H46" s="74">
        <v>29923</v>
      </c>
      <c r="I46" s="21" t="s">
        <v>308</v>
      </c>
      <c r="K46" s="40">
        <v>13300</v>
      </c>
      <c r="L46" s="61" t="s">
        <v>2357</v>
      </c>
      <c r="M46" s="37" t="s">
        <v>2373</v>
      </c>
      <c r="N46" s="94" t="s">
        <v>2416</v>
      </c>
      <c r="Y46" s="20">
        <v>1491.5</v>
      </c>
      <c r="Z46" s="9">
        <v>2751</v>
      </c>
      <c r="AG46" s="9">
        <v>2577</v>
      </c>
      <c r="AH46" s="75">
        <v>72.870199999999997</v>
      </c>
      <c r="BG46" s="13">
        <v>2216</v>
      </c>
    </row>
    <row r="47" spans="1:59" ht="30" x14ac:dyDescent="0.25">
      <c r="A47" s="54">
        <v>264</v>
      </c>
      <c r="B47" s="20" t="s">
        <v>776</v>
      </c>
      <c r="C47" s="20">
        <v>1503</v>
      </c>
      <c r="D47" s="20">
        <v>1503</v>
      </c>
      <c r="E47" s="40">
        <v>30</v>
      </c>
      <c r="F47" s="60" t="s">
        <v>877</v>
      </c>
      <c r="H47" s="74">
        <v>29923</v>
      </c>
      <c r="I47" s="21" t="s">
        <v>308</v>
      </c>
      <c r="L47" s="61" t="s">
        <v>2356</v>
      </c>
      <c r="M47" s="37" t="s">
        <v>2362</v>
      </c>
      <c r="N47" s="94" t="s">
        <v>2416</v>
      </c>
      <c r="Y47" s="20">
        <v>1503</v>
      </c>
      <c r="Z47" s="9">
        <v>2621</v>
      </c>
      <c r="AG47" s="9">
        <v>2618</v>
      </c>
      <c r="AH47" s="75">
        <v>73.316399999999987</v>
      </c>
    </row>
    <row r="48" spans="1:59" ht="30" x14ac:dyDescent="0.25">
      <c r="A48" s="54">
        <v>265</v>
      </c>
      <c r="B48" s="20" t="s">
        <v>776</v>
      </c>
      <c r="C48" s="20">
        <v>1505</v>
      </c>
      <c r="D48" s="20">
        <v>1505</v>
      </c>
      <c r="E48" s="40">
        <v>31</v>
      </c>
      <c r="F48" s="60" t="s">
        <v>877</v>
      </c>
      <c r="H48" s="74">
        <v>29923</v>
      </c>
      <c r="I48" s="21" t="s">
        <v>308</v>
      </c>
      <c r="L48" s="61" t="s">
        <v>2355</v>
      </c>
      <c r="M48" s="37" t="s">
        <v>2362</v>
      </c>
      <c r="N48" s="94" t="s">
        <v>2416</v>
      </c>
      <c r="Y48" s="20">
        <v>1505</v>
      </c>
      <c r="Z48" s="9">
        <v>2624</v>
      </c>
      <c r="AH48" s="75">
        <v>73.394000000000005</v>
      </c>
    </row>
    <row r="49" spans="1:60" ht="30" x14ac:dyDescent="0.25">
      <c r="A49" s="54">
        <v>266</v>
      </c>
      <c r="B49" s="20" t="s">
        <v>776</v>
      </c>
      <c r="C49" s="20">
        <v>1604.3</v>
      </c>
      <c r="D49" s="20">
        <v>1604.3</v>
      </c>
      <c r="E49" s="40">
        <v>5</v>
      </c>
      <c r="F49" s="60" t="s">
        <v>877</v>
      </c>
      <c r="H49" s="74">
        <v>29923</v>
      </c>
      <c r="I49" s="21" t="s">
        <v>308</v>
      </c>
      <c r="L49" s="61" t="s">
        <v>2356</v>
      </c>
      <c r="M49" s="37" t="s">
        <v>2362</v>
      </c>
      <c r="N49" s="94" t="s">
        <v>2416</v>
      </c>
      <c r="Y49" s="20">
        <v>1604.3</v>
      </c>
      <c r="Z49" s="9">
        <v>2780</v>
      </c>
      <c r="AG49" s="9">
        <v>2781</v>
      </c>
      <c r="AH49" s="75">
        <v>77.246839999999992</v>
      </c>
    </row>
    <row r="50" spans="1:60" ht="30" x14ac:dyDescent="0.25">
      <c r="A50" s="54">
        <v>267</v>
      </c>
      <c r="B50" s="20" t="s">
        <v>776</v>
      </c>
      <c r="C50" s="20">
        <v>1610.5</v>
      </c>
      <c r="D50" s="20">
        <v>1610.5</v>
      </c>
      <c r="E50" s="40">
        <v>6</v>
      </c>
      <c r="F50" s="60" t="s">
        <v>877</v>
      </c>
      <c r="H50" s="74">
        <v>29923</v>
      </c>
      <c r="I50" s="21" t="s">
        <v>308</v>
      </c>
      <c r="L50" s="61" t="s">
        <v>2356</v>
      </c>
      <c r="M50" s="37" t="s">
        <v>2362</v>
      </c>
      <c r="N50" s="94" t="s">
        <v>2416</v>
      </c>
      <c r="Y50" s="20">
        <v>1610.5</v>
      </c>
      <c r="Z50" s="9">
        <v>2778</v>
      </c>
      <c r="AG50" s="9">
        <v>2783</v>
      </c>
      <c r="AH50" s="75">
        <v>77.487400000000008</v>
      </c>
    </row>
    <row r="51" spans="1:60" ht="30" x14ac:dyDescent="0.25">
      <c r="A51" s="54">
        <v>268</v>
      </c>
      <c r="B51" s="20" t="s">
        <v>776</v>
      </c>
      <c r="C51" s="20">
        <v>1613.8</v>
      </c>
      <c r="D51" s="20">
        <v>1613.8</v>
      </c>
      <c r="E51" s="40">
        <v>7</v>
      </c>
      <c r="F51" s="60" t="s">
        <v>877</v>
      </c>
      <c r="H51" s="74">
        <v>29923</v>
      </c>
      <c r="I51" s="21" t="s">
        <v>308</v>
      </c>
      <c r="L51" s="61" t="s">
        <v>2355</v>
      </c>
      <c r="M51" s="37" t="s">
        <v>2362</v>
      </c>
      <c r="N51" s="94" t="s">
        <v>2416</v>
      </c>
      <c r="Y51" s="20">
        <v>1613.8</v>
      </c>
      <c r="Z51" s="9">
        <v>2785</v>
      </c>
      <c r="AG51" s="9">
        <v>2785</v>
      </c>
      <c r="AH51" s="75">
        <v>77.615439999999992</v>
      </c>
    </row>
    <row r="52" spans="1:60" ht="45" x14ac:dyDescent="0.25">
      <c r="A52" s="54">
        <v>269</v>
      </c>
      <c r="B52" s="20" t="s">
        <v>776</v>
      </c>
      <c r="C52" s="20">
        <v>1680.3</v>
      </c>
      <c r="D52" s="20">
        <v>1680.3</v>
      </c>
      <c r="E52" s="40">
        <v>4</v>
      </c>
      <c r="F52" s="60" t="s">
        <v>877</v>
      </c>
      <c r="H52" s="74">
        <v>29923</v>
      </c>
      <c r="I52" s="21" t="s">
        <v>308</v>
      </c>
      <c r="K52" s="40">
        <v>7400</v>
      </c>
      <c r="L52" s="61" t="s">
        <v>2357</v>
      </c>
      <c r="M52" s="37" t="s">
        <v>2374</v>
      </c>
      <c r="N52" s="94" t="s">
        <v>2416</v>
      </c>
      <c r="Y52" s="20">
        <v>1680.3</v>
      </c>
      <c r="Z52" s="9">
        <v>2905</v>
      </c>
      <c r="AH52" s="75">
        <v>80.195639999999997</v>
      </c>
      <c r="BG52" s="13">
        <v>2494</v>
      </c>
    </row>
    <row r="53" spans="1:60" ht="45" x14ac:dyDescent="0.25">
      <c r="A53" s="54">
        <v>270</v>
      </c>
      <c r="B53" s="20" t="s">
        <v>776</v>
      </c>
      <c r="C53" s="20">
        <v>1799.2</v>
      </c>
      <c r="D53" s="20">
        <v>1799.2</v>
      </c>
      <c r="E53" s="40">
        <v>2</v>
      </c>
      <c r="F53" s="60" t="s">
        <v>877</v>
      </c>
      <c r="H53" s="74">
        <v>29923</v>
      </c>
      <c r="I53" s="21" t="s">
        <v>308</v>
      </c>
      <c r="L53" s="61" t="s">
        <v>2356</v>
      </c>
      <c r="M53" s="37" t="s">
        <v>2362</v>
      </c>
      <c r="N53" s="94" t="s">
        <v>2416</v>
      </c>
      <c r="Y53" s="20">
        <v>1799.2</v>
      </c>
      <c r="Z53" s="9">
        <v>3121</v>
      </c>
      <c r="AH53" s="75">
        <v>84.808959999999999</v>
      </c>
    </row>
    <row r="54" spans="1:60" ht="45" x14ac:dyDescent="0.25">
      <c r="A54" s="54">
        <v>271</v>
      </c>
      <c r="B54" s="20" t="s">
        <v>776</v>
      </c>
      <c r="C54" s="20">
        <v>1799.4</v>
      </c>
      <c r="D54" s="20">
        <v>1799.4</v>
      </c>
      <c r="E54" s="40">
        <v>1</v>
      </c>
      <c r="F54" s="60" t="s">
        <v>877</v>
      </c>
      <c r="H54" s="74">
        <v>29923</v>
      </c>
      <c r="I54" s="21" t="s">
        <v>308</v>
      </c>
      <c r="L54" s="61" t="s">
        <v>2355</v>
      </c>
      <c r="M54" s="37" t="s">
        <v>2362</v>
      </c>
      <c r="N54" s="94" t="s">
        <v>2416</v>
      </c>
      <c r="Y54" s="20">
        <v>1799.4</v>
      </c>
      <c r="Z54" s="9">
        <v>3126</v>
      </c>
      <c r="AH54" s="75">
        <v>84.816720000000004</v>
      </c>
    </row>
    <row r="55" spans="1:60" ht="60" x14ac:dyDescent="0.25">
      <c r="A55" s="54">
        <v>272</v>
      </c>
      <c r="B55" s="20" t="s">
        <v>776</v>
      </c>
      <c r="C55" s="20">
        <v>1807</v>
      </c>
      <c r="D55" s="20">
        <v>1807</v>
      </c>
      <c r="E55" s="40">
        <v>3</v>
      </c>
      <c r="F55" s="60" t="s">
        <v>877</v>
      </c>
      <c r="H55" s="74">
        <v>29923</v>
      </c>
      <c r="I55" s="21" t="s">
        <v>2361</v>
      </c>
      <c r="K55" s="40">
        <v>14600</v>
      </c>
      <c r="L55" s="61" t="s">
        <v>2358</v>
      </c>
      <c r="M55" s="37" t="s">
        <v>2375</v>
      </c>
      <c r="N55" s="94" t="s">
        <v>2416</v>
      </c>
      <c r="Y55" s="20">
        <v>1807</v>
      </c>
      <c r="Z55" s="9">
        <v>3133</v>
      </c>
      <c r="AG55" s="9">
        <v>3122</v>
      </c>
      <c r="AH55" s="75">
        <v>85.111599999999996</v>
      </c>
      <c r="BG55" s="13">
        <v>2982</v>
      </c>
    </row>
    <row r="56" spans="1:60" x14ac:dyDescent="0.25">
      <c r="A56" s="54">
        <v>17</v>
      </c>
      <c r="B56" s="40" t="s">
        <v>81</v>
      </c>
      <c r="C56" s="40">
        <v>1151</v>
      </c>
      <c r="D56" s="40">
        <v>1172.2</v>
      </c>
      <c r="E56" s="40">
        <v>1</v>
      </c>
      <c r="F56" s="40" t="s">
        <v>488</v>
      </c>
      <c r="G56" s="60" t="s">
        <v>586</v>
      </c>
      <c r="H56" s="74">
        <v>40089</v>
      </c>
      <c r="I56" s="40" t="s">
        <v>516</v>
      </c>
      <c r="L56" s="61" t="s">
        <v>151</v>
      </c>
      <c r="M56" s="53" t="s">
        <v>279</v>
      </c>
      <c r="N56" s="92" t="s">
        <v>2416</v>
      </c>
      <c r="O56" s="40">
        <v>1138.4000000000001</v>
      </c>
      <c r="P56" s="40">
        <v>1723.9</v>
      </c>
      <c r="Q56" s="40">
        <v>866.61</v>
      </c>
      <c r="R56" s="40">
        <v>946.72</v>
      </c>
      <c r="S56" s="40">
        <v>1453.22</v>
      </c>
      <c r="T56" s="40">
        <v>950.8</v>
      </c>
      <c r="U56" s="40">
        <v>1107.04</v>
      </c>
      <c r="V56" s="40">
        <v>1454.42</v>
      </c>
      <c r="W56" s="40">
        <v>1725.76</v>
      </c>
      <c r="X56" s="13">
        <v>51.1</v>
      </c>
      <c r="Y56" s="9">
        <v>1151.71</v>
      </c>
      <c r="Z56" s="9">
        <v>1746.18</v>
      </c>
      <c r="AA56" s="9">
        <v>901.57</v>
      </c>
      <c r="AB56" s="9">
        <v>972.82</v>
      </c>
      <c r="AC56" s="9">
        <v>1474.2</v>
      </c>
      <c r="AD56" s="9">
        <v>974.48</v>
      </c>
      <c r="AE56" s="9">
        <v>1127.21</v>
      </c>
      <c r="AF56" s="9">
        <v>1474.81</v>
      </c>
      <c r="AG56" s="9">
        <v>1746.93</v>
      </c>
      <c r="AH56" s="13">
        <v>50.9</v>
      </c>
      <c r="AI56" s="9">
        <v>1135.17</v>
      </c>
      <c r="AJ56" s="9">
        <v>813.72</v>
      </c>
      <c r="AM56" s="9">
        <v>939.58</v>
      </c>
      <c r="AP56" s="9">
        <v>1106.98</v>
      </c>
      <c r="AQ56" s="9">
        <v>1715.11</v>
      </c>
      <c r="AR56" s="13" t="s">
        <v>759</v>
      </c>
      <c r="BC56" s="82"/>
    </row>
    <row r="57" spans="1:60" ht="60" x14ac:dyDescent="0.25">
      <c r="A57" s="54">
        <v>207</v>
      </c>
      <c r="B57" s="20" t="s">
        <v>777</v>
      </c>
      <c r="C57" s="20">
        <v>1364</v>
      </c>
      <c r="D57" s="20">
        <v>1458</v>
      </c>
      <c r="E57" s="20"/>
      <c r="F57" s="72" t="s">
        <v>488</v>
      </c>
      <c r="G57" s="20" t="s">
        <v>873</v>
      </c>
      <c r="H57" s="72">
        <v>31904</v>
      </c>
      <c r="I57" s="20" t="s">
        <v>2405</v>
      </c>
      <c r="J57" s="20"/>
      <c r="K57" s="20"/>
      <c r="L57" s="73" t="s">
        <v>830</v>
      </c>
      <c r="M57" s="37" t="s">
        <v>884</v>
      </c>
      <c r="N57" s="94" t="s">
        <v>2416</v>
      </c>
      <c r="O57" s="21">
        <v>1357.2743565672206</v>
      </c>
      <c r="P57" s="21">
        <v>2207</v>
      </c>
      <c r="Q57" s="21">
        <v>1694</v>
      </c>
      <c r="R57" s="21">
        <v>1704</v>
      </c>
      <c r="S57" s="21">
        <v>1933</v>
      </c>
      <c r="T57" s="21">
        <v>1767</v>
      </c>
      <c r="U57" s="21">
        <v>1923</v>
      </c>
      <c r="V57" s="21">
        <v>1933</v>
      </c>
      <c r="W57" s="21">
        <v>2207</v>
      </c>
      <c r="X57" s="22"/>
      <c r="Y57" s="18">
        <v>1369.7711561673229</v>
      </c>
      <c r="Z57" s="18">
        <v>2246</v>
      </c>
      <c r="AA57" s="18">
        <v>1972</v>
      </c>
      <c r="AB57" s="18">
        <v>1972</v>
      </c>
      <c r="AC57" s="18">
        <v>1954</v>
      </c>
      <c r="AD57" s="21">
        <v>1954</v>
      </c>
      <c r="AE57" s="18">
        <v>1954</v>
      </c>
      <c r="AF57" s="18">
        <v>1963</v>
      </c>
      <c r="AG57" s="18">
        <v>2246</v>
      </c>
      <c r="AH57" s="49">
        <v>80</v>
      </c>
      <c r="AI57" s="18"/>
      <c r="AJ57" s="18"/>
      <c r="AK57" s="18"/>
      <c r="AL57" s="18"/>
      <c r="AM57" s="18"/>
      <c r="AN57" s="18"/>
      <c r="AO57" s="18"/>
      <c r="AP57" s="18"/>
      <c r="AQ57" s="18"/>
      <c r="AR57" s="22"/>
      <c r="AS57" s="18"/>
      <c r="AT57" s="18"/>
      <c r="AU57" s="18"/>
      <c r="AV57" s="18"/>
      <c r="AW57" s="18"/>
      <c r="AX57" s="18"/>
      <c r="AY57" s="18"/>
      <c r="AZ57" s="18"/>
      <c r="BA57" s="18"/>
      <c r="BB57" s="18"/>
      <c r="BC57" s="83"/>
      <c r="BD57" s="21"/>
      <c r="BE57" s="21"/>
      <c r="BF57" s="21"/>
      <c r="BG57" s="22"/>
      <c r="BH57" s="37"/>
    </row>
    <row r="58" spans="1:60" ht="60" x14ac:dyDescent="0.25">
      <c r="A58" s="54">
        <v>208</v>
      </c>
      <c r="B58" s="20" t="s">
        <v>777</v>
      </c>
      <c r="C58" s="20">
        <v>1364.8</v>
      </c>
      <c r="D58" s="20">
        <v>1382.37</v>
      </c>
      <c r="E58" s="20"/>
      <c r="F58" s="72" t="s">
        <v>488</v>
      </c>
      <c r="G58" s="20" t="s">
        <v>682</v>
      </c>
      <c r="H58" s="72">
        <v>31904</v>
      </c>
      <c r="I58" s="20" t="s">
        <v>859</v>
      </c>
      <c r="J58" s="20"/>
      <c r="K58" s="20">
        <v>200</v>
      </c>
      <c r="L58" s="73" t="s">
        <v>831</v>
      </c>
      <c r="M58" s="37" t="s">
        <v>885</v>
      </c>
      <c r="N58" s="94" t="s">
        <v>2416</v>
      </c>
      <c r="O58" s="20">
        <v>1357.5791565574671</v>
      </c>
      <c r="P58" s="21">
        <v>2155</v>
      </c>
      <c r="Q58" s="21">
        <v>1287</v>
      </c>
      <c r="R58" s="21">
        <v>1487</v>
      </c>
      <c r="S58" s="21">
        <v>1931</v>
      </c>
      <c r="T58" s="21">
        <v>1500</v>
      </c>
      <c r="U58" s="21">
        <v>1924</v>
      </c>
      <c r="V58" s="21">
        <v>1930</v>
      </c>
      <c r="W58" s="21">
        <v>2158</v>
      </c>
      <c r="X58" s="22"/>
      <c r="Y58" s="20">
        <v>1369.7711561673229</v>
      </c>
      <c r="Z58" s="18">
        <v>2178</v>
      </c>
      <c r="AA58" s="18">
        <v>1949</v>
      </c>
      <c r="AB58" s="18">
        <v>1948</v>
      </c>
      <c r="AC58" s="18">
        <v>1950</v>
      </c>
      <c r="AD58" s="18">
        <v>1943</v>
      </c>
      <c r="AE58" s="18">
        <v>1951</v>
      </c>
      <c r="AF58" s="18">
        <v>1951</v>
      </c>
      <c r="AG58" s="18">
        <v>2180</v>
      </c>
      <c r="AH58" s="22">
        <v>80</v>
      </c>
      <c r="AI58" s="18"/>
      <c r="AJ58" s="18"/>
      <c r="AK58" s="18"/>
      <c r="AL58" s="18"/>
      <c r="AM58" s="18"/>
      <c r="AN58" s="18"/>
      <c r="AO58" s="18"/>
      <c r="AP58" s="18"/>
      <c r="AQ58" s="18"/>
      <c r="AR58" s="22"/>
      <c r="AS58" s="18"/>
      <c r="AT58" s="18"/>
      <c r="AU58" s="18"/>
      <c r="AV58" s="18"/>
      <c r="AW58" s="18"/>
      <c r="AX58" s="18"/>
      <c r="AY58" s="18"/>
      <c r="AZ58" s="18"/>
      <c r="BA58" s="18"/>
      <c r="BB58" s="18"/>
      <c r="BC58" s="83"/>
      <c r="BD58" s="21"/>
      <c r="BE58" s="21"/>
      <c r="BF58" s="21"/>
      <c r="BG58" s="22"/>
      <c r="BH58" s="37"/>
    </row>
    <row r="59" spans="1:60" ht="45" x14ac:dyDescent="0.25">
      <c r="A59" s="54">
        <v>20</v>
      </c>
      <c r="B59" s="40" t="s">
        <v>83</v>
      </c>
      <c r="C59" s="40">
        <v>806.25</v>
      </c>
      <c r="D59" s="40">
        <v>815.95</v>
      </c>
      <c r="E59" s="40">
        <v>3</v>
      </c>
      <c r="F59" s="60" t="s">
        <v>488</v>
      </c>
      <c r="G59" s="40" t="s">
        <v>760</v>
      </c>
      <c r="H59" s="74">
        <v>34900</v>
      </c>
      <c r="I59" s="40" t="s">
        <v>459</v>
      </c>
      <c r="L59" s="61" t="s">
        <v>2378</v>
      </c>
      <c r="M59" s="53" t="s">
        <v>279</v>
      </c>
      <c r="N59" s="92"/>
      <c r="AI59" s="9">
        <v>790.61</v>
      </c>
      <c r="AK59" s="9">
        <v>33.200000000000003</v>
      </c>
      <c r="AL59" s="9">
        <v>33.200000000000003</v>
      </c>
      <c r="AM59" s="9">
        <v>33.200000000000003</v>
      </c>
      <c r="AO59" s="9">
        <v>33.200000000000003</v>
      </c>
      <c r="AP59" s="9">
        <v>33.200000000000003</v>
      </c>
    </row>
    <row r="60" spans="1:60" ht="30" x14ac:dyDescent="0.25">
      <c r="A60" s="54">
        <v>19</v>
      </c>
      <c r="B60" s="40" t="s">
        <v>83</v>
      </c>
      <c r="C60" s="40">
        <v>852.5</v>
      </c>
      <c r="D60" s="40">
        <v>862</v>
      </c>
      <c r="E60" s="40">
        <v>2</v>
      </c>
      <c r="F60" s="60" t="s">
        <v>488</v>
      </c>
      <c r="G60" s="40" t="s">
        <v>586</v>
      </c>
      <c r="H60" s="74">
        <v>34900</v>
      </c>
      <c r="I60" s="40" t="s">
        <v>459</v>
      </c>
      <c r="L60" s="61" t="s">
        <v>152</v>
      </c>
      <c r="M60" s="53" t="s">
        <v>279</v>
      </c>
      <c r="N60" s="92"/>
      <c r="AI60" s="9">
        <v>836</v>
      </c>
      <c r="AK60" s="9">
        <v>27</v>
      </c>
      <c r="AL60" s="9">
        <v>33.200000000000003</v>
      </c>
      <c r="AM60" s="9">
        <v>33.200000000000003</v>
      </c>
      <c r="AO60" s="9">
        <v>33.200000000000003</v>
      </c>
      <c r="AP60" s="9">
        <v>33.200000000000003</v>
      </c>
    </row>
    <row r="61" spans="1:60" ht="60" x14ac:dyDescent="0.25">
      <c r="A61" s="54">
        <v>18</v>
      </c>
      <c r="B61" s="40" t="s">
        <v>83</v>
      </c>
      <c r="C61" s="40">
        <v>917.5</v>
      </c>
      <c r="D61" s="40">
        <v>927.2</v>
      </c>
      <c r="E61" s="40">
        <v>1</v>
      </c>
      <c r="F61" s="60" t="s">
        <v>488</v>
      </c>
      <c r="G61" s="40" t="s">
        <v>586</v>
      </c>
      <c r="H61" s="74">
        <v>34900</v>
      </c>
      <c r="I61" s="40" t="s">
        <v>459</v>
      </c>
      <c r="L61" s="61" t="s">
        <v>2376</v>
      </c>
      <c r="M61" s="53" t="s">
        <v>279</v>
      </c>
      <c r="N61" s="92"/>
    </row>
    <row r="62" spans="1:60" ht="75" x14ac:dyDescent="0.25">
      <c r="A62" s="54">
        <v>21</v>
      </c>
      <c r="B62" s="40" t="s">
        <v>83</v>
      </c>
      <c r="C62" s="40">
        <v>917.5</v>
      </c>
      <c r="D62" s="40">
        <v>927.2</v>
      </c>
      <c r="E62" s="40">
        <v>4</v>
      </c>
      <c r="F62" s="60" t="s">
        <v>488</v>
      </c>
      <c r="G62" s="40" t="s">
        <v>760</v>
      </c>
      <c r="H62" s="74">
        <v>34900</v>
      </c>
      <c r="I62" s="40" t="s">
        <v>459</v>
      </c>
      <c r="L62" s="61" t="s">
        <v>2377</v>
      </c>
      <c r="M62" s="53" t="s">
        <v>279</v>
      </c>
      <c r="N62" s="92"/>
      <c r="AI62" s="9">
        <v>901.09</v>
      </c>
      <c r="AK62" s="9">
        <v>33.200000000000003</v>
      </c>
      <c r="AL62" s="9">
        <v>33.200000000000003</v>
      </c>
      <c r="AM62" s="9">
        <v>33.200000000000003</v>
      </c>
      <c r="AO62" s="9">
        <v>33.200000000000003</v>
      </c>
      <c r="AP62" s="9">
        <v>33.200000000000003</v>
      </c>
    </row>
    <row r="63" spans="1:60" ht="45" x14ac:dyDescent="0.25">
      <c r="A63" s="54">
        <v>26</v>
      </c>
      <c r="B63" s="40" t="s">
        <v>84</v>
      </c>
      <c r="C63" s="40">
        <v>1041.4000000000001</v>
      </c>
      <c r="D63" s="40">
        <v>1058.57</v>
      </c>
      <c r="E63" s="40">
        <v>5</v>
      </c>
      <c r="F63" s="60" t="s">
        <v>488</v>
      </c>
      <c r="G63" s="40" t="s">
        <v>761</v>
      </c>
      <c r="H63" s="74">
        <v>40302</v>
      </c>
      <c r="I63" s="40" t="s">
        <v>510</v>
      </c>
      <c r="L63" s="61" t="s">
        <v>157</v>
      </c>
      <c r="M63" s="53" t="s">
        <v>279</v>
      </c>
      <c r="N63" s="92" t="s">
        <v>2421</v>
      </c>
      <c r="O63" s="40">
        <v>1039.48</v>
      </c>
      <c r="P63" s="40">
        <v>1622.33</v>
      </c>
      <c r="Q63" s="40">
        <v>1530.86</v>
      </c>
      <c r="R63" s="40">
        <v>1544.36</v>
      </c>
      <c r="S63" s="40">
        <v>1526.14</v>
      </c>
      <c r="T63" s="40">
        <v>1534.89</v>
      </c>
      <c r="U63" s="40">
        <v>1534.89</v>
      </c>
      <c r="V63" s="40">
        <v>1554.34</v>
      </c>
      <c r="W63" s="40">
        <v>1604.83</v>
      </c>
      <c r="X63" s="13">
        <v>72.2</v>
      </c>
      <c r="Y63" s="9">
        <v>1041.68</v>
      </c>
      <c r="Z63" s="9">
        <v>1630.92</v>
      </c>
      <c r="AA63" s="9">
        <v>1542.53</v>
      </c>
      <c r="AB63" s="9">
        <v>1553.57</v>
      </c>
      <c r="AC63" s="9">
        <v>1558.75</v>
      </c>
      <c r="AD63" s="9">
        <v>1541.08</v>
      </c>
      <c r="AE63" s="9">
        <v>1544.96</v>
      </c>
      <c r="AF63" s="9">
        <v>1562.16</v>
      </c>
      <c r="AG63" s="9">
        <v>1613.51</v>
      </c>
      <c r="AH63" s="13">
        <v>73</v>
      </c>
      <c r="AI63" s="9">
        <v>1034.52</v>
      </c>
      <c r="AJ63" s="9">
        <v>775.53</v>
      </c>
      <c r="AK63" s="9">
        <v>1498.4</v>
      </c>
      <c r="AL63" s="9">
        <v>1543.17</v>
      </c>
      <c r="AN63" s="9">
        <v>1501.77</v>
      </c>
      <c r="AO63" s="9">
        <v>1521.79</v>
      </c>
      <c r="AP63" s="9">
        <v>1507.05</v>
      </c>
      <c r="AR63" s="13">
        <v>72.2</v>
      </c>
      <c r="AS63" s="9">
        <v>1059.1500000000001</v>
      </c>
      <c r="AT63" s="9">
        <v>1642.81</v>
      </c>
      <c r="AU63" s="9">
        <v>1553.79</v>
      </c>
      <c r="AV63" s="9">
        <v>1563.66</v>
      </c>
      <c r="AW63" s="9">
        <v>1568.13</v>
      </c>
      <c r="AX63" s="9">
        <v>1550.83</v>
      </c>
      <c r="AY63" s="9">
        <v>1551.36</v>
      </c>
      <c r="AZ63" s="9">
        <v>1567.56</v>
      </c>
      <c r="BA63" s="9">
        <v>1620.89</v>
      </c>
      <c r="BB63" s="9">
        <v>74</v>
      </c>
      <c r="BH63" s="61" t="s">
        <v>512</v>
      </c>
    </row>
    <row r="64" spans="1:60" ht="105" x14ac:dyDescent="0.25">
      <c r="A64" s="54">
        <v>27</v>
      </c>
      <c r="B64" s="40" t="s">
        <v>84</v>
      </c>
      <c r="C64" s="40">
        <v>1041.4000000000001</v>
      </c>
      <c r="D64" s="40">
        <v>1064.57</v>
      </c>
      <c r="E64" s="40">
        <v>6</v>
      </c>
      <c r="F64" s="60" t="s">
        <v>488</v>
      </c>
      <c r="G64" s="40" t="s">
        <v>761</v>
      </c>
      <c r="H64" s="74">
        <v>40303</v>
      </c>
      <c r="I64" s="40" t="s">
        <v>510</v>
      </c>
      <c r="L64" s="61" t="s">
        <v>158</v>
      </c>
      <c r="M64" s="53" t="s">
        <v>279</v>
      </c>
      <c r="N64" s="92" t="s">
        <v>2421</v>
      </c>
      <c r="O64" s="40">
        <v>1039.48</v>
      </c>
      <c r="P64" s="40">
        <v>1584.56</v>
      </c>
      <c r="Q64" s="40">
        <v>1039.8900000000001</v>
      </c>
      <c r="R64" s="40">
        <v>1213.22</v>
      </c>
      <c r="S64" s="40">
        <v>1552.68</v>
      </c>
      <c r="T64" s="40">
        <v>1243.46</v>
      </c>
      <c r="U64" s="40">
        <v>1514.85</v>
      </c>
      <c r="V64" s="40">
        <v>1553.12</v>
      </c>
      <c r="W64" s="40">
        <v>1566.94</v>
      </c>
      <c r="X64" s="13">
        <v>72</v>
      </c>
      <c r="Y64" s="9">
        <v>1041.68</v>
      </c>
      <c r="Z64" s="9">
        <v>1591.18</v>
      </c>
      <c r="AA64" s="9">
        <v>1260.79</v>
      </c>
      <c r="AB64" s="9">
        <v>1319.97</v>
      </c>
      <c r="AC64" s="9">
        <v>1560.64</v>
      </c>
      <c r="AD64" s="9">
        <v>1351.84</v>
      </c>
      <c r="AE64" s="9">
        <v>1527.23</v>
      </c>
      <c r="AF64" s="9">
        <v>1560.92</v>
      </c>
      <c r="AG64" s="9">
        <v>1573.13</v>
      </c>
      <c r="AH64" s="13">
        <v>72</v>
      </c>
      <c r="AI64" s="9">
        <v>1034.52</v>
      </c>
      <c r="AK64" s="9">
        <v>40</v>
      </c>
      <c r="AL64" s="9">
        <v>1051.6300000000001</v>
      </c>
      <c r="AN64" s="9">
        <v>1042.6300000000001</v>
      </c>
      <c r="AO64" s="9">
        <v>1496.71</v>
      </c>
      <c r="AP64" s="9">
        <v>1489.1</v>
      </c>
      <c r="AR64" s="13">
        <v>72.3</v>
      </c>
      <c r="AS64" s="9">
        <v>1059.1500000000001</v>
      </c>
      <c r="AT64" s="9">
        <v>1610.18</v>
      </c>
      <c r="AU64" s="9">
        <v>1264.23</v>
      </c>
      <c r="AV64" s="9">
        <v>1366.78</v>
      </c>
      <c r="AW64" s="9">
        <v>1574.35</v>
      </c>
      <c r="AX64" s="9">
        <v>1394.75</v>
      </c>
      <c r="AY64" s="9">
        <v>1542.15</v>
      </c>
      <c r="AZ64" s="9">
        <v>1572.86</v>
      </c>
      <c r="BA64" s="9">
        <v>1589.53</v>
      </c>
      <c r="BB64" s="9">
        <v>74</v>
      </c>
      <c r="BD64" s="40">
        <v>18500</v>
      </c>
      <c r="BE64" s="40">
        <v>465</v>
      </c>
      <c r="BH64" s="61" t="s">
        <v>511</v>
      </c>
    </row>
    <row r="65" spans="1:60" ht="105" x14ac:dyDescent="0.25">
      <c r="A65" s="54">
        <v>25</v>
      </c>
      <c r="B65" s="40" t="s">
        <v>84</v>
      </c>
      <c r="C65" s="40">
        <v>1144.1600000000001</v>
      </c>
      <c r="D65" s="40">
        <v>1148.57</v>
      </c>
      <c r="E65" s="40">
        <v>4</v>
      </c>
      <c r="F65" s="60" t="s">
        <v>488</v>
      </c>
      <c r="G65" s="40" t="s">
        <v>761</v>
      </c>
      <c r="H65" s="74">
        <v>40302</v>
      </c>
      <c r="I65" s="40" t="s">
        <v>509</v>
      </c>
      <c r="L65" s="61" t="s">
        <v>156</v>
      </c>
      <c r="M65" s="53" t="s">
        <v>279</v>
      </c>
      <c r="N65" s="92" t="s">
        <v>2421</v>
      </c>
      <c r="O65" s="40">
        <v>1142.24</v>
      </c>
      <c r="P65" s="40">
        <v>1693.25</v>
      </c>
      <c r="Q65" s="40">
        <v>850.6</v>
      </c>
      <c r="R65" s="40">
        <v>861.46</v>
      </c>
      <c r="S65" s="40">
        <v>1697.37</v>
      </c>
      <c r="T65" s="40">
        <v>865.74</v>
      </c>
      <c r="U65" s="40">
        <v>974.37</v>
      </c>
      <c r="V65" s="40">
        <v>1696.48</v>
      </c>
      <c r="W65" s="40">
        <v>1701.95</v>
      </c>
      <c r="X65" s="13">
        <v>76.599999999999994</v>
      </c>
      <c r="Y65" s="9">
        <v>1144.44</v>
      </c>
      <c r="Z65" s="9">
        <v>1702.55</v>
      </c>
      <c r="AA65" s="9">
        <v>860.54</v>
      </c>
      <c r="AB65" s="9">
        <v>872.05</v>
      </c>
      <c r="AC65" s="9">
        <v>1705.81</v>
      </c>
      <c r="AD65" s="9">
        <v>876.92</v>
      </c>
      <c r="AE65" s="9">
        <v>984.55</v>
      </c>
      <c r="AF65" s="9">
        <v>1704.87</v>
      </c>
      <c r="AG65" s="9">
        <v>1710.54</v>
      </c>
      <c r="AH65" s="13">
        <v>77.900000000000006</v>
      </c>
      <c r="AI65" s="9">
        <v>1137.28</v>
      </c>
      <c r="AJ65" s="9">
        <v>830.31</v>
      </c>
      <c r="AK65" s="9">
        <v>848.86</v>
      </c>
      <c r="AL65" s="9">
        <v>864.02</v>
      </c>
      <c r="AN65" s="9">
        <v>863.47</v>
      </c>
      <c r="AO65" s="9">
        <v>975.85</v>
      </c>
      <c r="AP65" s="9">
        <v>975.09</v>
      </c>
      <c r="AR65" s="13">
        <v>77.599999999999994</v>
      </c>
      <c r="AS65" s="9">
        <v>1149.1500000000001</v>
      </c>
      <c r="AT65" s="9">
        <v>1692.26</v>
      </c>
      <c r="AU65" s="9">
        <v>852.16</v>
      </c>
      <c r="AV65" s="9">
        <v>861.18</v>
      </c>
      <c r="AW65" s="9">
        <v>1697.02</v>
      </c>
      <c r="AX65" s="9">
        <v>866.54</v>
      </c>
      <c r="AY65" s="9">
        <v>973.04</v>
      </c>
      <c r="AZ65" s="9">
        <v>1695.75</v>
      </c>
      <c r="BA65" s="9">
        <v>1701.75</v>
      </c>
      <c r="BB65" s="9">
        <v>78.2</v>
      </c>
      <c r="BD65" s="40">
        <v>60.2</v>
      </c>
      <c r="BE65" s="40">
        <v>8.74</v>
      </c>
    </row>
    <row r="66" spans="1:60" ht="105" x14ac:dyDescent="0.25">
      <c r="A66" s="54">
        <v>24</v>
      </c>
      <c r="B66" s="40" t="s">
        <v>84</v>
      </c>
      <c r="C66" s="40">
        <v>1148.67</v>
      </c>
      <c r="D66" s="40">
        <v>1152.58</v>
      </c>
      <c r="E66" s="40">
        <v>3</v>
      </c>
      <c r="F66" s="60" t="s">
        <v>488</v>
      </c>
      <c r="G66" s="40" t="s">
        <v>761</v>
      </c>
      <c r="H66" s="74">
        <v>40301</v>
      </c>
      <c r="I66" s="40" t="s">
        <v>508</v>
      </c>
      <c r="L66" s="61" t="s">
        <v>155</v>
      </c>
      <c r="M66" s="53" t="s">
        <v>279</v>
      </c>
      <c r="N66" s="92" t="s">
        <v>2421</v>
      </c>
      <c r="O66" s="40">
        <v>1146.75</v>
      </c>
      <c r="P66" s="40">
        <v>1709.96</v>
      </c>
      <c r="Q66" s="40">
        <v>882.93</v>
      </c>
      <c r="R66" s="40">
        <v>893.43</v>
      </c>
      <c r="S66" s="40">
        <v>1689.6</v>
      </c>
      <c r="T66" s="40">
        <v>897.34</v>
      </c>
      <c r="U66" s="40">
        <v>992.9</v>
      </c>
      <c r="V66" s="40">
        <v>1704.7</v>
      </c>
      <c r="W66" s="40">
        <v>1708.89</v>
      </c>
      <c r="X66" s="13">
        <v>77.400000000000006</v>
      </c>
      <c r="Y66" s="9">
        <v>1148.95</v>
      </c>
      <c r="Z66" s="9">
        <v>1718.89</v>
      </c>
      <c r="AA66" s="9">
        <v>891.97</v>
      </c>
      <c r="AB66" s="9">
        <v>903.63</v>
      </c>
      <c r="AC66" s="9">
        <v>1697.88</v>
      </c>
      <c r="AD66" s="9">
        <v>908.29</v>
      </c>
      <c r="AE66" s="9">
        <v>1002.64</v>
      </c>
      <c r="AF66" s="9">
        <v>1713.1</v>
      </c>
      <c r="AG66" s="9">
        <v>1717.9</v>
      </c>
      <c r="AH66" s="13">
        <v>77.8</v>
      </c>
      <c r="AI66" s="9">
        <v>1141.79</v>
      </c>
      <c r="AK66" s="9">
        <v>869.12</v>
      </c>
      <c r="AL66" s="9">
        <v>895.55</v>
      </c>
      <c r="AN66" s="9">
        <v>895.25</v>
      </c>
      <c r="AO66" s="9">
        <v>994.24</v>
      </c>
      <c r="AP66" s="9">
        <v>993.47</v>
      </c>
      <c r="AR66" s="13">
        <v>76.900000000000006</v>
      </c>
      <c r="AS66" s="9">
        <v>1153.1600000000001</v>
      </c>
      <c r="AT66" s="9">
        <v>1712.04</v>
      </c>
      <c r="AU66" s="9">
        <v>944.65</v>
      </c>
      <c r="AV66" s="9">
        <v>962.1</v>
      </c>
      <c r="AW66" s="9">
        <v>1707.26</v>
      </c>
      <c r="AX66" s="9">
        <v>909.15</v>
      </c>
      <c r="AY66" s="9">
        <v>993.53</v>
      </c>
      <c r="AZ66" s="9">
        <v>1706.25</v>
      </c>
      <c r="BA66" s="9">
        <v>1710.89</v>
      </c>
      <c r="BB66" s="9">
        <v>78.099999999999994</v>
      </c>
      <c r="BD66" s="40">
        <v>36</v>
      </c>
      <c r="BE66" s="40">
        <v>5.68</v>
      </c>
    </row>
    <row r="67" spans="1:60" ht="90" x14ac:dyDescent="0.25">
      <c r="A67" s="54">
        <v>23</v>
      </c>
      <c r="B67" s="40" t="s">
        <v>84</v>
      </c>
      <c r="C67" s="40">
        <v>1153.42</v>
      </c>
      <c r="D67" s="40">
        <v>1159.5899999999999</v>
      </c>
      <c r="E67" s="40">
        <v>2</v>
      </c>
      <c r="F67" s="60" t="s">
        <v>488</v>
      </c>
      <c r="G67" s="40" t="s">
        <v>761</v>
      </c>
      <c r="H67" s="74">
        <v>40300</v>
      </c>
      <c r="I67" s="40" t="s">
        <v>507</v>
      </c>
      <c r="L67" s="61" t="s">
        <v>154</v>
      </c>
      <c r="M67" s="53" t="s">
        <v>279</v>
      </c>
      <c r="N67" s="92" t="s">
        <v>2421</v>
      </c>
      <c r="O67" s="40">
        <v>1151.5</v>
      </c>
      <c r="P67" s="40">
        <v>1731.51</v>
      </c>
      <c r="Q67" s="40">
        <v>843.83</v>
      </c>
      <c r="R67" s="40">
        <v>846.5</v>
      </c>
      <c r="S67" s="40">
        <v>1659.97</v>
      </c>
      <c r="T67" s="40">
        <v>852.23</v>
      </c>
      <c r="U67" s="40">
        <v>896.53</v>
      </c>
      <c r="V67" s="40">
        <v>1722.64</v>
      </c>
      <c r="W67" s="40">
        <v>1729.43</v>
      </c>
      <c r="X67" s="13">
        <v>77.400000000000006</v>
      </c>
      <c r="Y67" s="9">
        <v>1153.7</v>
      </c>
      <c r="Z67" s="9">
        <v>1740.64</v>
      </c>
      <c r="AA67" s="9">
        <v>853.15</v>
      </c>
      <c r="AB67" s="9">
        <v>856.62</v>
      </c>
      <c r="AC67" s="9">
        <v>1666.88</v>
      </c>
      <c r="AD67" s="9">
        <v>862.38</v>
      </c>
      <c r="AE67" s="9">
        <v>906.51</v>
      </c>
      <c r="AF67" s="9">
        <v>1731.26</v>
      </c>
      <c r="AG67" s="9">
        <v>1738.75</v>
      </c>
      <c r="AH67" s="13">
        <v>78.099999999999994</v>
      </c>
      <c r="AI67" s="9">
        <v>1146.54</v>
      </c>
      <c r="AK67" s="9">
        <v>838.78</v>
      </c>
      <c r="AL67" s="9">
        <v>848.94</v>
      </c>
      <c r="AN67" s="9">
        <v>849.08</v>
      </c>
      <c r="AO67" s="9">
        <v>898.72</v>
      </c>
      <c r="AP67" s="9">
        <v>898.34</v>
      </c>
      <c r="AR67" s="13">
        <v>77.599999999999994</v>
      </c>
      <c r="AS67" s="9">
        <v>1160.17</v>
      </c>
      <c r="AT67" s="9">
        <v>1739.4</v>
      </c>
      <c r="AU67" s="9">
        <v>1315.89</v>
      </c>
      <c r="AV67" s="9">
        <v>1716.24</v>
      </c>
      <c r="AW67" s="9">
        <v>1736.64</v>
      </c>
      <c r="AX67" s="9">
        <v>951.98</v>
      </c>
      <c r="AY67" s="9">
        <v>1495.16</v>
      </c>
      <c r="AZ67" s="9">
        <v>1730.04</v>
      </c>
      <c r="BA67" s="9">
        <v>1737.41</v>
      </c>
      <c r="BB67" s="9">
        <v>78.8</v>
      </c>
      <c r="BD67" s="40">
        <v>4.07</v>
      </c>
      <c r="BE67" s="40">
        <v>1.67</v>
      </c>
    </row>
    <row r="68" spans="1:60" ht="105" x14ac:dyDescent="0.25">
      <c r="A68" s="54">
        <v>22</v>
      </c>
      <c r="B68" s="40" t="s">
        <v>84</v>
      </c>
      <c r="C68" s="40">
        <v>1200.4100000000001</v>
      </c>
      <c r="D68" s="40">
        <v>1216.5899999999999</v>
      </c>
      <c r="E68" s="40">
        <v>1</v>
      </c>
      <c r="F68" s="60" t="s">
        <v>488</v>
      </c>
      <c r="G68" s="40" t="s">
        <v>761</v>
      </c>
      <c r="H68" s="74">
        <v>40299</v>
      </c>
      <c r="I68" s="40" t="s">
        <v>459</v>
      </c>
      <c r="L68" s="61" t="s">
        <v>153</v>
      </c>
      <c r="M68" s="53" t="s">
        <v>279</v>
      </c>
      <c r="N68" s="92" t="s">
        <v>2421</v>
      </c>
      <c r="O68" s="40">
        <v>1198.49</v>
      </c>
      <c r="P68" s="40">
        <v>1807.91</v>
      </c>
      <c r="Q68" s="40">
        <v>896.6</v>
      </c>
      <c r="R68" s="40">
        <v>900.83</v>
      </c>
      <c r="S68" s="40">
        <v>1781.73</v>
      </c>
      <c r="T68" s="40">
        <v>899.05</v>
      </c>
      <c r="U68" s="40">
        <v>932.01</v>
      </c>
      <c r="V68" s="40">
        <v>1774.38</v>
      </c>
      <c r="W68" s="40">
        <v>1810.57</v>
      </c>
      <c r="X68" s="13">
        <v>79.8</v>
      </c>
      <c r="Y68" s="9">
        <v>1200.69</v>
      </c>
      <c r="Z68" s="9">
        <v>1816.52</v>
      </c>
      <c r="AA68" s="9">
        <v>905.51</v>
      </c>
      <c r="AB68" s="9">
        <v>910.04</v>
      </c>
      <c r="AC68" s="9">
        <v>1790.92</v>
      </c>
      <c r="AD68" s="9">
        <v>908.33</v>
      </c>
      <c r="AE68" s="9">
        <v>941.51</v>
      </c>
      <c r="AF68" s="9">
        <v>1783.46</v>
      </c>
      <c r="AG68" s="9">
        <v>1820.26</v>
      </c>
      <c r="AH68" s="13">
        <v>80.8</v>
      </c>
      <c r="AI68" s="9">
        <v>1193.53</v>
      </c>
      <c r="AK68" s="9">
        <v>892.84</v>
      </c>
      <c r="AL68" s="9">
        <v>903.72</v>
      </c>
      <c r="AN68" s="9">
        <v>903.7</v>
      </c>
      <c r="AO68" s="9">
        <v>934.6</v>
      </c>
      <c r="AP68" s="9">
        <v>934.45</v>
      </c>
      <c r="AR68" s="13">
        <v>80.3</v>
      </c>
      <c r="AS68" s="9">
        <v>1217.17</v>
      </c>
      <c r="AT68" s="9">
        <v>1831.86</v>
      </c>
      <c r="AU68" s="9">
        <v>14760.83</v>
      </c>
      <c r="AV68" s="9">
        <v>1800.26</v>
      </c>
      <c r="AW68" s="9">
        <v>1858.56</v>
      </c>
      <c r="AX68" s="9">
        <v>1525.03</v>
      </c>
      <c r="AY68" s="9">
        <v>1519.14</v>
      </c>
      <c r="AZ68" s="9">
        <v>1847.23</v>
      </c>
      <c r="BA68" s="9">
        <v>1833.58</v>
      </c>
      <c r="BB68" s="9">
        <v>81.900000000000006</v>
      </c>
      <c r="BD68" s="40">
        <v>1.1399999999999999</v>
      </c>
      <c r="BE68" s="40">
        <v>0.185</v>
      </c>
    </row>
    <row r="69" spans="1:60" x14ac:dyDescent="0.25">
      <c r="A69" s="54">
        <v>28</v>
      </c>
      <c r="B69" s="40" t="s">
        <v>85</v>
      </c>
      <c r="C69" s="40">
        <v>404.5</v>
      </c>
      <c r="D69" s="40">
        <v>415.14</v>
      </c>
      <c r="E69" s="40">
        <v>1</v>
      </c>
      <c r="F69" s="60"/>
      <c r="L69" s="61" t="s">
        <v>159</v>
      </c>
      <c r="M69" s="53" t="s">
        <v>279</v>
      </c>
      <c r="N69" s="92"/>
    </row>
    <row r="70" spans="1:60" ht="105" x14ac:dyDescent="0.25">
      <c r="A70" s="54">
        <v>30</v>
      </c>
      <c r="B70" s="40" t="s">
        <v>86</v>
      </c>
      <c r="C70" s="40">
        <v>1072.07</v>
      </c>
      <c r="D70" s="40">
        <v>1083.0999999999999</v>
      </c>
      <c r="E70" s="40">
        <v>1</v>
      </c>
      <c r="F70" s="60" t="s">
        <v>488</v>
      </c>
      <c r="G70" s="40" t="s">
        <v>518</v>
      </c>
      <c r="H70" s="74">
        <v>40199</v>
      </c>
      <c r="I70" s="40" t="s">
        <v>517</v>
      </c>
      <c r="L70" s="61" t="s">
        <v>161</v>
      </c>
      <c r="M70" s="53" t="s">
        <v>279</v>
      </c>
      <c r="N70" s="92" t="s">
        <v>2416</v>
      </c>
      <c r="O70" s="40">
        <v>1067.58</v>
      </c>
      <c r="P70" s="40">
        <v>1561.59</v>
      </c>
      <c r="Q70" s="40">
        <v>716.26</v>
      </c>
      <c r="R70" s="40">
        <v>768.69</v>
      </c>
      <c r="S70" s="40">
        <v>1552.13</v>
      </c>
      <c r="T70" s="40">
        <v>779.12</v>
      </c>
      <c r="U70" s="40">
        <v>831.48</v>
      </c>
      <c r="V70" s="40">
        <v>1553.22</v>
      </c>
      <c r="W70" s="40">
        <v>1574.52</v>
      </c>
      <c r="X70" s="13">
        <v>40.9</v>
      </c>
      <c r="Y70" s="9">
        <v>1072.96</v>
      </c>
      <c r="Z70" s="9">
        <v>1569.33</v>
      </c>
      <c r="AA70" s="9">
        <v>738.66</v>
      </c>
      <c r="AB70" s="9">
        <v>777.18</v>
      </c>
      <c r="AC70" s="9">
        <v>1559.72</v>
      </c>
      <c r="AD70" s="9">
        <v>779.94</v>
      </c>
      <c r="AE70" s="9">
        <v>839.38</v>
      </c>
      <c r="AF70" s="9">
        <v>1561.47</v>
      </c>
      <c r="AG70" s="9">
        <v>1582.26</v>
      </c>
      <c r="AH70" s="13">
        <v>66.2</v>
      </c>
      <c r="AI70" s="9">
        <v>1063.44</v>
      </c>
      <c r="AJ70" s="9">
        <v>743.33</v>
      </c>
      <c r="AM70" s="9">
        <v>761.93</v>
      </c>
      <c r="AP70" s="9">
        <v>824.6</v>
      </c>
      <c r="AQ70" s="9">
        <v>1568.77</v>
      </c>
      <c r="AR70" s="13" t="s">
        <v>763</v>
      </c>
      <c r="BC70" s="82"/>
    </row>
    <row r="71" spans="1:60" ht="105" x14ac:dyDescent="0.25">
      <c r="A71" s="54">
        <v>29</v>
      </c>
      <c r="B71" s="40" t="s">
        <v>86</v>
      </c>
      <c r="C71" s="40">
        <v>1101.17</v>
      </c>
      <c r="D71" s="40">
        <v>1110.0999999999999</v>
      </c>
      <c r="E71" s="40">
        <v>2</v>
      </c>
      <c r="F71" s="60" t="s">
        <v>488</v>
      </c>
      <c r="G71" s="40" t="s">
        <v>519</v>
      </c>
      <c r="H71" s="74">
        <v>40203</v>
      </c>
      <c r="I71" s="40" t="s">
        <v>520</v>
      </c>
      <c r="L71" s="61" t="s">
        <v>160</v>
      </c>
      <c r="M71" s="53" t="s">
        <v>279</v>
      </c>
      <c r="N71" s="92" t="s">
        <v>2416</v>
      </c>
      <c r="O71" s="40">
        <v>1096.68</v>
      </c>
      <c r="P71" s="40">
        <v>1619.89</v>
      </c>
      <c r="Q71" s="40">
        <v>757.25</v>
      </c>
      <c r="R71" s="40">
        <v>776.33</v>
      </c>
      <c r="S71" s="40">
        <v>1598.75</v>
      </c>
      <c r="T71" s="40">
        <v>754.21</v>
      </c>
      <c r="U71" s="40">
        <v>825.14</v>
      </c>
      <c r="V71" s="40">
        <v>1606.59</v>
      </c>
      <c r="W71" s="40">
        <v>1620.41</v>
      </c>
      <c r="X71" s="13">
        <v>67.400000000000006</v>
      </c>
      <c r="Y71" s="9">
        <v>1102.06</v>
      </c>
      <c r="Z71" s="9">
        <v>1627.37</v>
      </c>
      <c r="AA71" s="9">
        <v>760.15</v>
      </c>
      <c r="AB71" s="9">
        <v>783.82</v>
      </c>
      <c r="AC71" s="9">
        <v>1608.59</v>
      </c>
      <c r="AD71" s="9">
        <v>780.44</v>
      </c>
      <c r="AE71" s="9">
        <v>831.94</v>
      </c>
      <c r="AF71" s="9">
        <v>1612.23</v>
      </c>
      <c r="AG71" s="9">
        <v>1628.08</v>
      </c>
      <c r="AH71" s="13">
        <v>67.7</v>
      </c>
      <c r="AI71" s="9">
        <v>1092.54</v>
      </c>
      <c r="AJ71" s="9">
        <v>754.25</v>
      </c>
      <c r="AM71" s="9">
        <v>769.43</v>
      </c>
      <c r="AP71" s="9">
        <v>818.41</v>
      </c>
      <c r="AQ71" s="9">
        <v>1613.64</v>
      </c>
      <c r="AR71" s="13" t="s">
        <v>762</v>
      </c>
      <c r="BC71" s="82"/>
    </row>
    <row r="72" spans="1:60" ht="105" x14ac:dyDescent="0.25">
      <c r="A72" s="54">
        <v>31</v>
      </c>
      <c r="B72" s="40" t="s">
        <v>86</v>
      </c>
      <c r="C72" s="40">
        <v>1161.07</v>
      </c>
      <c r="D72" s="40">
        <v>1212</v>
      </c>
      <c r="E72" s="40">
        <v>3</v>
      </c>
      <c r="F72" s="60" t="s">
        <v>488</v>
      </c>
      <c r="G72" s="40" t="s">
        <v>519</v>
      </c>
      <c r="H72" s="74">
        <v>40205</v>
      </c>
      <c r="I72" s="40" t="s">
        <v>521</v>
      </c>
      <c r="L72" s="61" t="s">
        <v>162</v>
      </c>
      <c r="M72" s="53" t="s">
        <v>279</v>
      </c>
      <c r="N72" s="92" t="s">
        <v>2416</v>
      </c>
      <c r="O72" s="40">
        <v>1156.58</v>
      </c>
      <c r="P72" s="40">
        <v>1694.98</v>
      </c>
      <c r="Q72" s="40">
        <v>1265.22</v>
      </c>
      <c r="R72" s="40">
        <v>1348.14</v>
      </c>
      <c r="S72" s="40">
        <v>1700.75</v>
      </c>
      <c r="T72" s="40">
        <v>1359.46</v>
      </c>
      <c r="U72" s="40">
        <v>1674.34</v>
      </c>
      <c r="V72" s="40">
        <v>1699.99</v>
      </c>
      <c r="W72" s="40">
        <v>1705.58</v>
      </c>
      <c r="X72" s="13">
        <v>70.599999999999994</v>
      </c>
      <c r="Y72" s="9">
        <v>1161</v>
      </c>
      <c r="Z72" s="9">
        <v>1713.69</v>
      </c>
      <c r="AA72" s="9">
        <v>1589.75</v>
      </c>
      <c r="AB72" s="9">
        <v>1578.7</v>
      </c>
      <c r="AC72" s="9">
        <v>1707.81</v>
      </c>
      <c r="AD72" s="9">
        <v>1601.73</v>
      </c>
      <c r="AE72" s="9">
        <v>1688.02</v>
      </c>
      <c r="AF72" s="9">
        <v>1713.32</v>
      </c>
      <c r="AG72" s="9">
        <v>1715.29</v>
      </c>
      <c r="AH72" s="13">
        <v>70.7</v>
      </c>
      <c r="AI72" s="9">
        <v>1152.44</v>
      </c>
      <c r="AJ72" s="9">
        <v>1071.94</v>
      </c>
      <c r="AM72" s="9">
        <v>1187.6400000000001</v>
      </c>
      <c r="AP72" s="9">
        <v>1662.29</v>
      </c>
      <c r="AQ72" s="9">
        <v>1662.79</v>
      </c>
      <c r="AR72" s="13" t="s">
        <v>764</v>
      </c>
      <c r="BC72" s="82"/>
    </row>
    <row r="73" spans="1:60" ht="75" x14ac:dyDescent="0.25">
      <c r="A73" s="54">
        <v>32</v>
      </c>
      <c r="B73" s="40" t="s">
        <v>86</v>
      </c>
      <c r="C73" s="40">
        <v>1192.48</v>
      </c>
      <c r="D73" s="40">
        <v>1195.5899999999999</v>
      </c>
      <c r="E73" s="40">
        <v>4</v>
      </c>
      <c r="F73" s="60" t="s">
        <v>488</v>
      </c>
      <c r="G73" s="40" t="s">
        <v>522</v>
      </c>
      <c r="H73" s="74">
        <v>40210</v>
      </c>
      <c r="I73" s="40" t="s">
        <v>523</v>
      </c>
      <c r="L73" s="61" t="s">
        <v>163</v>
      </c>
      <c r="M73" s="53" t="s">
        <v>279</v>
      </c>
      <c r="N73" s="92" t="s">
        <v>2416</v>
      </c>
      <c r="O73" s="40">
        <v>1189.92</v>
      </c>
      <c r="P73" s="40">
        <v>1726.06</v>
      </c>
      <c r="Q73" s="40">
        <v>1268.0899999999999</v>
      </c>
      <c r="R73" s="40">
        <v>1302.58</v>
      </c>
      <c r="S73" s="40">
        <v>1738.14</v>
      </c>
      <c r="T73" s="40">
        <v>1309.43</v>
      </c>
      <c r="U73" s="40">
        <v>1604.85</v>
      </c>
      <c r="V73" s="40">
        <v>1741.66</v>
      </c>
      <c r="W73" s="40">
        <v>1720.12</v>
      </c>
      <c r="X73" s="13">
        <v>71.599999999999994</v>
      </c>
      <c r="Y73" s="9">
        <v>1194.17</v>
      </c>
      <c r="Z73" s="9">
        <v>1730.87</v>
      </c>
      <c r="AA73" s="9">
        <v>1320.4</v>
      </c>
      <c r="AB73" s="9">
        <v>1339.92</v>
      </c>
      <c r="AC73" s="9">
        <v>1742.73</v>
      </c>
      <c r="AD73" s="9">
        <v>1355.59</v>
      </c>
      <c r="AE73" s="9">
        <v>1612.46</v>
      </c>
      <c r="AF73" s="9">
        <v>1746.23</v>
      </c>
      <c r="AG73" s="9">
        <v>1725.59</v>
      </c>
      <c r="AH73" s="13">
        <v>71.7</v>
      </c>
      <c r="AI73" s="9">
        <v>1185.78</v>
      </c>
      <c r="AJ73" s="9">
        <v>1205.31</v>
      </c>
      <c r="AM73" s="9">
        <v>1256.76</v>
      </c>
      <c r="AP73" s="9">
        <v>1592.36</v>
      </c>
      <c r="AQ73" s="9">
        <v>1715.1</v>
      </c>
      <c r="AR73" s="13" t="s">
        <v>765</v>
      </c>
      <c r="AS73" s="9">
        <v>1197.2</v>
      </c>
      <c r="AT73" s="9">
        <v>1793.54</v>
      </c>
      <c r="AV73" s="9">
        <v>1741.28</v>
      </c>
      <c r="AZ73" s="9">
        <v>1768.23</v>
      </c>
      <c r="BA73" s="9">
        <v>1732.05</v>
      </c>
      <c r="BB73" s="9" t="s">
        <v>573</v>
      </c>
      <c r="BC73" s="82"/>
    </row>
    <row r="74" spans="1:60" ht="75" x14ac:dyDescent="0.25">
      <c r="A74" s="54">
        <v>33</v>
      </c>
      <c r="B74" s="40" t="s">
        <v>87</v>
      </c>
      <c r="C74" s="40">
        <v>1152.05</v>
      </c>
      <c r="D74" s="40">
        <v>1167.0999999999999</v>
      </c>
      <c r="E74" s="40">
        <v>1</v>
      </c>
      <c r="F74" s="60" t="s">
        <v>488</v>
      </c>
      <c r="G74" s="60" t="s">
        <v>519</v>
      </c>
      <c r="H74" s="74">
        <v>40143</v>
      </c>
      <c r="I74" s="40" t="s">
        <v>516</v>
      </c>
      <c r="L74" s="61" t="s">
        <v>164</v>
      </c>
      <c r="M74" s="53" t="s">
        <v>279</v>
      </c>
      <c r="N74" s="92" t="s">
        <v>2416</v>
      </c>
      <c r="O74" s="40">
        <v>1147.57</v>
      </c>
      <c r="P74" s="40">
        <v>1660.54</v>
      </c>
      <c r="Q74" s="40">
        <v>872.12</v>
      </c>
      <c r="R74" s="40">
        <v>848.84</v>
      </c>
      <c r="S74" s="40">
        <v>1645.8</v>
      </c>
      <c r="T74" s="40">
        <v>848.84</v>
      </c>
      <c r="U74" s="40">
        <v>955.44</v>
      </c>
      <c r="V74" s="40">
        <v>1632.23</v>
      </c>
      <c r="W74" s="40">
        <v>1668.99</v>
      </c>
      <c r="X74" s="13">
        <v>65.7</v>
      </c>
      <c r="Y74" s="9">
        <v>1152.94</v>
      </c>
      <c r="Z74" s="9">
        <v>1669.4</v>
      </c>
      <c r="AA74" s="9">
        <v>867.71</v>
      </c>
      <c r="AB74" s="9">
        <v>853.23</v>
      </c>
      <c r="AC74" s="9">
        <v>1646.44</v>
      </c>
      <c r="AD74" s="9">
        <v>864.77</v>
      </c>
      <c r="AE74" s="9">
        <v>959.23</v>
      </c>
      <c r="AF74" s="9">
        <v>1633.72</v>
      </c>
      <c r="AG74" s="9">
        <v>1670.65</v>
      </c>
      <c r="AH74" s="13">
        <v>67</v>
      </c>
      <c r="AI74" s="9">
        <v>1143.26</v>
      </c>
      <c r="AJ74" s="9">
        <v>810.5</v>
      </c>
      <c r="AQ74" s="9">
        <v>948.19</v>
      </c>
      <c r="BC74" s="82"/>
    </row>
    <row r="75" spans="1:60" ht="90" x14ac:dyDescent="0.25">
      <c r="A75" s="54">
        <v>34</v>
      </c>
      <c r="B75" s="40" t="s">
        <v>87</v>
      </c>
      <c r="C75" s="40">
        <v>1170.5</v>
      </c>
      <c r="D75" s="40">
        <v>1185.0999999999999</v>
      </c>
      <c r="E75" s="40">
        <v>2</v>
      </c>
      <c r="F75" s="60" t="s">
        <v>488</v>
      </c>
      <c r="G75" s="40" t="s">
        <v>519</v>
      </c>
      <c r="H75" s="74">
        <v>40144</v>
      </c>
      <c r="I75" s="40" t="s">
        <v>516</v>
      </c>
      <c r="L75" s="61" t="s">
        <v>165</v>
      </c>
      <c r="M75" s="53" t="s">
        <v>279</v>
      </c>
      <c r="N75" s="92" t="s">
        <v>2416</v>
      </c>
      <c r="O75" s="40">
        <v>1165.57</v>
      </c>
      <c r="P75" s="40">
        <v>1715.58</v>
      </c>
      <c r="Q75" s="40">
        <v>857.86</v>
      </c>
      <c r="R75" s="40">
        <v>910.88</v>
      </c>
      <c r="S75" s="40">
        <v>1673.3</v>
      </c>
      <c r="T75" s="40">
        <v>903.96</v>
      </c>
      <c r="U75" s="40">
        <v>1135.8499999999999</v>
      </c>
      <c r="V75" s="40">
        <v>1648.38</v>
      </c>
      <c r="W75" s="40">
        <v>1722.75</v>
      </c>
      <c r="X75" s="13">
        <v>68.099999999999994</v>
      </c>
      <c r="Y75" s="9">
        <v>1170.94</v>
      </c>
      <c r="Z75" s="9">
        <v>1744.22</v>
      </c>
      <c r="AA75" s="9">
        <v>908.17</v>
      </c>
      <c r="AB75" s="9">
        <v>914.41</v>
      </c>
      <c r="AC75" s="9">
        <v>1675.09</v>
      </c>
      <c r="AD75" s="9">
        <v>942.78</v>
      </c>
      <c r="AE75" s="9">
        <v>1143.07</v>
      </c>
      <c r="AF75" s="9">
        <v>1654.73</v>
      </c>
      <c r="AG75" s="9">
        <v>1710.18</v>
      </c>
      <c r="AH75" s="13">
        <v>69</v>
      </c>
      <c r="AI75" s="9">
        <v>1161.26</v>
      </c>
      <c r="AJ75" s="9">
        <v>817.35</v>
      </c>
      <c r="AQ75" s="9">
        <v>1119.57</v>
      </c>
      <c r="AR75" s="13" t="s">
        <v>766</v>
      </c>
      <c r="BC75" s="82"/>
    </row>
    <row r="76" spans="1:60" x14ac:dyDescent="0.25">
      <c r="A76" s="54">
        <v>211</v>
      </c>
      <c r="B76" s="20" t="s">
        <v>778</v>
      </c>
      <c r="C76" s="20">
        <v>1104</v>
      </c>
      <c r="D76" s="20">
        <v>1116</v>
      </c>
      <c r="E76" s="20">
        <v>3</v>
      </c>
      <c r="F76" s="72"/>
      <c r="G76" s="20"/>
      <c r="H76" s="72">
        <v>32016</v>
      </c>
      <c r="I76" s="20"/>
      <c r="J76" s="20"/>
      <c r="K76" s="20"/>
      <c r="L76" s="73" t="s">
        <v>147</v>
      </c>
      <c r="M76" s="73"/>
      <c r="N76" s="93" t="s">
        <v>487</v>
      </c>
      <c r="O76" s="20"/>
      <c r="P76" s="21"/>
      <c r="Q76" s="21"/>
      <c r="R76" s="21"/>
      <c r="S76" s="21"/>
      <c r="T76" s="21"/>
      <c r="U76" s="21"/>
      <c r="V76" s="21"/>
      <c r="W76" s="21"/>
      <c r="X76" s="22"/>
      <c r="Y76" s="18"/>
      <c r="Z76" s="18"/>
      <c r="AA76" s="18"/>
      <c r="AB76" s="18"/>
      <c r="AC76" s="18"/>
      <c r="AD76" s="18"/>
      <c r="AE76" s="18"/>
      <c r="AF76" s="18"/>
      <c r="AG76" s="18"/>
      <c r="AH76" s="22">
        <v>82.2</v>
      </c>
      <c r="AI76" s="18"/>
      <c r="AJ76" s="18"/>
      <c r="AK76" s="18"/>
      <c r="AL76" s="18"/>
      <c r="AM76" s="18"/>
      <c r="AN76" s="18"/>
      <c r="AO76" s="18"/>
      <c r="AP76" s="18"/>
      <c r="AQ76" s="18"/>
      <c r="AR76" s="22"/>
      <c r="AS76" s="18"/>
      <c r="AT76" s="18"/>
      <c r="AU76" s="18"/>
      <c r="AV76" s="18"/>
      <c r="AW76" s="18"/>
      <c r="AX76" s="18"/>
      <c r="AY76" s="18"/>
      <c r="AZ76" s="18"/>
      <c r="BA76" s="18"/>
      <c r="BB76" s="18"/>
      <c r="BC76" s="83"/>
      <c r="BD76" s="21"/>
      <c r="BE76" s="21"/>
      <c r="BF76" s="21"/>
      <c r="BG76" s="22"/>
      <c r="BH76" s="37"/>
    </row>
    <row r="77" spans="1:60" x14ac:dyDescent="0.25">
      <c r="A77" s="54">
        <v>210</v>
      </c>
      <c r="B77" s="20" t="s">
        <v>778</v>
      </c>
      <c r="C77" s="20">
        <v>1106</v>
      </c>
      <c r="D77" s="20">
        <v>1114</v>
      </c>
      <c r="E77" s="20">
        <v>1</v>
      </c>
      <c r="F77" s="72"/>
      <c r="G77" s="20"/>
      <c r="H77" s="72">
        <v>32016</v>
      </c>
      <c r="I77" s="20"/>
      <c r="J77" s="20"/>
      <c r="K77" s="20"/>
      <c r="L77" s="73" t="s">
        <v>147</v>
      </c>
      <c r="M77" s="73"/>
      <c r="N77" s="93" t="s">
        <v>487</v>
      </c>
      <c r="O77" s="20"/>
      <c r="P77" s="21"/>
      <c r="Q77" s="21"/>
      <c r="R77" s="21"/>
      <c r="S77" s="21"/>
      <c r="T77" s="21"/>
      <c r="U77" s="21"/>
      <c r="V77" s="21"/>
      <c r="W77" s="21"/>
      <c r="X77" s="22"/>
      <c r="Y77" s="18"/>
      <c r="Z77" s="18"/>
      <c r="AA77" s="18"/>
      <c r="AB77" s="18"/>
      <c r="AC77" s="18"/>
      <c r="AD77" s="18"/>
      <c r="AE77" s="18"/>
      <c r="AF77" s="18"/>
      <c r="AG77" s="18"/>
      <c r="AH77" s="22">
        <v>88.8</v>
      </c>
      <c r="AI77" s="18"/>
      <c r="AJ77" s="18"/>
      <c r="AK77" s="18"/>
      <c r="AL77" s="18"/>
      <c r="AM77" s="18"/>
      <c r="AN77" s="18"/>
      <c r="AO77" s="18"/>
      <c r="AP77" s="18"/>
      <c r="AQ77" s="18"/>
      <c r="AR77" s="22"/>
      <c r="AS77" s="18"/>
      <c r="AT77" s="18"/>
      <c r="AU77" s="18"/>
      <c r="AV77" s="18"/>
      <c r="AW77" s="18"/>
      <c r="AX77" s="18"/>
      <c r="AY77" s="18"/>
      <c r="AZ77" s="18"/>
      <c r="BA77" s="18"/>
      <c r="BB77" s="18"/>
      <c r="BC77" s="83"/>
      <c r="BD77" s="21"/>
      <c r="BE77" s="21"/>
      <c r="BF77" s="21"/>
      <c r="BG77" s="22"/>
      <c r="BH77" s="37"/>
    </row>
    <row r="78" spans="1:60" ht="60" x14ac:dyDescent="0.25">
      <c r="A78" s="54">
        <v>209</v>
      </c>
      <c r="B78" s="20" t="s">
        <v>778</v>
      </c>
      <c r="C78" s="20">
        <v>1623</v>
      </c>
      <c r="D78" s="20">
        <v>1630</v>
      </c>
      <c r="E78" s="20">
        <v>2</v>
      </c>
      <c r="F78" s="72" t="s">
        <v>488</v>
      </c>
      <c r="G78" s="20" t="s">
        <v>682</v>
      </c>
      <c r="H78" s="72">
        <v>32016</v>
      </c>
      <c r="I78" s="20" t="s">
        <v>2406</v>
      </c>
      <c r="J78" s="20"/>
      <c r="K78" s="20"/>
      <c r="L78" s="73" t="s">
        <v>832</v>
      </c>
      <c r="M78" s="37" t="s">
        <v>871</v>
      </c>
      <c r="N78" s="94" t="s">
        <v>487</v>
      </c>
      <c r="O78" s="20">
        <v>1617.5</v>
      </c>
      <c r="P78" s="21">
        <v>2555.6</v>
      </c>
      <c r="Q78" s="21">
        <v>1454.3</v>
      </c>
      <c r="R78" s="21">
        <v>1789.6</v>
      </c>
      <c r="S78" s="21">
        <v>2201.5</v>
      </c>
      <c r="T78" s="21">
        <v>1808.5</v>
      </c>
      <c r="U78" s="21">
        <v>1978.3</v>
      </c>
      <c r="V78" s="21">
        <v>2211</v>
      </c>
      <c r="W78" s="21">
        <v>2500</v>
      </c>
      <c r="X78" s="22"/>
      <c r="Y78" s="18">
        <v>1628</v>
      </c>
      <c r="Z78" s="18">
        <v>2572.3000000000002</v>
      </c>
      <c r="AA78" s="18">
        <v>1969.9</v>
      </c>
      <c r="AB78" s="18">
        <v>2004.2</v>
      </c>
      <c r="AC78" s="18">
        <v>2216.5</v>
      </c>
      <c r="AD78" s="18">
        <v>2052.3000000000002</v>
      </c>
      <c r="AE78" s="18">
        <v>2123.4</v>
      </c>
      <c r="AF78" s="18">
        <v>2228</v>
      </c>
      <c r="AG78" s="18">
        <v>2517</v>
      </c>
      <c r="AH78" s="22">
        <v>101</v>
      </c>
      <c r="AI78" s="18">
        <v>5285.15</v>
      </c>
      <c r="AJ78" s="18"/>
      <c r="AK78" s="18">
        <v>0</v>
      </c>
      <c r="AL78" s="18">
        <v>0</v>
      </c>
      <c r="AM78" s="18">
        <v>303.89999999999998</v>
      </c>
      <c r="AN78" s="18">
        <v>307.7</v>
      </c>
      <c r="AO78" s="18">
        <v>458.7</v>
      </c>
      <c r="AP78" s="18">
        <v>2193.1</v>
      </c>
      <c r="AQ78" s="18"/>
      <c r="AR78" s="22"/>
      <c r="AS78" s="18"/>
      <c r="AT78" s="18"/>
      <c r="AU78" s="18"/>
      <c r="AV78" s="18"/>
      <c r="AW78" s="18"/>
      <c r="AX78" s="18"/>
      <c r="AY78" s="18"/>
      <c r="AZ78" s="18"/>
      <c r="BA78" s="18"/>
      <c r="BB78" s="18"/>
      <c r="BC78" s="83"/>
      <c r="BD78" s="21"/>
      <c r="BE78" s="21"/>
      <c r="BF78" s="21"/>
      <c r="BG78" s="22"/>
      <c r="BH78" s="37"/>
    </row>
    <row r="79" spans="1:60" x14ac:dyDescent="0.25">
      <c r="A79" s="54">
        <v>216</v>
      </c>
      <c r="B79" s="20" t="s">
        <v>779</v>
      </c>
      <c r="C79" s="20">
        <v>0</v>
      </c>
      <c r="D79" s="20">
        <v>0</v>
      </c>
      <c r="E79" s="20"/>
      <c r="F79" s="72"/>
      <c r="G79" s="20"/>
      <c r="H79" s="72">
        <v>31886</v>
      </c>
      <c r="I79" s="20"/>
      <c r="J79" s="20"/>
      <c r="K79" s="20"/>
      <c r="L79" s="73" t="s">
        <v>837</v>
      </c>
      <c r="M79" s="73"/>
      <c r="N79" s="93"/>
      <c r="O79" s="20"/>
      <c r="P79" s="21"/>
      <c r="Q79" s="21"/>
      <c r="R79" s="21"/>
      <c r="S79" s="21"/>
      <c r="T79" s="21"/>
      <c r="U79" s="21"/>
      <c r="V79" s="21"/>
      <c r="W79" s="21"/>
      <c r="X79" s="22"/>
      <c r="Y79" s="18"/>
      <c r="Z79" s="18"/>
      <c r="AA79" s="18"/>
      <c r="AB79" s="18"/>
      <c r="AC79" s="18"/>
      <c r="AD79" s="18"/>
      <c r="AE79" s="18"/>
      <c r="AF79" s="18"/>
      <c r="AG79" s="18"/>
      <c r="AH79" s="22"/>
      <c r="AI79" s="18"/>
      <c r="AJ79" s="18"/>
      <c r="AK79" s="18"/>
      <c r="AL79" s="18"/>
      <c r="AM79" s="18"/>
      <c r="AN79" s="18"/>
      <c r="AO79" s="18"/>
      <c r="AP79" s="18"/>
      <c r="AQ79" s="18"/>
      <c r="AR79" s="22"/>
      <c r="AS79" s="18"/>
      <c r="AT79" s="18"/>
      <c r="AU79" s="18"/>
      <c r="AV79" s="18"/>
      <c r="AW79" s="18"/>
      <c r="AX79" s="18"/>
      <c r="AY79" s="18"/>
      <c r="AZ79" s="18"/>
      <c r="BA79" s="18"/>
      <c r="BB79" s="18"/>
      <c r="BC79" s="83"/>
      <c r="BD79" s="21"/>
      <c r="BE79" s="21"/>
      <c r="BF79" s="21"/>
      <c r="BG79" s="22"/>
      <c r="BH79" s="37"/>
    </row>
    <row r="80" spans="1:60" x14ac:dyDescent="0.25">
      <c r="A80" s="54">
        <v>213</v>
      </c>
      <c r="B80" s="20" t="s">
        <v>779</v>
      </c>
      <c r="C80" s="20">
        <v>2336</v>
      </c>
      <c r="D80" s="20">
        <v>2345</v>
      </c>
      <c r="E80" s="20"/>
      <c r="F80" s="72"/>
      <c r="G80" s="20"/>
      <c r="H80" s="72">
        <v>35259</v>
      </c>
      <c r="I80" s="20"/>
      <c r="J80" s="20"/>
      <c r="K80" s="20"/>
      <c r="L80" s="73" t="s">
        <v>834</v>
      </c>
      <c r="M80" s="73"/>
      <c r="N80" s="93"/>
      <c r="O80" s="20"/>
      <c r="P80" s="21"/>
      <c r="Q80" s="21"/>
      <c r="R80" s="21"/>
      <c r="S80" s="21"/>
      <c r="T80" s="21"/>
      <c r="U80" s="21"/>
      <c r="V80" s="21"/>
      <c r="W80" s="21"/>
      <c r="X80" s="22"/>
      <c r="Y80" s="18"/>
      <c r="Z80" s="18"/>
      <c r="AA80" s="18"/>
      <c r="AB80" s="18"/>
      <c r="AC80" s="18"/>
      <c r="AD80" s="18"/>
      <c r="AE80" s="18"/>
      <c r="AF80" s="18"/>
      <c r="AG80" s="18"/>
      <c r="AH80" s="22"/>
      <c r="AI80" s="18"/>
      <c r="AJ80" s="18"/>
      <c r="AK80" s="18"/>
      <c r="AL80" s="18"/>
      <c r="AM80" s="18"/>
      <c r="AN80" s="18"/>
      <c r="AO80" s="18"/>
      <c r="AP80" s="18"/>
      <c r="AQ80" s="18"/>
      <c r="AR80" s="22"/>
      <c r="AS80" s="18"/>
      <c r="AT80" s="18"/>
      <c r="AU80" s="18"/>
      <c r="AV80" s="18"/>
      <c r="AW80" s="18"/>
      <c r="AX80" s="18"/>
      <c r="AY80" s="18"/>
      <c r="AZ80" s="18"/>
      <c r="BA80" s="18"/>
      <c r="BB80" s="18"/>
      <c r="BC80" s="83"/>
      <c r="BD80" s="21"/>
      <c r="BE80" s="21"/>
      <c r="BF80" s="21"/>
      <c r="BG80" s="22"/>
      <c r="BH80" s="37"/>
    </row>
    <row r="81" spans="1:60" ht="45" x14ac:dyDescent="0.25">
      <c r="A81" s="54">
        <v>214</v>
      </c>
      <c r="B81" s="20" t="s">
        <v>779</v>
      </c>
      <c r="C81" s="20">
        <v>2336</v>
      </c>
      <c r="D81" s="20">
        <v>2345</v>
      </c>
      <c r="E81" s="20"/>
      <c r="F81" s="72"/>
      <c r="G81" s="20"/>
      <c r="H81" s="72">
        <v>35259</v>
      </c>
      <c r="I81" s="20"/>
      <c r="J81" s="20"/>
      <c r="K81" s="20"/>
      <c r="L81" s="73" t="s">
        <v>835</v>
      </c>
      <c r="M81" s="73"/>
      <c r="N81" s="93"/>
      <c r="O81" s="20"/>
      <c r="P81" s="21"/>
      <c r="Q81" s="21"/>
      <c r="R81" s="21"/>
      <c r="S81" s="21"/>
      <c r="T81" s="21"/>
      <c r="U81" s="21"/>
      <c r="V81" s="21"/>
      <c r="W81" s="21"/>
      <c r="X81" s="22"/>
      <c r="Y81" s="18"/>
      <c r="Z81" s="18"/>
      <c r="AA81" s="18"/>
      <c r="AB81" s="18"/>
      <c r="AC81" s="18"/>
      <c r="AD81" s="18"/>
      <c r="AE81" s="18"/>
      <c r="AF81" s="18"/>
      <c r="AG81" s="18"/>
      <c r="AH81" s="22"/>
      <c r="AI81" s="18"/>
      <c r="AJ81" s="18"/>
      <c r="AK81" s="18"/>
      <c r="AL81" s="18"/>
      <c r="AM81" s="18"/>
      <c r="AN81" s="18"/>
      <c r="AO81" s="18"/>
      <c r="AP81" s="18"/>
      <c r="AQ81" s="18"/>
      <c r="AR81" s="22"/>
      <c r="AS81" s="18"/>
      <c r="AT81" s="18"/>
      <c r="AU81" s="18"/>
      <c r="AV81" s="18"/>
      <c r="AW81" s="18"/>
      <c r="AX81" s="18"/>
      <c r="AY81" s="18"/>
      <c r="AZ81" s="18"/>
      <c r="BA81" s="18"/>
      <c r="BB81" s="18"/>
      <c r="BC81" s="83"/>
      <c r="BD81" s="21"/>
      <c r="BE81" s="21"/>
      <c r="BF81" s="21"/>
      <c r="BG81" s="22"/>
      <c r="BH81" s="37"/>
    </row>
    <row r="82" spans="1:60" ht="30" x14ac:dyDescent="0.25">
      <c r="A82" s="54">
        <v>215</v>
      </c>
      <c r="B82" s="20" t="s">
        <v>779</v>
      </c>
      <c r="C82" s="20">
        <v>2343</v>
      </c>
      <c r="D82" s="20">
        <v>2372</v>
      </c>
      <c r="E82" s="20"/>
      <c r="F82" s="72"/>
      <c r="G82" s="20"/>
      <c r="H82" s="72">
        <v>35259</v>
      </c>
      <c r="I82" s="20"/>
      <c r="J82" s="20"/>
      <c r="K82" s="20"/>
      <c r="L82" s="73" t="s">
        <v>836</v>
      </c>
      <c r="M82" s="73"/>
      <c r="N82" s="93"/>
      <c r="O82" s="20"/>
      <c r="P82" s="21"/>
      <c r="Q82" s="21"/>
      <c r="R82" s="21"/>
      <c r="S82" s="21"/>
      <c r="T82" s="21"/>
      <c r="U82" s="21"/>
      <c r="V82" s="21"/>
      <c r="W82" s="21"/>
      <c r="X82" s="22"/>
      <c r="Y82" s="18"/>
      <c r="Z82" s="18"/>
      <c r="AA82" s="18"/>
      <c r="AB82" s="18"/>
      <c r="AC82" s="18"/>
      <c r="AD82" s="18"/>
      <c r="AE82" s="18"/>
      <c r="AF82" s="18"/>
      <c r="AG82" s="18"/>
      <c r="AH82" s="22"/>
      <c r="AI82" s="18"/>
      <c r="AJ82" s="18"/>
      <c r="AK82" s="18"/>
      <c r="AL82" s="18"/>
      <c r="AM82" s="18"/>
      <c r="AN82" s="18"/>
      <c r="AO82" s="18"/>
      <c r="AP82" s="18"/>
      <c r="AQ82" s="18"/>
      <c r="AR82" s="22"/>
      <c r="AS82" s="18"/>
      <c r="AT82" s="18"/>
      <c r="AU82" s="18"/>
      <c r="AV82" s="18"/>
      <c r="AW82" s="18"/>
      <c r="AX82" s="18"/>
      <c r="AY82" s="18"/>
      <c r="AZ82" s="18"/>
      <c r="BA82" s="18"/>
      <c r="BB82" s="18"/>
      <c r="BC82" s="83"/>
      <c r="BD82" s="21"/>
      <c r="BE82" s="21"/>
      <c r="BF82" s="21"/>
      <c r="BG82" s="22"/>
      <c r="BH82" s="37"/>
    </row>
    <row r="83" spans="1:60" ht="60" x14ac:dyDescent="0.25">
      <c r="A83" s="54">
        <v>212</v>
      </c>
      <c r="B83" s="20" t="s">
        <v>779</v>
      </c>
      <c r="C83" s="20">
        <v>2527.6</v>
      </c>
      <c r="D83" s="20">
        <v>2565</v>
      </c>
      <c r="E83" s="20"/>
      <c r="F83" s="72"/>
      <c r="G83" s="20"/>
      <c r="H83" s="72">
        <v>35259</v>
      </c>
      <c r="I83" s="20"/>
      <c r="J83" s="20"/>
      <c r="K83" s="20"/>
      <c r="L83" s="73" t="s">
        <v>833</v>
      </c>
      <c r="M83" s="73"/>
      <c r="N83" s="93"/>
      <c r="O83" s="20"/>
      <c r="P83" s="21"/>
      <c r="Q83" s="21"/>
      <c r="R83" s="21"/>
      <c r="S83" s="21"/>
      <c r="T83" s="21"/>
      <c r="U83" s="21"/>
      <c r="V83" s="21"/>
      <c r="W83" s="21"/>
      <c r="X83" s="22"/>
      <c r="Y83" s="18"/>
      <c r="Z83" s="18"/>
      <c r="AA83" s="18"/>
      <c r="AB83" s="18"/>
      <c r="AC83" s="18"/>
      <c r="AD83" s="18"/>
      <c r="AE83" s="18"/>
      <c r="AF83" s="18"/>
      <c r="AG83" s="18"/>
      <c r="AH83" s="22"/>
      <c r="AI83" s="18"/>
      <c r="AJ83" s="18"/>
      <c r="AK83" s="18"/>
      <c r="AL83" s="18"/>
      <c r="AM83" s="18"/>
      <c r="AN83" s="18"/>
      <c r="AO83" s="18"/>
      <c r="AP83" s="18"/>
      <c r="AQ83" s="18"/>
      <c r="AR83" s="22"/>
      <c r="AS83" s="18"/>
      <c r="AT83" s="18"/>
      <c r="AU83" s="18"/>
      <c r="AV83" s="18"/>
      <c r="AW83" s="18"/>
      <c r="AX83" s="18"/>
      <c r="AY83" s="18"/>
      <c r="AZ83" s="18"/>
      <c r="BA83" s="18"/>
      <c r="BB83" s="18"/>
      <c r="BC83" s="83"/>
      <c r="BD83" s="21"/>
      <c r="BE83" s="21"/>
      <c r="BF83" s="21"/>
      <c r="BG83" s="22"/>
      <c r="BH83" s="37"/>
    </row>
    <row r="84" spans="1:60" ht="30" x14ac:dyDescent="0.25">
      <c r="A84" s="54">
        <v>36</v>
      </c>
      <c r="B84" s="40" t="s">
        <v>88</v>
      </c>
      <c r="C84" s="40">
        <v>893.5</v>
      </c>
      <c r="D84" s="40">
        <v>904</v>
      </c>
      <c r="E84" s="40">
        <v>2</v>
      </c>
      <c r="F84" s="60" t="s">
        <v>488</v>
      </c>
      <c r="G84" s="40" t="s">
        <v>586</v>
      </c>
      <c r="H84" s="74">
        <v>40104</v>
      </c>
      <c r="I84" s="40" t="s">
        <v>516</v>
      </c>
      <c r="L84" s="61" t="s">
        <v>167</v>
      </c>
      <c r="M84" s="53" t="s">
        <v>279</v>
      </c>
      <c r="N84" s="92" t="s">
        <v>2416</v>
      </c>
      <c r="O84" s="40">
        <v>880.9</v>
      </c>
      <c r="P84" s="40">
        <v>1288.08</v>
      </c>
      <c r="Q84" s="40">
        <v>934.65</v>
      </c>
      <c r="R84" s="40">
        <v>100.66</v>
      </c>
      <c r="S84" s="40">
        <v>1284.1300000000001</v>
      </c>
      <c r="T84" s="40">
        <v>1043.93</v>
      </c>
      <c r="U84" s="40">
        <v>1186.42</v>
      </c>
      <c r="V84" s="40">
        <v>1284.8900000000001</v>
      </c>
      <c r="W84" s="40">
        <v>1291.56</v>
      </c>
      <c r="X84" s="13">
        <v>48.6</v>
      </c>
      <c r="Y84" s="9">
        <v>894.21</v>
      </c>
      <c r="Z84" s="9">
        <v>1311.06</v>
      </c>
      <c r="AA84" s="9">
        <v>1009.47</v>
      </c>
      <c r="AB84" s="9">
        <v>1052.77</v>
      </c>
      <c r="AC84" s="9">
        <v>1305.05</v>
      </c>
      <c r="AD84" s="9">
        <v>1075.29</v>
      </c>
      <c r="AE84" s="9">
        <v>1209.1199999999999</v>
      </c>
      <c r="AF84" s="9">
        <v>1305.78</v>
      </c>
      <c r="AG84" s="9">
        <v>1312.35</v>
      </c>
      <c r="AH84" s="13">
        <v>78.7</v>
      </c>
      <c r="AI84" s="9">
        <v>877.67</v>
      </c>
      <c r="AJ84" s="9" t="s">
        <v>768</v>
      </c>
      <c r="BC84" s="82"/>
    </row>
    <row r="85" spans="1:60" ht="30" x14ac:dyDescent="0.25">
      <c r="A85" s="54">
        <v>35</v>
      </c>
      <c r="B85" s="40" t="s">
        <v>88</v>
      </c>
      <c r="C85" s="40">
        <v>915.5</v>
      </c>
      <c r="D85" s="40">
        <v>926</v>
      </c>
      <c r="E85" s="40">
        <v>1</v>
      </c>
      <c r="F85" s="60" t="s">
        <v>488</v>
      </c>
      <c r="G85" s="40" t="s">
        <v>586</v>
      </c>
      <c r="H85" s="74">
        <v>40103</v>
      </c>
      <c r="I85" s="40" t="s">
        <v>516</v>
      </c>
      <c r="L85" s="61" t="s">
        <v>166</v>
      </c>
      <c r="M85" s="53" t="s">
        <v>279</v>
      </c>
      <c r="N85" s="92" t="s">
        <v>2416</v>
      </c>
      <c r="O85" s="40">
        <v>902.9</v>
      </c>
      <c r="P85" s="40">
        <v>1328.22</v>
      </c>
      <c r="Q85" s="40">
        <v>408.96</v>
      </c>
      <c r="R85" s="40">
        <v>455.72</v>
      </c>
      <c r="S85" s="40">
        <v>1228.3599999999999</v>
      </c>
      <c r="T85" s="40">
        <v>461.13</v>
      </c>
      <c r="U85" s="40">
        <v>708.11</v>
      </c>
      <c r="V85" s="40">
        <v>1228.29</v>
      </c>
      <c r="W85" s="40">
        <v>1323.77</v>
      </c>
      <c r="X85" s="13">
        <v>52.9</v>
      </c>
      <c r="Y85" s="9">
        <v>916.21</v>
      </c>
      <c r="Z85" s="9">
        <v>1351.21</v>
      </c>
      <c r="AA85" s="9">
        <v>440.16</v>
      </c>
      <c r="AB85" s="9">
        <v>478.2</v>
      </c>
      <c r="AC85" s="9">
        <v>1248.96</v>
      </c>
      <c r="AD85" s="9">
        <v>486.28</v>
      </c>
      <c r="AE85" s="9">
        <v>741.72</v>
      </c>
      <c r="AF85" s="9">
        <v>1248.69</v>
      </c>
      <c r="AG85" s="9">
        <v>1344.48</v>
      </c>
      <c r="AH85" s="13">
        <v>53.1</v>
      </c>
      <c r="AI85" s="9">
        <v>899.67</v>
      </c>
      <c r="AJ85" s="9">
        <v>370.55</v>
      </c>
      <c r="AM85" s="9">
        <v>437.53</v>
      </c>
      <c r="AP85" s="9">
        <v>685.31</v>
      </c>
      <c r="AR85" s="13" t="s">
        <v>767</v>
      </c>
      <c r="BC85" s="82"/>
    </row>
    <row r="86" spans="1:60" x14ac:dyDescent="0.25">
      <c r="A86" s="54">
        <v>217</v>
      </c>
      <c r="B86" s="20" t="s">
        <v>780</v>
      </c>
      <c r="C86" s="20">
        <v>0</v>
      </c>
      <c r="D86" s="20">
        <v>0</v>
      </c>
      <c r="E86" s="20"/>
      <c r="F86" s="72"/>
      <c r="G86" s="20"/>
      <c r="H86" s="72">
        <v>30942</v>
      </c>
      <c r="I86" s="20"/>
      <c r="J86" s="20"/>
      <c r="K86" s="20"/>
      <c r="L86" s="73" t="s">
        <v>837</v>
      </c>
      <c r="M86" s="73"/>
      <c r="N86" s="93"/>
      <c r="O86" s="20"/>
      <c r="P86" s="21"/>
      <c r="Q86" s="21"/>
      <c r="R86" s="21"/>
      <c r="S86" s="21"/>
      <c r="T86" s="21"/>
      <c r="U86" s="21"/>
      <c r="V86" s="21"/>
      <c r="W86" s="21"/>
      <c r="X86" s="22"/>
      <c r="Y86" s="18"/>
      <c r="Z86" s="18"/>
      <c r="AA86" s="18"/>
      <c r="AB86" s="18"/>
      <c r="AC86" s="18"/>
      <c r="AD86" s="18"/>
      <c r="AE86" s="18"/>
      <c r="AF86" s="18"/>
      <c r="AG86" s="18"/>
      <c r="AH86" s="22"/>
      <c r="AI86" s="18"/>
      <c r="AJ86" s="18"/>
      <c r="AK86" s="18"/>
      <c r="AL86" s="18"/>
      <c r="AM86" s="18"/>
      <c r="AN86" s="18"/>
      <c r="AO86" s="18"/>
      <c r="AP86" s="18"/>
      <c r="AQ86" s="18"/>
      <c r="AR86" s="22"/>
      <c r="AS86" s="18"/>
      <c r="AT86" s="18"/>
      <c r="AU86" s="18"/>
      <c r="AV86" s="18"/>
      <c r="AW86" s="18"/>
      <c r="AX86" s="18"/>
      <c r="AY86" s="18"/>
      <c r="AZ86" s="18"/>
      <c r="BA86" s="18"/>
      <c r="BB86" s="18"/>
      <c r="BC86" s="83"/>
      <c r="BD86" s="21"/>
      <c r="BE86" s="21"/>
      <c r="BF86" s="21"/>
      <c r="BG86" s="22"/>
      <c r="BH86" s="37"/>
    </row>
    <row r="87" spans="1:60" ht="30" x14ac:dyDescent="0.25">
      <c r="A87" s="54">
        <v>37</v>
      </c>
      <c r="B87" s="40" t="s">
        <v>89</v>
      </c>
      <c r="C87" s="40">
        <v>1868.1</v>
      </c>
      <c r="D87" s="40">
        <v>1908.4</v>
      </c>
      <c r="E87" s="40">
        <v>1</v>
      </c>
      <c r="F87" s="60"/>
      <c r="L87" s="61" t="s">
        <v>168</v>
      </c>
      <c r="M87" s="53" t="s">
        <v>279</v>
      </c>
      <c r="N87" s="92"/>
    </row>
    <row r="88" spans="1:60" ht="30" x14ac:dyDescent="0.25">
      <c r="A88" s="54">
        <v>38</v>
      </c>
      <c r="B88" s="40" t="s">
        <v>89</v>
      </c>
      <c r="C88" s="40">
        <v>1967.2</v>
      </c>
      <c r="D88" s="40">
        <v>1987.3</v>
      </c>
      <c r="E88" s="40">
        <v>2</v>
      </c>
      <c r="F88" s="60"/>
      <c r="L88" s="61" t="s">
        <v>169</v>
      </c>
      <c r="M88" s="53" t="s">
        <v>279</v>
      </c>
      <c r="N88" s="92"/>
    </row>
    <row r="89" spans="1:60" ht="30" x14ac:dyDescent="0.25">
      <c r="A89" s="54">
        <v>39</v>
      </c>
      <c r="B89" s="40" t="s">
        <v>89</v>
      </c>
      <c r="C89" s="40">
        <v>3639.3</v>
      </c>
      <c r="D89" s="40">
        <v>3695.4</v>
      </c>
      <c r="E89" s="40">
        <v>3</v>
      </c>
      <c r="F89" s="60"/>
      <c r="L89" s="61" t="s">
        <v>170</v>
      </c>
      <c r="M89" s="53" t="s">
        <v>279</v>
      </c>
      <c r="N89" s="92"/>
    </row>
    <row r="90" spans="1:60" ht="45" x14ac:dyDescent="0.25">
      <c r="A90" s="54">
        <v>40</v>
      </c>
      <c r="B90" s="40" t="s">
        <v>89</v>
      </c>
      <c r="C90" s="40">
        <v>3680.8</v>
      </c>
      <c r="D90" s="40">
        <v>3727.1</v>
      </c>
      <c r="E90" s="40">
        <v>5</v>
      </c>
      <c r="F90" s="60"/>
      <c r="L90" s="61" t="s">
        <v>171</v>
      </c>
      <c r="M90" s="53" t="s">
        <v>279</v>
      </c>
      <c r="N90" s="92"/>
    </row>
    <row r="91" spans="1:60" ht="45" x14ac:dyDescent="0.25">
      <c r="A91" s="54">
        <v>51</v>
      </c>
      <c r="B91" s="40" t="s">
        <v>89</v>
      </c>
      <c r="C91" s="40">
        <v>3681.7</v>
      </c>
      <c r="D91" s="40">
        <v>3684.7</v>
      </c>
      <c r="E91" s="40">
        <v>20</v>
      </c>
      <c r="F91" s="60"/>
      <c r="L91" s="61" t="s">
        <v>182</v>
      </c>
      <c r="M91" s="53" t="s">
        <v>279</v>
      </c>
      <c r="N91" s="92"/>
    </row>
    <row r="92" spans="1:60" x14ac:dyDescent="0.25">
      <c r="A92" s="54">
        <v>52</v>
      </c>
      <c r="B92" s="40" t="s">
        <v>89</v>
      </c>
      <c r="C92" s="40">
        <v>3688.7</v>
      </c>
      <c r="D92" s="40">
        <v>3727.1</v>
      </c>
      <c r="E92" s="40">
        <v>4</v>
      </c>
      <c r="F92" s="60"/>
      <c r="L92" s="61" t="s">
        <v>183</v>
      </c>
      <c r="M92" s="53" t="s">
        <v>279</v>
      </c>
      <c r="N92" s="92"/>
    </row>
    <row r="93" spans="1:60" ht="45" x14ac:dyDescent="0.25">
      <c r="A93" s="54">
        <v>50</v>
      </c>
      <c r="B93" s="40" t="s">
        <v>89</v>
      </c>
      <c r="C93" s="40">
        <v>3691.4</v>
      </c>
      <c r="D93" s="40">
        <v>3723.7</v>
      </c>
      <c r="E93" s="40">
        <v>18</v>
      </c>
      <c r="F93" s="60"/>
      <c r="L93" s="61" t="s">
        <v>181</v>
      </c>
      <c r="M93" s="53" t="s">
        <v>279</v>
      </c>
      <c r="N93" s="92"/>
    </row>
    <row r="94" spans="1:60" ht="30" x14ac:dyDescent="0.25">
      <c r="A94" s="54">
        <v>49</v>
      </c>
      <c r="B94" s="40" t="s">
        <v>89</v>
      </c>
      <c r="C94" s="40">
        <v>3728.6</v>
      </c>
      <c r="D94" s="40">
        <v>3807.9</v>
      </c>
      <c r="E94" s="40">
        <v>17</v>
      </c>
      <c r="F94" s="60"/>
      <c r="L94" s="61" t="s">
        <v>180</v>
      </c>
      <c r="M94" s="53" t="s">
        <v>279</v>
      </c>
      <c r="N94" s="92"/>
    </row>
    <row r="95" spans="1:60" x14ac:dyDescent="0.25">
      <c r="A95" s="54">
        <v>54</v>
      </c>
      <c r="B95" s="40" t="s">
        <v>89</v>
      </c>
      <c r="C95" s="40">
        <v>3728.6</v>
      </c>
      <c r="D95" s="40">
        <v>3807.9</v>
      </c>
      <c r="E95" s="40">
        <v>16</v>
      </c>
      <c r="F95" s="60"/>
      <c r="L95" s="61" t="s">
        <v>147</v>
      </c>
      <c r="M95" s="53" t="s">
        <v>279</v>
      </c>
      <c r="N95" s="92"/>
    </row>
    <row r="96" spans="1:60" ht="45" x14ac:dyDescent="0.25">
      <c r="A96" s="54">
        <v>41</v>
      </c>
      <c r="B96" s="40" t="s">
        <v>89</v>
      </c>
      <c r="C96" s="40">
        <v>3730.5</v>
      </c>
      <c r="D96" s="40">
        <v>3739</v>
      </c>
      <c r="E96" s="40">
        <v>6</v>
      </c>
      <c r="F96" s="60"/>
      <c r="L96" s="61" t="s">
        <v>172</v>
      </c>
      <c r="M96" s="53" t="s">
        <v>279</v>
      </c>
      <c r="N96" s="92"/>
      <c r="AH96" s="9"/>
      <c r="AR96" s="9"/>
    </row>
    <row r="97" spans="1:59" x14ac:dyDescent="0.25">
      <c r="A97" s="54">
        <v>56</v>
      </c>
      <c r="B97" s="40" t="s">
        <v>89</v>
      </c>
      <c r="C97" s="40">
        <v>3742.3</v>
      </c>
      <c r="D97" s="40">
        <v>3786.8</v>
      </c>
      <c r="E97" s="40">
        <v>7</v>
      </c>
      <c r="F97" s="60"/>
      <c r="L97" s="61" t="s">
        <v>184</v>
      </c>
      <c r="M97" s="53" t="s">
        <v>279</v>
      </c>
      <c r="N97" s="92"/>
    </row>
    <row r="98" spans="1:59" ht="30" x14ac:dyDescent="0.25">
      <c r="A98" s="54">
        <v>48</v>
      </c>
      <c r="B98" s="40" t="s">
        <v>89</v>
      </c>
      <c r="C98" s="40">
        <v>3751.5</v>
      </c>
      <c r="D98" s="40">
        <v>3807.9</v>
      </c>
      <c r="E98" s="40">
        <v>15</v>
      </c>
      <c r="F98" s="60"/>
      <c r="L98" s="61" t="s">
        <v>179</v>
      </c>
      <c r="M98" s="53" t="s">
        <v>279</v>
      </c>
      <c r="N98" s="92"/>
      <c r="BG98" s="9"/>
    </row>
    <row r="99" spans="1:59" ht="45" x14ac:dyDescent="0.25">
      <c r="A99" s="54">
        <v>47</v>
      </c>
      <c r="B99" s="40" t="s">
        <v>89</v>
      </c>
      <c r="C99" s="40">
        <v>3819.5</v>
      </c>
      <c r="D99" s="40">
        <v>3912.1</v>
      </c>
      <c r="E99" s="40">
        <v>14</v>
      </c>
      <c r="F99" s="60"/>
      <c r="L99" s="61" t="s">
        <v>178</v>
      </c>
      <c r="M99" s="53" t="s">
        <v>279</v>
      </c>
      <c r="N99" s="92"/>
    </row>
    <row r="100" spans="1:59" x14ac:dyDescent="0.25">
      <c r="A100" s="54">
        <v>55</v>
      </c>
      <c r="B100" s="40" t="s">
        <v>89</v>
      </c>
      <c r="C100" s="40">
        <v>3861.7</v>
      </c>
      <c r="D100" s="40">
        <v>3684.7</v>
      </c>
      <c r="E100" s="40">
        <v>19</v>
      </c>
      <c r="F100" s="60"/>
      <c r="L100" s="61" t="s">
        <v>147</v>
      </c>
      <c r="M100" s="53" t="s">
        <v>279</v>
      </c>
      <c r="N100" s="92"/>
    </row>
    <row r="101" spans="1:59" ht="45" x14ac:dyDescent="0.25">
      <c r="A101" s="54">
        <v>46</v>
      </c>
      <c r="B101" s="40" t="s">
        <v>89</v>
      </c>
      <c r="C101" s="40">
        <v>3864.6</v>
      </c>
      <c r="D101" s="40">
        <v>3912.1</v>
      </c>
      <c r="E101" s="40">
        <v>13</v>
      </c>
      <c r="F101" s="60"/>
      <c r="L101" s="61" t="s">
        <v>177</v>
      </c>
      <c r="M101" s="53" t="s">
        <v>279</v>
      </c>
      <c r="N101" s="92"/>
    </row>
    <row r="102" spans="1:59" ht="45" x14ac:dyDescent="0.25">
      <c r="A102" s="54">
        <v>45</v>
      </c>
      <c r="B102" s="40" t="s">
        <v>89</v>
      </c>
      <c r="C102" s="40">
        <v>3903.6</v>
      </c>
      <c r="D102" s="40">
        <v>3912.1</v>
      </c>
      <c r="E102" s="40">
        <v>12</v>
      </c>
      <c r="F102" s="60"/>
      <c r="L102" s="61" t="s">
        <v>176</v>
      </c>
      <c r="M102" s="53" t="s">
        <v>279</v>
      </c>
      <c r="N102" s="92"/>
    </row>
    <row r="103" spans="1:59" ht="45" x14ac:dyDescent="0.25">
      <c r="A103" s="54">
        <v>44</v>
      </c>
      <c r="B103" s="40" t="s">
        <v>89</v>
      </c>
      <c r="C103" s="40">
        <v>3942.6</v>
      </c>
      <c r="D103" s="40">
        <v>4076.1</v>
      </c>
      <c r="E103" s="40">
        <v>11</v>
      </c>
      <c r="F103" s="60"/>
      <c r="L103" s="61" t="s">
        <v>175</v>
      </c>
      <c r="M103" s="53" t="s">
        <v>279</v>
      </c>
      <c r="N103" s="92"/>
    </row>
    <row r="104" spans="1:59" ht="45" x14ac:dyDescent="0.25">
      <c r="A104" s="54">
        <v>43</v>
      </c>
      <c r="B104" s="40" t="s">
        <v>89</v>
      </c>
      <c r="C104" s="40">
        <v>4064.2</v>
      </c>
      <c r="D104" s="40">
        <v>4076.1</v>
      </c>
      <c r="E104" s="40">
        <v>10</v>
      </c>
      <c r="F104" s="60"/>
      <c r="L104" s="61" t="s">
        <v>174</v>
      </c>
      <c r="M104" s="53" t="s">
        <v>279</v>
      </c>
      <c r="N104" s="92"/>
    </row>
    <row r="105" spans="1:59" x14ac:dyDescent="0.25">
      <c r="A105" s="54">
        <v>53</v>
      </c>
      <c r="B105" s="40" t="s">
        <v>89</v>
      </c>
      <c r="C105" s="40">
        <v>4064.2</v>
      </c>
      <c r="D105" s="40">
        <v>4067.3</v>
      </c>
      <c r="E105" s="40">
        <v>9</v>
      </c>
      <c r="F105" s="60"/>
      <c r="L105" s="61" t="s">
        <v>147</v>
      </c>
      <c r="M105" s="53" t="s">
        <v>279</v>
      </c>
      <c r="N105" s="92"/>
      <c r="AH105" s="9"/>
    </row>
    <row r="106" spans="1:59" ht="30" x14ac:dyDescent="0.25">
      <c r="A106" s="54">
        <v>42</v>
      </c>
      <c r="B106" s="40" t="s">
        <v>89</v>
      </c>
      <c r="C106" s="40">
        <v>4075.2</v>
      </c>
      <c r="D106" s="40">
        <v>4076.1</v>
      </c>
      <c r="E106" s="40">
        <v>8</v>
      </c>
      <c r="F106" s="60"/>
      <c r="L106" s="61" t="s">
        <v>173</v>
      </c>
      <c r="M106" s="53" t="s">
        <v>279</v>
      </c>
      <c r="N106" s="92"/>
    </row>
    <row r="107" spans="1:59" ht="30" x14ac:dyDescent="0.25">
      <c r="A107" s="54">
        <v>57</v>
      </c>
      <c r="B107" s="40" t="s">
        <v>90</v>
      </c>
      <c r="C107" s="40">
        <v>1858.1</v>
      </c>
      <c r="D107" s="40">
        <v>1901</v>
      </c>
      <c r="E107" s="40">
        <v>1</v>
      </c>
      <c r="F107" s="60"/>
      <c r="L107" s="61" t="s">
        <v>185</v>
      </c>
      <c r="M107" s="53" t="s">
        <v>279</v>
      </c>
      <c r="N107" s="92"/>
    </row>
    <row r="108" spans="1:59" ht="30" x14ac:dyDescent="0.25">
      <c r="A108" s="54">
        <v>58</v>
      </c>
      <c r="B108" s="40" t="s">
        <v>90</v>
      </c>
      <c r="C108" s="40">
        <v>3790.2</v>
      </c>
      <c r="D108" s="40">
        <v>3822.8</v>
      </c>
      <c r="E108" s="40">
        <v>2</v>
      </c>
      <c r="F108" s="60"/>
      <c r="L108" s="61" t="s">
        <v>186</v>
      </c>
      <c r="M108" s="53" t="s">
        <v>279</v>
      </c>
      <c r="N108" s="92"/>
    </row>
    <row r="109" spans="1:59" ht="60" x14ac:dyDescent="0.25">
      <c r="A109" s="54">
        <v>59</v>
      </c>
      <c r="B109" s="40" t="s">
        <v>90</v>
      </c>
      <c r="C109" s="40">
        <v>3791.7</v>
      </c>
      <c r="D109" s="40">
        <v>3838.7</v>
      </c>
      <c r="E109" s="40">
        <v>3</v>
      </c>
      <c r="F109" s="60"/>
      <c r="L109" s="61" t="s">
        <v>187</v>
      </c>
      <c r="M109" s="53" t="s">
        <v>279</v>
      </c>
      <c r="N109" s="92"/>
    </row>
    <row r="110" spans="1:59" ht="30" x14ac:dyDescent="0.25">
      <c r="A110" s="54">
        <v>66</v>
      </c>
      <c r="B110" s="40" t="s">
        <v>90</v>
      </c>
      <c r="C110" s="40">
        <v>3837.4</v>
      </c>
      <c r="D110" s="40">
        <v>3838.7</v>
      </c>
      <c r="E110" s="40">
        <v>21</v>
      </c>
      <c r="F110" s="60"/>
      <c r="L110" s="61" t="s">
        <v>194</v>
      </c>
      <c r="M110" s="53" t="s">
        <v>279</v>
      </c>
      <c r="N110" s="92"/>
    </row>
    <row r="111" spans="1:59" ht="30" x14ac:dyDescent="0.25">
      <c r="A111" s="54">
        <v>67</v>
      </c>
      <c r="B111" s="40" t="s">
        <v>90</v>
      </c>
      <c r="C111" s="40">
        <v>3855.7</v>
      </c>
      <c r="D111" s="40">
        <v>3858.5</v>
      </c>
      <c r="E111" s="40">
        <v>20</v>
      </c>
      <c r="F111" s="60"/>
      <c r="L111" s="61" t="s">
        <v>195</v>
      </c>
      <c r="M111" s="53" t="s">
        <v>279</v>
      </c>
      <c r="N111" s="92"/>
    </row>
    <row r="112" spans="1:59" x14ac:dyDescent="0.25">
      <c r="A112" s="54">
        <v>68</v>
      </c>
      <c r="B112" s="40" t="s">
        <v>90</v>
      </c>
      <c r="C112" s="40">
        <v>3855.7</v>
      </c>
      <c r="D112" s="40">
        <v>3858.5</v>
      </c>
      <c r="E112" s="40">
        <v>19</v>
      </c>
      <c r="F112" s="60"/>
      <c r="L112" s="61" t="s">
        <v>196</v>
      </c>
      <c r="M112" s="53" t="s">
        <v>279</v>
      </c>
      <c r="N112" s="92"/>
    </row>
    <row r="113" spans="1:24" ht="30" x14ac:dyDescent="0.25">
      <c r="A113" s="54">
        <v>69</v>
      </c>
      <c r="B113" s="40" t="s">
        <v>90</v>
      </c>
      <c r="C113" s="40">
        <v>3874.6</v>
      </c>
      <c r="D113" s="40">
        <v>3896</v>
      </c>
      <c r="E113" s="40">
        <v>18</v>
      </c>
      <c r="F113" s="60"/>
      <c r="L113" s="61" t="s">
        <v>197</v>
      </c>
      <c r="M113" s="53" t="s">
        <v>279</v>
      </c>
      <c r="N113" s="92"/>
    </row>
    <row r="114" spans="1:24" ht="30" x14ac:dyDescent="0.25">
      <c r="A114" s="54">
        <v>70</v>
      </c>
      <c r="B114" s="40" t="s">
        <v>90</v>
      </c>
      <c r="C114" s="40">
        <v>3893.2</v>
      </c>
      <c r="D114" s="40">
        <v>3896</v>
      </c>
      <c r="E114" s="40">
        <v>17</v>
      </c>
      <c r="F114" s="60"/>
      <c r="L114" s="61" t="s">
        <v>198</v>
      </c>
      <c r="M114" s="53" t="s">
        <v>279</v>
      </c>
      <c r="N114" s="92"/>
    </row>
    <row r="115" spans="1:24" x14ac:dyDescent="0.25">
      <c r="A115" s="54">
        <v>71</v>
      </c>
      <c r="B115" s="40" t="s">
        <v>90</v>
      </c>
      <c r="C115" s="40">
        <v>3893.2</v>
      </c>
      <c r="D115" s="40">
        <v>3896</v>
      </c>
      <c r="E115" s="40">
        <v>16</v>
      </c>
      <c r="F115" s="60"/>
      <c r="L115" s="61" t="s">
        <v>199</v>
      </c>
      <c r="M115" s="53" t="s">
        <v>279</v>
      </c>
      <c r="N115" s="92"/>
    </row>
    <row r="116" spans="1:24" ht="30" x14ac:dyDescent="0.25">
      <c r="A116" s="54">
        <v>64</v>
      </c>
      <c r="B116" s="40" t="s">
        <v>90</v>
      </c>
      <c r="C116" s="40">
        <v>3920</v>
      </c>
      <c r="D116" s="40">
        <v>3922.2</v>
      </c>
      <c r="E116" s="40">
        <v>15</v>
      </c>
      <c r="F116" s="60"/>
      <c r="L116" s="61" t="s">
        <v>192</v>
      </c>
      <c r="M116" s="53" t="s">
        <v>279</v>
      </c>
      <c r="N116" s="92"/>
    </row>
    <row r="117" spans="1:24" x14ac:dyDescent="0.25">
      <c r="A117" s="54">
        <v>63</v>
      </c>
      <c r="B117" s="40" t="s">
        <v>90</v>
      </c>
      <c r="C117" s="40">
        <v>3935.3</v>
      </c>
      <c r="D117" s="40">
        <v>3939.2</v>
      </c>
      <c r="E117" s="40">
        <v>13</v>
      </c>
      <c r="F117" s="60"/>
      <c r="L117" s="61" t="s">
        <v>191</v>
      </c>
      <c r="M117" s="53" t="s">
        <v>279</v>
      </c>
      <c r="N117" s="92"/>
    </row>
    <row r="118" spans="1:24" ht="30" x14ac:dyDescent="0.25">
      <c r="A118" s="54">
        <v>65</v>
      </c>
      <c r="B118" s="40" t="s">
        <v>90</v>
      </c>
      <c r="C118" s="40">
        <v>3935.3</v>
      </c>
      <c r="D118" s="40">
        <v>3939.2</v>
      </c>
      <c r="E118" s="40">
        <v>14</v>
      </c>
      <c r="F118" s="60"/>
      <c r="L118" s="61" t="s">
        <v>193</v>
      </c>
      <c r="M118" s="53" t="s">
        <v>279</v>
      </c>
      <c r="N118" s="92"/>
    </row>
    <row r="119" spans="1:24" ht="30" x14ac:dyDescent="0.25">
      <c r="A119" s="54">
        <v>72</v>
      </c>
      <c r="B119" s="40" t="s">
        <v>90</v>
      </c>
      <c r="C119" s="40">
        <v>3935.3</v>
      </c>
      <c r="D119" s="40">
        <v>3939.2</v>
      </c>
      <c r="E119" s="40">
        <v>12</v>
      </c>
      <c r="F119" s="60"/>
      <c r="L119" s="61" t="s">
        <v>200</v>
      </c>
      <c r="M119" s="53" t="s">
        <v>279</v>
      </c>
      <c r="N119" s="92"/>
    </row>
    <row r="120" spans="1:24" ht="30" x14ac:dyDescent="0.25">
      <c r="A120" s="54">
        <v>60</v>
      </c>
      <c r="B120" s="40" t="s">
        <v>90</v>
      </c>
      <c r="C120" s="40">
        <v>3945.3</v>
      </c>
      <c r="D120" s="40">
        <v>3971.5</v>
      </c>
      <c r="E120" s="40">
        <v>7</v>
      </c>
      <c r="F120" s="60"/>
      <c r="L120" s="61" t="s">
        <v>188</v>
      </c>
      <c r="M120" s="53" t="s">
        <v>279</v>
      </c>
      <c r="N120" s="92"/>
    </row>
    <row r="121" spans="1:24" ht="30" x14ac:dyDescent="0.25">
      <c r="A121" s="54">
        <v>74</v>
      </c>
      <c r="B121" s="40" t="s">
        <v>90</v>
      </c>
      <c r="C121" s="40">
        <v>3945.3</v>
      </c>
      <c r="D121" s="40">
        <v>3971.5</v>
      </c>
      <c r="E121" s="40">
        <v>8</v>
      </c>
      <c r="F121" s="60"/>
      <c r="L121" s="61" t="s">
        <v>202</v>
      </c>
      <c r="M121" s="53" t="s">
        <v>279</v>
      </c>
      <c r="N121" s="92"/>
      <c r="X121" s="9"/>
    </row>
    <row r="122" spans="1:24" x14ac:dyDescent="0.25">
      <c r="A122" s="54">
        <v>77</v>
      </c>
      <c r="B122" s="40" t="s">
        <v>90</v>
      </c>
      <c r="C122" s="40">
        <v>3945.6</v>
      </c>
      <c r="D122" s="40">
        <v>3958.7</v>
      </c>
      <c r="E122" s="40">
        <v>4</v>
      </c>
      <c r="F122" s="60"/>
      <c r="L122" s="61" t="s">
        <v>147</v>
      </c>
      <c r="M122" s="53" t="s">
        <v>279</v>
      </c>
      <c r="N122" s="92"/>
      <c r="X122" s="9"/>
    </row>
    <row r="123" spans="1:24" x14ac:dyDescent="0.25">
      <c r="A123" s="54">
        <v>75</v>
      </c>
      <c r="B123" s="40" t="s">
        <v>90</v>
      </c>
      <c r="C123" s="40">
        <v>3970.3</v>
      </c>
      <c r="D123" s="40">
        <v>3971.5</v>
      </c>
      <c r="E123" s="40">
        <v>6</v>
      </c>
      <c r="F123" s="60"/>
      <c r="L123" s="61" t="s">
        <v>203</v>
      </c>
      <c r="M123" s="53" t="s">
        <v>279</v>
      </c>
      <c r="N123" s="92"/>
      <c r="X123" s="9"/>
    </row>
    <row r="124" spans="1:24" x14ac:dyDescent="0.25">
      <c r="A124" s="54">
        <v>76</v>
      </c>
      <c r="B124" s="40" t="s">
        <v>90</v>
      </c>
      <c r="C124" s="40">
        <v>3970.3</v>
      </c>
      <c r="D124" s="40">
        <v>3971.5</v>
      </c>
      <c r="E124" s="40">
        <v>5</v>
      </c>
      <c r="F124" s="60"/>
      <c r="L124" s="61" t="s">
        <v>204</v>
      </c>
      <c r="M124" s="53" t="s">
        <v>279</v>
      </c>
      <c r="N124" s="92"/>
    </row>
    <row r="125" spans="1:24" ht="30" x14ac:dyDescent="0.25">
      <c r="A125" s="54">
        <v>61</v>
      </c>
      <c r="B125" s="40" t="s">
        <v>90</v>
      </c>
      <c r="C125" s="40">
        <v>4123.3</v>
      </c>
      <c r="D125" s="40">
        <v>4127</v>
      </c>
      <c r="E125" s="40">
        <v>9</v>
      </c>
      <c r="F125" s="60"/>
      <c r="L125" s="61" t="s">
        <v>189</v>
      </c>
      <c r="M125" s="53" t="s">
        <v>279</v>
      </c>
      <c r="N125" s="92"/>
    </row>
    <row r="126" spans="1:24" ht="30" x14ac:dyDescent="0.25">
      <c r="A126" s="54">
        <v>62</v>
      </c>
      <c r="B126" s="40" t="s">
        <v>90</v>
      </c>
      <c r="C126" s="40">
        <v>4123.3</v>
      </c>
      <c r="D126" s="40">
        <v>4127</v>
      </c>
      <c r="E126" s="40">
        <v>11</v>
      </c>
      <c r="F126" s="60"/>
      <c r="L126" s="61" t="s">
        <v>190</v>
      </c>
      <c r="M126" s="53" t="s">
        <v>279</v>
      </c>
      <c r="N126" s="92"/>
    </row>
    <row r="127" spans="1:24" x14ac:dyDescent="0.25">
      <c r="A127" s="54">
        <v>73</v>
      </c>
      <c r="B127" s="40" t="s">
        <v>90</v>
      </c>
      <c r="C127" s="40">
        <v>4123.3</v>
      </c>
      <c r="D127" s="40">
        <v>4127</v>
      </c>
      <c r="E127" s="40">
        <v>10</v>
      </c>
      <c r="F127" s="60"/>
      <c r="L127" s="61" t="s">
        <v>201</v>
      </c>
      <c r="M127" s="53" t="s">
        <v>279</v>
      </c>
      <c r="N127" s="92"/>
    </row>
    <row r="128" spans="1:24" x14ac:dyDescent="0.25">
      <c r="A128" s="54">
        <v>78</v>
      </c>
      <c r="B128" s="40" t="s">
        <v>91</v>
      </c>
      <c r="C128" s="40">
        <v>1975.4</v>
      </c>
      <c r="D128" s="40">
        <v>2048.9</v>
      </c>
      <c r="E128" s="40">
        <v>1</v>
      </c>
      <c r="F128" s="60"/>
      <c r="L128" s="61" t="s">
        <v>205</v>
      </c>
      <c r="M128" s="53" t="s">
        <v>279</v>
      </c>
      <c r="N128" s="92"/>
    </row>
    <row r="129" spans="1:55" ht="45" x14ac:dyDescent="0.25">
      <c r="A129" s="54">
        <v>83</v>
      </c>
      <c r="B129" s="40" t="s">
        <v>91</v>
      </c>
      <c r="C129" s="40">
        <v>3761.5</v>
      </c>
      <c r="D129" s="40">
        <v>3768.2</v>
      </c>
      <c r="E129" s="40">
        <v>9</v>
      </c>
      <c r="F129" s="60"/>
      <c r="L129" s="61" t="s">
        <v>208</v>
      </c>
      <c r="M129" s="53" t="s">
        <v>279</v>
      </c>
      <c r="N129" s="92"/>
    </row>
    <row r="130" spans="1:55" ht="30" x14ac:dyDescent="0.25">
      <c r="A130" s="54">
        <v>84</v>
      </c>
      <c r="B130" s="40" t="s">
        <v>91</v>
      </c>
      <c r="C130" s="40">
        <v>3771.1</v>
      </c>
      <c r="D130" s="40">
        <v>3773.4</v>
      </c>
      <c r="E130" s="40">
        <v>8</v>
      </c>
      <c r="F130" s="60"/>
      <c r="L130" s="61" t="s">
        <v>209</v>
      </c>
      <c r="M130" s="53" t="s">
        <v>279</v>
      </c>
      <c r="N130" s="92"/>
    </row>
    <row r="131" spans="1:55" x14ac:dyDescent="0.25">
      <c r="A131" s="54">
        <v>85</v>
      </c>
      <c r="B131" s="40" t="s">
        <v>91</v>
      </c>
      <c r="C131" s="40">
        <v>3799.6</v>
      </c>
      <c r="D131" s="40">
        <v>3802.1</v>
      </c>
      <c r="E131" s="40">
        <v>7</v>
      </c>
      <c r="F131" s="60"/>
      <c r="L131" s="61" t="s">
        <v>210</v>
      </c>
      <c r="M131" s="53" t="s">
        <v>279</v>
      </c>
      <c r="N131" s="92"/>
    </row>
    <row r="132" spans="1:55" x14ac:dyDescent="0.25">
      <c r="A132" s="54">
        <v>81</v>
      </c>
      <c r="B132" s="40" t="s">
        <v>91</v>
      </c>
      <c r="C132" s="40">
        <v>3810.9</v>
      </c>
      <c r="D132" s="40">
        <v>3817.6</v>
      </c>
      <c r="E132" s="40">
        <v>5</v>
      </c>
      <c r="F132" s="60"/>
      <c r="L132" s="61" t="s">
        <v>147</v>
      </c>
      <c r="M132" s="53" t="s">
        <v>279</v>
      </c>
      <c r="N132" s="92"/>
    </row>
    <row r="133" spans="1:55" x14ac:dyDescent="0.25">
      <c r="A133" s="54">
        <v>82</v>
      </c>
      <c r="B133" s="40" t="s">
        <v>91</v>
      </c>
      <c r="C133" s="40">
        <v>3810.9</v>
      </c>
      <c r="D133" s="40">
        <v>3817.6</v>
      </c>
      <c r="E133" s="40">
        <v>4</v>
      </c>
      <c r="F133" s="60"/>
      <c r="L133" s="61" t="s">
        <v>147</v>
      </c>
      <c r="M133" s="53" t="s">
        <v>279</v>
      </c>
      <c r="N133" s="92"/>
    </row>
    <row r="134" spans="1:55" x14ac:dyDescent="0.25">
      <c r="A134" s="54">
        <v>86</v>
      </c>
      <c r="B134" s="40" t="s">
        <v>91</v>
      </c>
      <c r="C134" s="40">
        <v>3810.9</v>
      </c>
      <c r="D134" s="40">
        <v>3817.6</v>
      </c>
      <c r="E134" s="40">
        <v>6</v>
      </c>
      <c r="F134" s="60"/>
      <c r="L134" s="61" t="s">
        <v>211</v>
      </c>
      <c r="M134" s="53" t="s">
        <v>279</v>
      </c>
      <c r="N134" s="92"/>
    </row>
    <row r="135" spans="1:55" ht="30" x14ac:dyDescent="0.25">
      <c r="A135" s="54">
        <v>80</v>
      </c>
      <c r="B135" s="40" t="s">
        <v>91</v>
      </c>
      <c r="C135" s="40">
        <v>3841.7</v>
      </c>
      <c r="D135" s="40">
        <v>3844.1</v>
      </c>
      <c r="E135" s="40">
        <v>3</v>
      </c>
      <c r="F135" s="60"/>
      <c r="L135" s="61" t="s">
        <v>207</v>
      </c>
      <c r="M135" s="53" t="s">
        <v>279</v>
      </c>
      <c r="N135" s="92"/>
    </row>
    <row r="136" spans="1:55" ht="30" x14ac:dyDescent="0.25">
      <c r="A136" s="54">
        <v>79</v>
      </c>
      <c r="B136" s="40" t="s">
        <v>91</v>
      </c>
      <c r="C136" s="40">
        <v>3877.1</v>
      </c>
      <c r="D136" s="40">
        <v>3884.1</v>
      </c>
      <c r="E136" s="40">
        <v>2</v>
      </c>
      <c r="F136" s="60"/>
      <c r="L136" s="61" t="s">
        <v>206</v>
      </c>
      <c r="M136" s="53" t="s">
        <v>279</v>
      </c>
      <c r="N136" s="92"/>
    </row>
    <row r="137" spans="1:55" x14ac:dyDescent="0.25">
      <c r="A137" s="54">
        <v>87</v>
      </c>
      <c r="B137" s="40" t="s">
        <v>92</v>
      </c>
      <c r="C137" s="40">
        <v>0</v>
      </c>
      <c r="D137" s="40">
        <v>0</v>
      </c>
      <c r="E137" s="40">
        <v>0</v>
      </c>
      <c r="F137" s="60"/>
      <c r="L137" s="73" t="s">
        <v>837</v>
      </c>
      <c r="M137" s="53" t="s">
        <v>279</v>
      </c>
      <c r="N137" s="92"/>
    </row>
    <row r="138" spans="1:55" x14ac:dyDescent="0.25">
      <c r="A138" s="54">
        <v>88</v>
      </c>
      <c r="B138" s="40" t="s">
        <v>93</v>
      </c>
      <c r="C138" s="40">
        <v>0</v>
      </c>
      <c r="D138" s="40">
        <v>0</v>
      </c>
      <c r="E138" s="40">
        <v>0</v>
      </c>
      <c r="F138" s="60"/>
      <c r="L138" s="73" t="s">
        <v>837</v>
      </c>
      <c r="M138" s="53" t="s">
        <v>279</v>
      </c>
      <c r="N138" s="92"/>
    </row>
    <row r="139" spans="1:55" x14ac:dyDescent="0.25">
      <c r="A139" s="54">
        <v>89</v>
      </c>
      <c r="B139" s="40" t="s">
        <v>94</v>
      </c>
      <c r="C139" s="40">
        <v>0</v>
      </c>
      <c r="D139" s="40">
        <v>0</v>
      </c>
      <c r="E139" s="40">
        <v>0</v>
      </c>
      <c r="F139" s="60"/>
      <c r="L139" s="73" t="s">
        <v>837</v>
      </c>
      <c r="M139" s="53" t="s">
        <v>279</v>
      </c>
      <c r="N139" s="92"/>
    </row>
    <row r="140" spans="1:55" x14ac:dyDescent="0.25">
      <c r="A140" s="54">
        <v>90</v>
      </c>
      <c r="B140" s="40" t="s">
        <v>95</v>
      </c>
      <c r="C140" s="40">
        <v>0</v>
      </c>
      <c r="D140" s="40">
        <v>0</v>
      </c>
      <c r="E140" s="40">
        <v>0</v>
      </c>
      <c r="F140" s="60"/>
      <c r="L140" s="73" t="s">
        <v>837</v>
      </c>
      <c r="M140" s="53" t="s">
        <v>279</v>
      </c>
      <c r="N140" s="92"/>
    </row>
    <row r="141" spans="1:55" x14ac:dyDescent="0.25">
      <c r="A141" s="54">
        <v>91</v>
      </c>
      <c r="B141" s="40" t="s">
        <v>96</v>
      </c>
      <c r="C141" s="40">
        <v>0</v>
      </c>
      <c r="D141" s="40">
        <v>0</v>
      </c>
      <c r="E141" s="40">
        <v>0</v>
      </c>
      <c r="F141" s="60"/>
      <c r="L141" s="73" t="s">
        <v>837</v>
      </c>
      <c r="M141" s="53" t="s">
        <v>279</v>
      </c>
      <c r="N141" s="92"/>
      <c r="W141" s="13"/>
      <c r="AR141" s="9"/>
    </row>
    <row r="142" spans="1:55" x14ac:dyDescent="0.25">
      <c r="A142" s="54">
        <v>92</v>
      </c>
      <c r="B142" s="40" t="s">
        <v>97</v>
      </c>
      <c r="C142" s="40">
        <v>0</v>
      </c>
      <c r="D142" s="40">
        <v>0</v>
      </c>
      <c r="E142" s="40">
        <v>0</v>
      </c>
      <c r="F142" s="60"/>
      <c r="L142" s="73" t="s">
        <v>837</v>
      </c>
      <c r="M142" s="53" t="s">
        <v>279</v>
      </c>
      <c r="N142" s="92"/>
    </row>
    <row r="143" spans="1:55" ht="75" x14ac:dyDescent="0.25">
      <c r="A143" s="54">
        <v>95</v>
      </c>
      <c r="B143" s="40" t="s">
        <v>98</v>
      </c>
      <c r="C143" s="40">
        <v>613</v>
      </c>
      <c r="D143" s="40">
        <v>624.71</v>
      </c>
      <c r="E143" s="40">
        <v>3</v>
      </c>
      <c r="F143" s="60" t="s">
        <v>488</v>
      </c>
      <c r="G143" s="60" t="s">
        <v>586</v>
      </c>
      <c r="H143" s="74">
        <v>40069</v>
      </c>
      <c r="I143" s="40" t="s">
        <v>490</v>
      </c>
      <c r="L143" s="61" t="s">
        <v>214</v>
      </c>
      <c r="M143" s="53" t="s">
        <v>2399</v>
      </c>
      <c r="N143" s="92" t="s">
        <v>2416</v>
      </c>
      <c r="O143" s="40">
        <v>605.36</v>
      </c>
      <c r="P143" s="40">
        <v>904</v>
      </c>
      <c r="Q143" s="40">
        <v>434</v>
      </c>
      <c r="R143" s="40">
        <v>443</v>
      </c>
      <c r="S143" s="40">
        <v>873</v>
      </c>
      <c r="T143" s="40">
        <v>447</v>
      </c>
      <c r="U143" s="40">
        <v>523</v>
      </c>
      <c r="V143" s="40">
        <v>874</v>
      </c>
      <c r="W143" s="40">
        <v>907</v>
      </c>
      <c r="X143" s="13">
        <v>38.9</v>
      </c>
      <c r="Y143" s="9">
        <v>613.71</v>
      </c>
      <c r="Z143" s="9">
        <v>922</v>
      </c>
      <c r="AA143" s="9">
        <v>453</v>
      </c>
      <c r="AB143" s="9">
        <v>462</v>
      </c>
      <c r="AC143" s="9">
        <v>890</v>
      </c>
      <c r="AD143" s="9">
        <v>463</v>
      </c>
      <c r="AE143" s="9">
        <v>543</v>
      </c>
      <c r="AF143" s="9">
        <v>890</v>
      </c>
      <c r="AG143" s="9">
        <v>924</v>
      </c>
      <c r="AH143" s="9">
        <v>39.4</v>
      </c>
      <c r="AI143" s="9">
        <v>597.16999999999996</v>
      </c>
      <c r="AJ143" s="9">
        <v>426</v>
      </c>
      <c r="AM143" s="9">
        <v>438</v>
      </c>
      <c r="AP143" s="9">
        <v>518</v>
      </c>
      <c r="AQ143" s="9">
        <v>889</v>
      </c>
      <c r="AR143" s="13" t="s">
        <v>770</v>
      </c>
      <c r="BC143" s="82"/>
    </row>
    <row r="144" spans="1:55" ht="30" x14ac:dyDescent="0.25">
      <c r="A144" s="54">
        <v>96</v>
      </c>
      <c r="B144" s="40" t="s">
        <v>98</v>
      </c>
      <c r="C144" s="40">
        <v>630</v>
      </c>
      <c r="D144" s="40">
        <v>652.20000000000005</v>
      </c>
      <c r="E144" s="40">
        <v>4</v>
      </c>
      <c r="F144" s="60" t="s">
        <v>488</v>
      </c>
      <c r="G144" s="60" t="s">
        <v>586</v>
      </c>
      <c r="H144" s="74">
        <v>40039</v>
      </c>
      <c r="I144" s="40" t="s">
        <v>490</v>
      </c>
      <c r="L144" s="61" t="s">
        <v>215</v>
      </c>
      <c r="M144" s="53" t="s">
        <v>279</v>
      </c>
      <c r="N144" s="92" t="s">
        <v>2416</v>
      </c>
      <c r="AA144" s="40"/>
      <c r="AJ144" s="40"/>
      <c r="AK144" s="40"/>
      <c r="AT144" s="40"/>
      <c r="AU144" s="40"/>
    </row>
    <row r="145" spans="1:60" ht="60" x14ac:dyDescent="0.25">
      <c r="A145" s="54">
        <v>94</v>
      </c>
      <c r="B145" s="40" t="s">
        <v>98</v>
      </c>
      <c r="C145" s="40">
        <v>652</v>
      </c>
      <c r="D145" s="40">
        <v>663.71</v>
      </c>
      <c r="E145" s="40">
        <v>2</v>
      </c>
      <c r="F145" s="60" t="s">
        <v>488</v>
      </c>
      <c r="G145" s="60" t="s">
        <v>586</v>
      </c>
      <c r="H145" s="74">
        <v>40069</v>
      </c>
      <c r="I145" s="40" t="s">
        <v>490</v>
      </c>
      <c r="L145" s="61" t="s">
        <v>213</v>
      </c>
      <c r="M145" s="53" t="s">
        <v>2400</v>
      </c>
      <c r="N145" s="92" t="s">
        <v>2416</v>
      </c>
      <c r="O145" s="40">
        <v>644.36</v>
      </c>
      <c r="P145" s="40">
        <v>963</v>
      </c>
      <c r="Q145" s="40">
        <v>462</v>
      </c>
      <c r="R145" s="40">
        <v>468</v>
      </c>
      <c r="S145" s="40">
        <v>476</v>
      </c>
      <c r="T145" s="40">
        <v>469</v>
      </c>
      <c r="U145" s="40">
        <v>469</v>
      </c>
      <c r="V145" s="40">
        <v>754</v>
      </c>
      <c r="W145" s="40">
        <v>968</v>
      </c>
      <c r="X145" s="13">
        <v>38.9</v>
      </c>
      <c r="Y145" s="9">
        <v>652.71</v>
      </c>
      <c r="Z145" s="9">
        <v>984</v>
      </c>
      <c r="AA145" s="9">
        <v>485</v>
      </c>
      <c r="AB145" s="9">
        <v>485</v>
      </c>
      <c r="AC145" s="9">
        <v>492</v>
      </c>
      <c r="AD145" s="9">
        <v>485</v>
      </c>
      <c r="AE145" s="9">
        <v>485</v>
      </c>
      <c r="AF145" s="9">
        <v>770</v>
      </c>
      <c r="AG145" s="9">
        <v>985</v>
      </c>
      <c r="AH145" s="13">
        <v>39.4</v>
      </c>
      <c r="AI145" s="9">
        <v>636.16999999999996</v>
      </c>
      <c r="AJ145" s="9">
        <v>461</v>
      </c>
      <c r="AM145" s="9">
        <v>461</v>
      </c>
      <c r="AP145" s="9">
        <v>461</v>
      </c>
      <c r="AR145" s="13" t="s">
        <v>593</v>
      </c>
      <c r="BC145" s="82"/>
    </row>
    <row r="146" spans="1:60" ht="60" x14ac:dyDescent="0.25">
      <c r="A146" s="54">
        <v>93</v>
      </c>
      <c r="B146" s="40" t="s">
        <v>98</v>
      </c>
      <c r="C146" s="40">
        <v>718</v>
      </c>
      <c r="D146" s="40">
        <v>731.71</v>
      </c>
      <c r="E146" s="40">
        <v>1</v>
      </c>
      <c r="F146" s="40" t="s">
        <v>488</v>
      </c>
      <c r="G146" s="60" t="s">
        <v>586</v>
      </c>
      <c r="H146" s="74">
        <v>40156</v>
      </c>
      <c r="I146" s="40" t="s">
        <v>592</v>
      </c>
      <c r="L146" s="61" t="s">
        <v>212</v>
      </c>
      <c r="M146" s="53" t="s">
        <v>2399</v>
      </c>
      <c r="N146" s="92" t="s">
        <v>2416</v>
      </c>
      <c r="O146" s="40">
        <v>705.4</v>
      </c>
      <c r="P146" s="40">
        <v>107.35</v>
      </c>
      <c r="Q146" s="40">
        <v>490.81</v>
      </c>
      <c r="R146" s="40">
        <v>501.45</v>
      </c>
      <c r="S146" s="40">
        <v>916.16</v>
      </c>
      <c r="T146" s="40">
        <v>505.75</v>
      </c>
      <c r="U146" s="40">
        <v>503.73</v>
      </c>
      <c r="V146" s="40">
        <v>589.16</v>
      </c>
      <c r="W146" s="40">
        <v>1076.8399999999999</v>
      </c>
      <c r="X146" s="13">
        <v>42.9</v>
      </c>
      <c r="Y146" s="9">
        <v>718.71</v>
      </c>
      <c r="Z146" s="9">
        <v>1090.47</v>
      </c>
      <c r="AA146" s="9">
        <v>504.3</v>
      </c>
      <c r="AB146" s="9">
        <v>520.36</v>
      </c>
      <c r="AC146" s="9">
        <v>931</v>
      </c>
      <c r="AD146" s="9">
        <v>521.11</v>
      </c>
      <c r="AE146" s="9">
        <v>602.30999999999995</v>
      </c>
      <c r="AF146" s="9">
        <v>931.11</v>
      </c>
      <c r="AG146" s="9">
        <v>1091.31</v>
      </c>
      <c r="AH146" s="13">
        <v>43.1</v>
      </c>
      <c r="AI146" s="9">
        <v>702.17</v>
      </c>
      <c r="AJ146" s="9">
        <v>477.92</v>
      </c>
      <c r="AM146" s="9">
        <v>493.59</v>
      </c>
      <c r="AP146" s="9">
        <v>579.61</v>
      </c>
      <c r="AQ146" s="9">
        <v>1064.54</v>
      </c>
      <c r="AR146" s="13" t="s">
        <v>769</v>
      </c>
      <c r="BC146" s="82"/>
    </row>
    <row r="147" spans="1:60" ht="75" x14ac:dyDescent="0.25">
      <c r="A147" s="54">
        <v>218</v>
      </c>
      <c r="B147" s="20" t="s">
        <v>781</v>
      </c>
      <c r="C147" s="20">
        <v>3243.1</v>
      </c>
      <c r="D147" s="20">
        <v>3313.2</v>
      </c>
      <c r="E147" s="20"/>
      <c r="F147" s="72" t="s">
        <v>488</v>
      </c>
      <c r="G147" s="20" t="s">
        <v>888</v>
      </c>
      <c r="H147" s="72">
        <v>27174</v>
      </c>
      <c r="I147" s="20" t="s">
        <v>2067</v>
      </c>
      <c r="J147" s="20"/>
      <c r="K147" s="20"/>
      <c r="L147" s="73" t="s">
        <v>838</v>
      </c>
      <c r="M147" s="73" t="s">
        <v>889</v>
      </c>
      <c r="N147" s="93" t="s">
        <v>487</v>
      </c>
      <c r="O147" s="20">
        <v>3254.3</v>
      </c>
      <c r="P147" s="21">
        <v>4944</v>
      </c>
      <c r="Q147" s="21">
        <v>4712</v>
      </c>
      <c r="R147" s="21">
        <v>4807</v>
      </c>
      <c r="S147" s="21">
        <v>4895</v>
      </c>
      <c r="T147" s="21">
        <v>4790</v>
      </c>
      <c r="U147" s="21">
        <v>4860</v>
      </c>
      <c r="V147" s="21">
        <v>4895</v>
      </c>
      <c r="W147" s="43"/>
      <c r="X147" s="22"/>
      <c r="Y147" s="18">
        <v>3238</v>
      </c>
      <c r="Z147" s="18">
        <v>4958</v>
      </c>
      <c r="AA147" s="18"/>
      <c r="AB147" s="20"/>
      <c r="AC147" s="18">
        <v>4912</v>
      </c>
      <c r="AD147" s="18">
        <v>4517</v>
      </c>
      <c r="AE147" s="18">
        <v>4838</v>
      </c>
      <c r="AF147" s="18">
        <v>4912</v>
      </c>
      <c r="AG147" s="18"/>
      <c r="AH147" s="22">
        <v>155.6</v>
      </c>
      <c r="AI147" s="18"/>
      <c r="AJ147" s="18"/>
      <c r="AK147" s="18"/>
      <c r="AL147" s="18"/>
      <c r="AM147" s="18"/>
      <c r="AN147" s="18"/>
      <c r="AO147" s="18"/>
      <c r="AP147" s="18"/>
      <c r="AQ147" s="18"/>
      <c r="AR147" s="18"/>
      <c r="AS147" s="18"/>
      <c r="AT147" s="18"/>
      <c r="AU147" s="18"/>
      <c r="AV147" s="18"/>
      <c r="AW147" s="18"/>
      <c r="AX147" s="18"/>
      <c r="AY147" s="18"/>
      <c r="AZ147" s="18"/>
      <c r="BA147" s="18"/>
      <c r="BB147" s="18"/>
      <c r="BC147" s="82"/>
      <c r="BD147" s="21" t="s">
        <v>2068</v>
      </c>
      <c r="BE147" s="21" t="s">
        <v>2069</v>
      </c>
      <c r="BF147" s="21"/>
      <c r="BG147" s="22"/>
      <c r="BH147" s="37" t="s">
        <v>2072</v>
      </c>
    </row>
    <row r="148" spans="1:60" ht="90" x14ac:dyDescent="0.25">
      <c r="A148" s="54">
        <v>97</v>
      </c>
      <c r="B148" s="40" t="s">
        <v>99</v>
      </c>
      <c r="C148" s="40">
        <v>839.41</v>
      </c>
      <c r="D148" s="40">
        <v>850.1</v>
      </c>
      <c r="E148" s="40">
        <v>1</v>
      </c>
      <c r="F148" s="60" t="s">
        <v>488</v>
      </c>
      <c r="G148" s="60" t="s">
        <v>607</v>
      </c>
      <c r="H148" s="74">
        <v>40346</v>
      </c>
      <c r="I148" s="40" t="s">
        <v>516</v>
      </c>
      <c r="K148" s="20"/>
      <c r="L148" s="61" t="s">
        <v>216</v>
      </c>
      <c r="M148" s="53" t="s">
        <v>279</v>
      </c>
      <c r="N148" s="92" t="s">
        <v>2416</v>
      </c>
      <c r="O148" s="40">
        <v>835.04</v>
      </c>
      <c r="P148" s="40">
        <v>1274</v>
      </c>
      <c r="Q148" s="40">
        <v>600</v>
      </c>
      <c r="R148" s="40">
        <v>604</v>
      </c>
      <c r="S148" s="40">
        <v>1254</v>
      </c>
      <c r="T148" s="40">
        <v>604</v>
      </c>
      <c r="U148" s="40">
        <v>620</v>
      </c>
      <c r="V148" s="40">
        <v>1257</v>
      </c>
      <c r="W148" s="40">
        <v>1274</v>
      </c>
      <c r="X148" s="9">
        <v>49</v>
      </c>
      <c r="Y148" s="9">
        <v>840.3</v>
      </c>
      <c r="Z148" s="9">
        <v>1282</v>
      </c>
      <c r="AA148" s="9">
        <v>608</v>
      </c>
      <c r="AB148" s="9">
        <v>611</v>
      </c>
      <c r="AC148" s="9">
        <v>1260</v>
      </c>
      <c r="AD148" s="9">
        <v>611</v>
      </c>
      <c r="AE148" s="9">
        <v>626</v>
      </c>
      <c r="AF148" s="9">
        <v>1264</v>
      </c>
      <c r="AG148" s="13">
        <v>1281</v>
      </c>
      <c r="AH148" s="13">
        <v>50</v>
      </c>
      <c r="AI148" s="9">
        <v>828.93</v>
      </c>
      <c r="AJ148" s="9">
        <v>595</v>
      </c>
      <c r="AM148" s="9">
        <v>598</v>
      </c>
      <c r="AP148" s="9">
        <v>617</v>
      </c>
      <c r="AQ148" s="9">
        <v>918</v>
      </c>
      <c r="AR148" s="9">
        <v>49</v>
      </c>
    </row>
    <row r="149" spans="1:60" ht="60" x14ac:dyDescent="0.25">
      <c r="A149" s="54">
        <v>98</v>
      </c>
      <c r="B149" s="40" t="s">
        <v>99</v>
      </c>
      <c r="C149" s="40">
        <v>911.91</v>
      </c>
      <c r="D149" s="40">
        <v>924.6</v>
      </c>
      <c r="E149" s="40">
        <v>2</v>
      </c>
      <c r="F149" s="60" t="s">
        <v>488</v>
      </c>
      <c r="G149" s="60" t="s">
        <v>607</v>
      </c>
      <c r="H149" s="74">
        <v>40349</v>
      </c>
      <c r="I149" s="40" t="s">
        <v>608</v>
      </c>
      <c r="K149" s="20"/>
      <c r="L149" s="61" t="s">
        <v>217</v>
      </c>
      <c r="M149" s="53" t="s">
        <v>279</v>
      </c>
      <c r="N149" s="92" t="s">
        <v>2416</v>
      </c>
      <c r="O149" s="40">
        <v>907.54</v>
      </c>
      <c r="P149" s="40">
        <v>1393</v>
      </c>
      <c r="Q149" s="40">
        <v>650</v>
      </c>
      <c r="R149" s="40">
        <v>651</v>
      </c>
      <c r="S149" s="40">
        <v>1345</v>
      </c>
      <c r="T149" s="40">
        <v>651</v>
      </c>
      <c r="U149" s="40">
        <v>655</v>
      </c>
      <c r="V149" s="40">
        <v>1321</v>
      </c>
      <c r="W149" s="40">
        <v>1393</v>
      </c>
      <c r="X149" s="9">
        <v>51</v>
      </c>
      <c r="Y149" s="9">
        <v>912.8</v>
      </c>
      <c r="Z149" s="9">
        <v>1401</v>
      </c>
      <c r="AA149" s="9">
        <v>655</v>
      </c>
      <c r="AB149" s="9">
        <v>658</v>
      </c>
      <c r="AC149" s="9">
        <v>1353</v>
      </c>
      <c r="AD149" s="9">
        <v>657</v>
      </c>
      <c r="AE149" s="9">
        <v>660</v>
      </c>
      <c r="AF149" s="9">
        <v>1328</v>
      </c>
      <c r="AG149" s="9">
        <v>1401</v>
      </c>
      <c r="AH149" s="13">
        <v>51</v>
      </c>
      <c r="AI149" s="9">
        <v>901.43</v>
      </c>
      <c r="AJ149" s="9">
        <v>644</v>
      </c>
      <c r="AM149" s="9">
        <v>645</v>
      </c>
      <c r="AP149" s="9">
        <v>654</v>
      </c>
      <c r="AQ149" s="9">
        <v>655</v>
      </c>
      <c r="AR149" s="9">
        <v>50</v>
      </c>
    </row>
    <row r="150" spans="1:60" ht="90" x14ac:dyDescent="0.25">
      <c r="A150" s="54">
        <v>99</v>
      </c>
      <c r="B150" s="40" t="s">
        <v>99</v>
      </c>
      <c r="C150" s="40">
        <v>947.41</v>
      </c>
      <c r="D150" s="40">
        <v>958.6</v>
      </c>
      <c r="E150" s="40">
        <v>3</v>
      </c>
      <c r="F150" s="60" t="s">
        <v>488</v>
      </c>
      <c r="G150" s="60" t="s">
        <v>607</v>
      </c>
      <c r="H150" s="74">
        <v>40351</v>
      </c>
      <c r="I150" s="40" t="s">
        <v>609</v>
      </c>
      <c r="K150" s="20"/>
      <c r="L150" s="61" t="s">
        <v>218</v>
      </c>
      <c r="M150" s="53" t="s">
        <v>279</v>
      </c>
      <c r="N150" s="92" t="s">
        <v>2416</v>
      </c>
      <c r="O150" s="40">
        <v>943.04</v>
      </c>
      <c r="P150" s="40">
        <v>1450</v>
      </c>
      <c r="Q150" s="40">
        <v>676</v>
      </c>
      <c r="R150" s="40">
        <v>684</v>
      </c>
      <c r="S150" s="40">
        <v>1354</v>
      </c>
      <c r="T150" s="40">
        <v>687</v>
      </c>
      <c r="U150" s="40">
        <v>719</v>
      </c>
      <c r="V150" s="40">
        <v>1357</v>
      </c>
      <c r="W150" s="40">
        <v>1457</v>
      </c>
      <c r="X150" s="13">
        <v>54</v>
      </c>
      <c r="Y150" s="9">
        <v>948.3</v>
      </c>
      <c r="Z150" s="9">
        <v>1458</v>
      </c>
      <c r="AA150" s="9">
        <v>688</v>
      </c>
      <c r="AB150" s="9">
        <v>694</v>
      </c>
      <c r="AC150" s="9">
        <v>1364</v>
      </c>
      <c r="AD150" s="9">
        <v>694</v>
      </c>
      <c r="AE150" s="9">
        <v>725</v>
      </c>
      <c r="AF150" s="9">
        <v>1364</v>
      </c>
      <c r="AG150" s="9">
        <v>1446</v>
      </c>
      <c r="AH150" s="13">
        <v>54</v>
      </c>
      <c r="AI150" s="9">
        <v>936.93</v>
      </c>
      <c r="AJ150" s="9">
        <v>662</v>
      </c>
      <c r="AM150" s="9">
        <v>680</v>
      </c>
      <c r="AP150" s="9">
        <v>715</v>
      </c>
      <c r="AQ150" s="9">
        <v>715</v>
      </c>
      <c r="AR150" s="13">
        <v>53</v>
      </c>
    </row>
    <row r="151" spans="1:60" ht="195" x14ac:dyDescent="0.25">
      <c r="A151" s="54">
        <v>103</v>
      </c>
      <c r="B151" s="40" t="s">
        <v>100</v>
      </c>
      <c r="C151" s="40">
        <v>743.55</v>
      </c>
      <c r="D151" s="40">
        <v>753.06</v>
      </c>
      <c r="E151" s="40">
        <v>4</v>
      </c>
      <c r="F151" s="60" t="s">
        <v>488</v>
      </c>
      <c r="G151" s="40" t="s">
        <v>610</v>
      </c>
      <c r="H151" s="74">
        <v>40330</v>
      </c>
      <c r="I151" s="40" t="s">
        <v>516</v>
      </c>
      <c r="L151" s="61" t="s">
        <v>2386</v>
      </c>
      <c r="M151" s="53" t="s">
        <v>279</v>
      </c>
      <c r="N151" s="92" t="s">
        <v>2416</v>
      </c>
      <c r="O151" s="40">
        <v>741.04</v>
      </c>
      <c r="P151" s="40">
        <v>1103</v>
      </c>
      <c r="Q151" s="40">
        <v>546</v>
      </c>
      <c r="R151" s="40">
        <v>551</v>
      </c>
      <c r="S151" s="40">
        <v>1147</v>
      </c>
      <c r="T151" s="40">
        <v>552</v>
      </c>
      <c r="U151" s="40">
        <v>581</v>
      </c>
      <c r="V151" s="40">
        <v>1148</v>
      </c>
      <c r="W151" s="40">
        <v>1165</v>
      </c>
      <c r="X151" s="13">
        <v>47</v>
      </c>
      <c r="Y151" s="9">
        <v>745.36</v>
      </c>
      <c r="Z151" s="9">
        <v>1107</v>
      </c>
      <c r="AA151" s="9">
        <v>551</v>
      </c>
      <c r="AB151" s="9">
        <v>555</v>
      </c>
      <c r="AC151" s="9">
        <v>1151</v>
      </c>
      <c r="AD151" s="9">
        <v>557</v>
      </c>
      <c r="AE151" s="9">
        <v>585</v>
      </c>
      <c r="AF151" s="9">
        <v>1152</v>
      </c>
      <c r="AG151" s="9">
        <v>1169</v>
      </c>
      <c r="AH151" s="13">
        <v>47</v>
      </c>
      <c r="AI151" s="9">
        <v>736.64</v>
      </c>
      <c r="AJ151" s="9">
        <v>538</v>
      </c>
      <c r="AM151" s="9">
        <v>545</v>
      </c>
      <c r="AP151" s="9">
        <v>575</v>
      </c>
      <c r="AQ151" s="9">
        <v>1140</v>
      </c>
      <c r="AR151" s="13">
        <v>47</v>
      </c>
      <c r="BH151" s="61" t="s">
        <v>2388</v>
      </c>
    </row>
    <row r="152" spans="1:60" ht="30" x14ac:dyDescent="0.25">
      <c r="A152" s="54">
        <v>102</v>
      </c>
      <c r="B152" s="40" t="s">
        <v>100</v>
      </c>
      <c r="C152" s="40">
        <v>768.16</v>
      </c>
      <c r="D152" s="40">
        <v>774.67</v>
      </c>
      <c r="E152" s="40">
        <v>3</v>
      </c>
      <c r="F152" s="60" t="s">
        <v>488</v>
      </c>
      <c r="G152" s="40" t="s">
        <v>610</v>
      </c>
      <c r="H152" s="74">
        <v>40329</v>
      </c>
      <c r="I152" s="40" t="s">
        <v>516</v>
      </c>
      <c r="L152" s="61" t="s">
        <v>220</v>
      </c>
      <c r="M152" s="53" t="s">
        <v>279</v>
      </c>
      <c r="N152" s="92" t="s">
        <v>2416</v>
      </c>
      <c r="O152" s="40">
        <v>765.65</v>
      </c>
      <c r="P152" s="40">
        <v>1155</v>
      </c>
      <c r="Q152" s="40">
        <v>572</v>
      </c>
      <c r="R152" s="40">
        <v>572</v>
      </c>
      <c r="S152" s="40">
        <v>1129</v>
      </c>
      <c r="T152" s="40">
        <v>572</v>
      </c>
      <c r="U152" s="40">
        <v>574</v>
      </c>
      <c r="V152" s="40">
        <v>1174</v>
      </c>
      <c r="W152" s="40">
        <v>1140</v>
      </c>
      <c r="X152" s="13">
        <v>47</v>
      </c>
      <c r="Y152" s="9">
        <v>769.97</v>
      </c>
      <c r="Z152" s="9">
        <v>1159</v>
      </c>
      <c r="AA152" s="9">
        <v>576</v>
      </c>
      <c r="AB152" s="9">
        <v>576</v>
      </c>
      <c r="AC152" s="9">
        <v>1164</v>
      </c>
      <c r="AD152" s="9">
        <v>577</v>
      </c>
      <c r="AE152" s="9">
        <v>578</v>
      </c>
      <c r="AF152" s="9">
        <v>1178</v>
      </c>
      <c r="AG152" s="9">
        <v>1145</v>
      </c>
      <c r="AH152" s="13">
        <v>47</v>
      </c>
      <c r="AI152" s="9">
        <v>759.59</v>
      </c>
      <c r="AJ152" s="9">
        <v>564</v>
      </c>
      <c r="AM152" s="9">
        <v>564</v>
      </c>
      <c r="AP152" s="9">
        <v>565</v>
      </c>
      <c r="AQ152" s="9">
        <v>565</v>
      </c>
      <c r="AR152" s="13">
        <v>47</v>
      </c>
      <c r="BH152" s="61" t="s">
        <v>2389</v>
      </c>
    </row>
    <row r="153" spans="1:60" ht="30" x14ac:dyDescent="0.25">
      <c r="A153" s="54">
        <v>101</v>
      </c>
      <c r="B153" s="40" t="s">
        <v>100</v>
      </c>
      <c r="C153" s="40">
        <v>825.16</v>
      </c>
      <c r="D153" s="40">
        <v>837.97</v>
      </c>
      <c r="E153" s="40">
        <v>2</v>
      </c>
      <c r="F153" s="60" t="s">
        <v>488</v>
      </c>
      <c r="G153" s="40" t="s">
        <v>610</v>
      </c>
      <c r="H153" s="74">
        <v>40328</v>
      </c>
      <c r="I153" s="40" t="s">
        <v>516</v>
      </c>
      <c r="L153" s="61" t="s">
        <v>219</v>
      </c>
      <c r="M153" s="53" t="s">
        <v>279</v>
      </c>
      <c r="N153" s="92" t="s">
        <v>2416</v>
      </c>
      <c r="O153" s="40">
        <v>822.65</v>
      </c>
      <c r="P153" s="40">
        <v>1197</v>
      </c>
      <c r="Q153" s="40">
        <v>592</v>
      </c>
      <c r="R153" s="40">
        <v>592</v>
      </c>
      <c r="S153" s="40">
        <v>1154</v>
      </c>
      <c r="T153" s="40">
        <v>592</v>
      </c>
      <c r="U153" s="40">
        <v>592</v>
      </c>
      <c r="V153" s="40">
        <v>1173</v>
      </c>
      <c r="W153" s="40">
        <v>1182</v>
      </c>
      <c r="X153" s="13">
        <v>50</v>
      </c>
      <c r="Y153" s="9">
        <v>827.27</v>
      </c>
      <c r="Z153" s="9">
        <v>1201</v>
      </c>
      <c r="AA153" s="9">
        <v>596</v>
      </c>
      <c r="AB153" s="9">
        <v>596</v>
      </c>
      <c r="AC153" s="9">
        <v>1159</v>
      </c>
      <c r="AD153" s="9">
        <v>596</v>
      </c>
      <c r="AE153" s="9">
        <v>596</v>
      </c>
      <c r="AF153" s="9">
        <v>1177</v>
      </c>
      <c r="AG153" s="9">
        <v>1187</v>
      </c>
      <c r="AH153" s="13">
        <v>50</v>
      </c>
      <c r="AI153" s="9">
        <v>816.59</v>
      </c>
      <c r="AJ153" s="9">
        <v>584</v>
      </c>
      <c r="AM153" s="9">
        <v>584</v>
      </c>
      <c r="AP153" s="9">
        <v>584</v>
      </c>
      <c r="AQ153" s="9">
        <v>584</v>
      </c>
      <c r="AR153" s="13">
        <v>50</v>
      </c>
      <c r="BH153" s="61" t="s">
        <v>2390</v>
      </c>
    </row>
    <row r="154" spans="1:60" ht="60" x14ac:dyDescent="0.25">
      <c r="A154" s="54">
        <v>100</v>
      </c>
      <c r="B154" s="40" t="s">
        <v>100</v>
      </c>
      <c r="C154" s="40">
        <v>847.94</v>
      </c>
      <c r="D154" s="40">
        <v>858.97</v>
      </c>
      <c r="E154" s="40">
        <v>1</v>
      </c>
      <c r="F154" s="60" t="s">
        <v>488</v>
      </c>
      <c r="G154" s="40" t="s">
        <v>610</v>
      </c>
      <c r="H154" s="74">
        <v>40327</v>
      </c>
      <c r="I154" s="40" t="s">
        <v>516</v>
      </c>
      <c r="L154" s="61" t="s">
        <v>2387</v>
      </c>
      <c r="M154" s="53" t="s">
        <v>279</v>
      </c>
      <c r="N154" s="92" t="s">
        <v>2416</v>
      </c>
      <c r="O154" s="40">
        <v>845.43</v>
      </c>
      <c r="P154" s="40">
        <v>1279</v>
      </c>
      <c r="Q154" s="40">
        <v>611</v>
      </c>
      <c r="R154" s="40">
        <v>613</v>
      </c>
      <c r="S154" s="40">
        <v>1209</v>
      </c>
      <c r="T154" s="40">
        <v>614</v>
      </c>
      <c r="U154" s="40">
        <v>622</v>
      </c>
      <c r="V154" s="40">
        <v>1209</v>
      </c>
      <c r="W154" s="40">
        <v>1271</v>
      </c>
      <c r="X154" s="13">
        <v>51</v>
      </c>
      <c r="Y154" s="9">
        <v>851.27</v>
      </c>
      <c r="Z154" s="9">
        <v>1283</v>
      </c>
      <c r="AA154" s="9">
        <v>616</v>
      </c>
      <c r="AB154" s="9">
        <v>618</v>
      </c>
      <c r="AC154" s="9">
        <v>1213</v>
      </c>
      <c r="AD154" s="9">
        <v>618</v>
      </c>
      <c r="AE154" s="9">
        <v>626</v>
      </c>
      <c r="AF154" s="9">
        <v>1214</v>
      </c>
      <c r="AG154" s="9">
        <v>1275</v>
      </c>
      <c r="AH154" s="13">
        <v>51</v>
      </c>
      <c r="AI154" s="9">
        <v>839.37</v>
      </c>
      <c r="AJ154" s="9">
        <v>602</v>
      </c>
      <c r="AM154" s="9">
        <v>605</v>
      </c>
      <c r="AP154" s="9">
        <v>614</v>
      </c>
      <c r="AQ154" s="9">
        <v>614</v>
      </c>
      <c r="AR154" s="13">
        <v>51</v>
      </c>
      <c r="BH154" s="61" t="s">
        <v>2391</v>
      </c>
    </row>
    <row r="155" spans="1:60" x14ac:dyDescent="0.25">
      <c r="A155" s="54">
        <v>105</v>
      </c>
      <c r="B155" s="40" t="s">
        <v>101</v>
      </c>
      <c r="C155" s="40">
        <v>0</v>
      </c>
      <c r="D155" s="40">
        <v>0</v>
      </c>
      <c r="E155" s="40">
        <v>0</v>
      </c>
      <c r="F155" s="60"/>
      <c r="L155" s="73" t="s">
        <v>837</v>
      </c>
      <c r="M155" s="53" t="s">
        <v>279</v>
      </c>
      <c r="N155" s="92"/>
    </row>
    <row r="156" spans="1:60" ht="30" x14ac:dyDescent="0.25">
      <c r="A156" s="54">
        <v>219</v>
      </c>
      <c r="B156" s="20" t="s">
        <v>782</v>
      </c>
      <c r="C156" s="20">
        <v>1447.7</v>
      </c>
      <c r="D156" s="20">
        <v>1475.23</v>
      </c>
      <c r="E156" s="20"/>
      <c r="F156" s="77" t="s">
        <v>488</v>
      </c>
      <c r="G156" s="72"/>
      <c r="H156" s="72">
        <v>31093</v>
      </c>
      <c r="I156" s="20" t="s">
        <v>2071</v>
      </c>
      <c r="J156" s="20"/>
      <c r="K156" s="20"/>
      <c r="L156" s="73" t="s">
        <v>2074</v>
      </c>
      <c r="M156" s="73"/>
      <c r="N156" s="93" t="s">
        <v>487</v>
      </c>
      <c r="O156" s="20">
        <v>1427.4</v>
      </c>
      <c r="P156" s="21">
        <v>2251</v>
      </c>
      <c r="Q156" s="21">
        <v>203.9</v>
      </c>
      <c r="R156" s="21">
        <v>1973.6</v>
      </c>
      <c r="S156" s="21">
        <v>1977.3</v>
      </c>
      <c r="T156" s="21"/>
      <c r="U156" s="21"/>
      <c r="W156" s="21">
        <v>2172.6999999999998</v>
      </c>
      <c r="X156" s="22"/>
      <c r="Y156" s="18">
        <v>1453.3</v>
      </c>
      <c r="Z156" s="18">
        <v>2319.6999999999998</v>
      </c>
      <c r="AA156" s="18">
        <v>2002.9</v>
      </c>
      <c r="AB156" s="18">
        <v>2039.1</v>
      </c>
      <c r="AC156" s="18">
        <v>2039.7</v>
      </c>
      <c r="AD156" s="18"/>
      <c r="AE156" s="20"/>
      <c r="AF156" s="18"/>
      <c r="AG156" s="18">
        <v>2240.9</v>
      </c>
      <c r="AH156" s="22"/>
      <c r="AI156" s="18"/>
      <c r="AJ156" s="18"/>
      <c r="AK156" s="18"/>
      <c r="AL156" s="18"/>
      <c r="AM156" s="18"/>
      <c r="AN156" s="18"/>
      <c r="AO156" s="18"/>
      <c r="AP156" s="18"/>
      <c r="AQ156" s="18"/>
      <c r="AR156" s="22"/>
      <c r="AS156" s="18"/>
      <c r="AT156" s="18"/>
      <c r="AU156" s="18"/>
      <c r="AV156" s="18"/>
      <c r="AW156" s="18"/>
      <c r="AX156" s="18"/>
      <c r="AY156" s="18"/>
      <c r="AZ156" s="18"/>
      <c r="BA156" s="18"/>
      <c r="BB156" s="18"/>
      <c r="BC156" s="82"/>
      <c r="BD156" s="21"/>
      <c r="BE156" s="21"/>
      <c r="BF156" s="21"/>
      <c r="BG156" s="22"/>
      <c r="BH156" s="37"/>
    </row>
    <row r="157" spans="1:60" x14ac:dyDescent="0.25">
      <c r="A157" s="54">
        <v>220</v>
      </c>
      <c r="B157" s="20" t="s">
        <v>783</v>
      </c>
      <c r="C157" s="20">
        <v>0</v>
      </c>
      <c r="D157" s="20">
        <v>0</v>
      </c>
      <c r="E157" s="20"/>
      <c r="F157" s="72"/>
      <c r="G157" s="20"/>
      <c r="H157" s="72">
        <v>31329</v>
      </c>
      <c r="I157" s="20"/>
      <c r="J157" s="20"/>
      <c r="K157" s="20"/>
      <c r="L157" s="73" t="s">
        <v>837</v>
      </c>
      <c r="M157" s="73"/>
      <c r="N157" s="93"/>
      <c r="O157" s="20"/>
      <c r="P157" s="21"/>
      <c r="Q157" s="21"/>
      <c r="R157" s="21"/>
      <c r="S157" s="21"/>
      <c r="T157" s="21"/>
      <c r="U157" s="21"/>
      <c r="V157" s="21"/>
      <c r="W157" s="21"/>
      <c r="X157" s="22"/>
      <c r="Y157" s="18"/>
      <c r="Z157" s="18"/>
      <c r="AA157" s="18"/>
      <c r="AB157" s="18"/>
      <c r="AC157" s="18"/>
      <c r="AD157" s="18"/>
      <c r="AE157" s="18"/>
      <c r="AF157" s="18"/>
      <c r="AG157" s="18"/>
      <c r="AH157" s="22"/>
      <c r="AI157" s="18"/>
      <c r="AJ157" s="18"/>
      <c r="AK157" s="18"/>
      <c r="AL157" s="18"/>
      <c r="AM157" s="18"/>
      <c r="AN157" s="18"/>
      <c r="AO157" s="18"/>
      <c r="AP157" s="18"/>
      <c r="AQ157" s="18"/>
      <c r="AR157" s="22"/>
      <c r="AS157" s="18"/>
      <c r="AT157" s="18"/>
      <c r="AU157" s="18"/>
      <c r="AV157" s="18"/>
      <c r="AW157" s="18"/>
      <c r="AX157" s="18"/>
      <c r="AY157" s="18"/>
      <c r="AZ157" s="18"/>
      <c r="BA157" s="18"/>
      <c r="BB157" s="18"/>
      <c r="BC157" s="83"/>
      <c r="BD157" s="21"/>
      <c r="BE157" s="21"/>
      <c r="BF157" s="21"/>
      <c r="BG157" s="22"/>
      <c r="BH157" s="37"/>
    </row>
    <row r="158" spans="1:60" ht="45" x14ac:dyDescent="0.25">
      <c r="A158" s="54">
        <v>107</v>
      </c>
      <c r="B158" s="40" t="s">
        <v>103</v>
      </c>
      <c r="C158" s="40">
        <v>1010.1</v>
      </c>
      <c r="D158" s="40">
        <v>1063.0999999999999</v>
      </c>
      <c r="E158" s="40">
        <v>2</v>
      </c>
      <c r="F158" s="60"/>
      <c r="L158" s="61" t="s">
        <v>222</v>
      </c>
      <c r="M158" s="53" t="s">
        <v>279</v>
      </c>
      <c r="N158" s="92"/>
    </row>
    <row r="159" spans="1:60" x14ac:dyDescent="0.25">
      <c r="A159" s="54">
        <v>106</v>
      </c>
      <c r="B159" s="40" t="s">
        <v>103</v>
      </c>
      <c r="C159" s="40">
        <v>1051</v>
      </c>
      <c r="D159" s="40">
        <v>1064.0999999999999</v>
      </c>
      <c r="E159" s="40">
        <v>1</v>
      </c>
      <c r="F159" s="60"/>
      <c r="L159" s="61" t="s">
        <v>221</v>
      </c>
      <c r="M159" s="53" t="s">
        <v>279</v>
      </c>
      <c r="N159" s="92"/>
      <c r="BG159" s="9"/>
    </row>
    <row r="160" spans="1:60" x14ac:dyDescent="0.25">
      <c r="A160" s="54">
        <v>108</v>
      </c>
      <c r="B160" s="40" t="s">
        <v>103</v>
      </c>
      <c r="C160" s="40">
        <v>2484.1</v>
      </c>
      <c r="D160" s="40">
        <v>2494.1999999999998</v>
      </c>
      <c r="E160" s="40">
        <v>3</v>
      </c>
      <c r="F160" s="60"/>
      <c r="L160" s="61" t="s">
        <v>223</v>
      </c>
      <c r="M160" s="53" t="s">
        <v>279</v>
      </c>
      <c r="N160" s="92"/>
      <c r="U160" s="13"/>
    </row>
    <row r="161" spans="1:60" x14ac:dyDescent="0.25">
      <c r="A161" s="54">
        <v>113</v>
      </c>
      <c r="B161" s="40" t="s">
        <v>103</v>
      </c>
      <c r="C161" s="40">
        <v>2577.1</v>
      </c>
      <c r="D161" s="40">
        <v>2607.6</v>
      </c>
      <c r="E161" s="40">
        <v>6</v>
      </c>
      <c r="F161" s="60"/>
      <c r="L161" s="61" t="s">
        <v>147</v>
      </c>
      <c r="M161" s="53" t="s">
        <v>279</v>
      </c>
      <c r="N161" s="92"/>
      <c r="U161" s="13"/>
    </row>
    <row r="162" spans="1:60" x14ac:dyDescent="0.25">
      <c r="A162" s="54">
        <v>114</v>
      </c>
      <c r="B162" s="40" t="s">
        <v>103</v>
      </c>
      <c r="C162" s="40">
        <v>2579.5</v>
      </c>
      <c r="D162" s="40">
        <v>2610</v>
      </c>
      <c r="E162" s="40">
        <v>7</v>
      </c>
      <c r="F162" s="60"/>
      <c r="L162" s="61" t="s">
        <v>147</v>
      </c>
      <c r="M162" s="53" t="s">
        <v>279</v>
      </c>
      <c r="N162" s="92"/>
    </row>
    <row r="163" spans="1:60" x14ac:dyDescent="0.25">
      <c r="A163" s="54">
        <v>112</v>
      </c>
      <c r="B163" s="40" t="s">
        <v>103</v>
      </c>
      <c r="C163" s="40">
        <v>2645.3</v>
      </c>
      <c r="D163" s="40">
        <v>2667.6</v>
      </c>
      <c r="E163" s="40">
        <v>4</v>
      </c>
      <c r="F163" s="60"/>
      <c r="L163" s="61" t="s">
        <v>147</v>
      </c>
      <c r="M163" s="53" t="s">
        <v>279</v>
      </c>
      <c r="N163" s="92"/>
    </row>
    <row r="164" spans="1:60" ht="45" x14ac:dyDescent="0.25">
      <c r="A164" s="54">
        <v>109</v>
      </c>
      <c r="B164" s="40" t="s">
        <v>103</v>
      </c>
      <c r="C164" s="40">
        <v>2645.4</v>
      </c>
      <c r="D164" s="40">
        <v>2667.6</v>
      </c>
      <c r="E164" s="40">
        <v>5</v>
      </c>
      <c r="F164" s="60"/>
      <c r="L164" s="61" t="s">
        <v>224</v>
      </c>
      <c r="M164" s="53" t="s">
        <v>279</v>
      </c>
      <c r="N164" s="92"/>
    </row>
    <row r="165" spans="1:60" ht="60" x14ac:dyDescent="0.25">
      <c r="A165" s="54">
        <v>110</v>
      </c>
      <c r="B165" s="40" t="s">
        <v>103</v>
      </c>
      <c r="C165" s="40">
        <v>2738.6</v>
      </c>
      <c r="D165" s="40">
        <v>2767.6</v>
      </c>
      <c r="E165" s="40">
        <v>8</v>
      </c>
      <c r="F165" s="60"/>
      <c r="L165" s="61" t="s">
        <v>225</v>
      </c>
      <c r="M165" s="53" t="s">
        <v>279</v>
      </c>
      <c r="N165" s="92"/>
    </row>
    <row r="166" spans="1:60" ht="45" x14ac:dyDescent="0.25">
      <c r="A166" s="54">
        <v>111</v>
      </c>
      <c r="B166" s="40" t="s">
        <v>103</v>
      </c>
      <c r="C166" s="40">
        <v>3149.2</v>
      </c>
      <c r="D166" s="40">
        <v>3168.4</v>
      </c>
      <c r="E166" s="40">
        <v>9</v>
      </c>
      <c r="F166" s="60"/>
      <c r="L166" s="61" t="s">
        <v>226</v>
      </c>
      <c r="M166" s="53" t="s">
        <v>279</v>
      </c>
      <c r="N166" s="92"/>
    </row>
    <row r="167" spans="1:60" ht="60" x14ac:dyDescent="0.25">
      <c r="A167" s="54">
        <v>115</v>
      </c>
      <c r="B167" s="40" t="s">
        <v>104</v>
      </c>
      <c r="C167" s="40">
        <v>1066.2</v>
      </c>
      <c r="D167" s="40">
        <v>1074.5999999999999</v>
      </c>
      <c r="E167" s="40">
        <v>1</v>
      </c>
      <c r="F167" s="60" t="s">
        <v>488</v>
      </c>
      <c r="G167" s="40" t="s">
        <v>518</v>
      </c>
      <c r="H167" s="74">
        <v>40358</v>
      </c>
      <c r="I167" s="40" t="s">
        <v>461</v>
      </c>
      <c r="L167" s="61" t="s">
        <v>2380</v>
      </c>
      <c r="M167" s="53" t="s">
        <v>279</v>
      </c>
      <c r="N167" s="92" t="s">
        <v>2421</v>
      </c>
      <c r="O167" s="40">
        <v>1061.75</v>
      </c>
      <c r="P167" s="40">
        <v>1600.62</v>
      </c>
      <c r="Q167" s="40">
        <v>530.23</v>
      </c>
      <c r="R167" s="40">
        <v>1566.26</v>
      </c>
      <c r="S167" s="40">
        <v>1570.23</v>
      </c>
      <c r="T167" s="40">
        <v>1570.72</v>
      </c>
      <c r="U167" s="40">
        <v>1567.77</v>
      </c>
      <c r="V167" s="40">
        <v>1563.79</v>
      </c>
      <c r="W167" s="40">
        <v>1600.71</v>
      </c>
      <c r="X167" s="13">
        <v>72</v>
      </c>
      <c r="AI167" s="9">
        <v>1057.6600000000001</v>
      </c>
      <c r="AK167" s="9">
        <v>536.41</v>
      </c>
      <c r="AL167" s="9">
        <v>537.04</v>
      </c>
      <c r="AN167" s="9">
        <v>537.47</v>
      </c>
      <c r="AO167" s="9">
        <v>537.66</v>
      </c>
      <c r="AP167" s="9">
        <v>537.91</v>
      </c>
      <c r="AR167" s="13">
        <v>67.099999999999994</v>
      </c>
      <c r="BH167" s="61" t="s">
        <v>2384</v>
      </c>
    </row>
    <row r="168" spans="1:60" x14ac:dyDescent="0.25">
      <c r="A168" s="54">
        <v>116</v>
      </c>
      <c r="B168" s="40" t="s">
        <v>104</v>
      </c>
      <c r="C168" s="40">
        <v>1075</v>
      </c>
      <c r="D168" s="40">
        <v>1083.5999999999999</v>
      </c>
      <c r="E168" s="40">
        <v>2</v>
      </c>
      <c r="F168" s="60" t="s">
        <v>488</v>
      </c>
      <c r="G168" s="40" t="s">
        <v>518</v>
      </c>
      <c r="H168" s="74">
        <v>40359</v>
      </c>
      <c r="I168" s="40" t="s">
        <v>461</v>
      </c>
      <c r="L168" s="61" t="s">
        <v>227</v>
      </c>
      <c r="M168" s="53" t="s">
        <v>279</v>
      </c>
      <c r="N168" s="92" t="s">
        <v>2421</v>
      </c>
      <c r="O168" s="40">
        <v>1071.29</v>
      </c>
      <c r="P168" s="40">
        <v>1591.42</v>
      </c>
      <c r="W168" s="40">
        <v>1590.32</v>
      </c>
      <c r="X168" s="13">
        <v>67.400000000000006</v>
      </c>
      <c r="Y168" s="9">
        <v>1076.3599999999999</v>
      </c>
      <c r="Z168" s="9">
        <v>1739.79</v>
      </c>
      <c r="AG168" s="9">
        <v>1738.82</v>
      </c>
      <c r="AH168" s="13">
        <v>72.3</v>
      </c>
      <c r="AI168" s="9">
        <v>1067.2</v>
      </c>
      <c r="AJ168" s="9">
        <v>802.21</v>
      </c>
      <c r="AQ168" s="9">
        <v>802.14</v>
      </c>
      <c r="AR168" s="13">
        <v>67.3</v>
      </c>
      <c r="BH168" s="61" t="s">
        <v>618</v>
      </c>
    </row>
    <row r="169" spans="1:60" ht="30" x14ac:dyDescent="0.25">
      <c r="A169" s="54">
        <v>117</v>
      </c>
      <c r="B169" s="40" t="s">
        <v>104</v>
      </c>
      <c r="C169" s="40">
        <v>1075.6400000000001</v>
      </c>
      <c r="D169" s="40">
        <v>1084.0999999999999</v>
      </c>
      <c r="E169" s="40">
        <v>3</v>
      </c>
      <c r="F169" s="60" t="s">
        <v>488</v>
      </c>
      <c r="G169" s="40" t="s">
        <v>518</v>
      </c>
      <c r="H169" s="74">
        <v>40360</v>
      </c>
      <c r="I169" s="40" t="s">
        <v>461</v>
      </c>
      <c r="L169" s="61" t="s">
        <v>228</v>
      </c>
      <c r="M169" s="53" t="s">
        <v>279</v>
      </c>
      <c r="N169" s="92" t="s">
        <v>2421</v>
      </c>
      <c r="O169" s="40">
        <v>1071.19</v>
      </c>
      <c r="P169" s="40">
        <v>1589.62</v>
      </c>
      <c r="Q169" s="40">
        <v>1577.32</v>
      </c>
      <c r="R169" s="40">
        <v>1576.92</v>
      </c>
      <c r="S169" s="40">
        <v>1593</v>
      </c>
      <c r="T169" s="40">
        <v>1592.91</v>
      </c>
      <c r="U169" s="40">
        <v>1593.24</v>
      </c>
      <c r="V169" s="40">
        <v>1593.53</v>
      </c>
      <c r="W169" s="40">
        <v>1592.91</v>
      </c>
      <c r="X169" s="13">
        <v>73</v>
      </c>
      <c r="Y169" s="9">
        <v>1076.26</v>
      </c>
      <c r="AG169" s="9">
        <v>1741.55</v>
      </c>
      <c r="AH169" s="13">
        <v>73</v>
      </c>
      <c r="AI169" s="9">
        <v>1067.0999999999999</v>
      </c>
      <c r="AJ169" s="9">
        <v>814.64</v>
      </c>
      <c r="AK169" s="9">
        <v>814.92</v>
      </c>
      <c r="AL169" s="9">
        <v>814.96</v>
      </c>
      <c r="AN169" s="9">
        <v>815.27</v>
      </c>
      <c r="AO169" s="9">
        <v>817.26</v>
      </c>
      <c r="AP169" s="9">
        <v>817.26</v>
      </c>
      <c r="AR169" s="13">
        <v>67.7</v>
      </c>
      <c r="BH169" s="61" t="s">
        <v>2385</v>
      </c>
    </row>
    <row r="170" spans="1:60" ht="75" x14ac:dyDescent="0.25">
      <c r="A170" s="85">
        <v>121</v>
      </c>
      <c r="B170" s="20" t="s">
        <v>104</v>
      </c>
      <c r="C170" s="20">
        <v>1162.02</v>
      </c>
      <c r="D170" s="20">
        <v>1165.54</v>
      </c>
      <c r="E170" s="20">
        <v>10</v>
      </c>
      <c r="F170" s="60" t="s">
        <v>488</v>
      </c>
      <c r="G170" s="40" t="s">
        <v>458</v>
      </c>
      <c r="H170" s="74">
        <v>40419</v>
      </c>
      <c r="I170" s="20" t="s">
        <v>460</v>
      </c>
      <c r="J170" s="20"/>
      <c r="K170" s="20"/>
      <c r="L170" s="73"/>
      <c r="M170" s="86"/>
      <c r="N170" s="92" t="s">
        <v>2421</v>
      </c>
      <c r="O170" s="20">
        <v>1158.68</v>
      </c>
      <c r="P170" s="20">
        <v>1752.89</v>
      </c>
      <c r="Q170" s="20">
        <v>559.46</v>
      </c>
      <c r="R170" s="20">
        <v>573.77</v>
      </c>
      <c r="S170" s="20">
        <v>1694.28</v>
      </c>
      <c r="T170" s="20">
        <v>576.02</v>
      </c>
      <c r="U170" s="20">
        <v>594.37</v>
      </c>
      <c r="V170" s="20">
        <v>1691.33</v>
      </c>
      <c r="W170" s="20">
        <v>1762.6</v>
      </c>
      <c r="X170" s="49">
        <v>72.8</v>
      </c>
      <c r="Y170" s="48">
        <v>1162.3399999999999</v>
      </c>
      <c r="Z170" s="48">
        <v>1762.34</v>
      </c>
      <c r="AA170" s="48">
        <v>1761.6</v>
      </c>
      <c r="AB170" s="48">
        <v>580.88</v>
      </c>
      <c r="AC170" s="48">
        <v>1702.43</v>
      </c>
      <c r="AD170" s="48">
        <v>575.39</v>
      </c>
      <c r="AE170" s="48">
        <v>601.25</v>
      </c>
      <c r="AF170" s="48">
        <v>1699.22</v>
      </c>
      <c r="AG170" s="48">
        <v>1771.39</v>
      </c>
      <c r="AH170" s="49">
        <v>72.8</v>
      </c>
      <c r="AI170" s="9">
        <v>1154.29</v>
      </c>
      <c r="AK170" s="9">
        <v>561.99</v>
      </c>
      <c r="AL170" s="9">
        <v>567.71</v>
      </c>
      <c r="AN170" s="9">
        <v>567.54</v>
      </c>
      <c r="AO170" s="9">
        <v>587.16999999999996</v>
      </c>
      <c r="AP170" s="9">
        <v>587.16999999999996</v>
      </c>
      <c r="AS170" s="9">
        <v>1166.69</v>
      </c>
      <c r="AT170" s="9">
        <v>1764.66</v>
      </c>
      <c r="BA170" s="9">
        <v>1774.83</v>
      </c>
      <c r="BC170" s="82"/>
      <c r="BD170" s="48"/>
      <c r="BE170" s="48">
        <v>0.15</v>
      </c>
      <c r="BF170" s="48"/>
      <c r="BG170" s="49"/>
      <c r="BH170" s="61" t="s">
        <v>2383</v>
      </c>
    </row>
    <row r="171" spans="1:60" x14ac:dyDescent="0.25">
      <c r="A171" s="54">
        <v>118</v>
      </c>
      <c r="B171" s="40" t="s">
        <v>104</v>
      </c>
      <c r="C171" s="40">
        <v>1186.44</v>
      </c>
      <c r="D171" s="40">
        <v>1191.9000000000001</v>
      </c>
      <c r="E171" s="40">
        <v>4</v>
      </c>
      <c r="F171" s="60" t="s">
        <v>488</v>
      </c>
      <c r="G171" s="40" t="s">
        <v>518</v>
      </c>
      <c r="H171" s="74">
        <v>40363</v>
      </c>
      <c r="I171" s="40" t="s">
        <v>617</v>
      </c>
      <c r="L171" s="61" t="s">
        <v>227</v>
      </c>
      <c r="M171" s="53" t="s">
        <v>279</v>
      </c>
      <c r="N171" s="92" t="s">
        <v>2421</v>
      </c>
      <c r="O171" s="40">
        <v>1181.99</v>
      </c>
      <c r="P171" s="40">
        <v>1903.45</v>
      </c>
      <c r="W171" s="40">
        <v>1911.33</v>
      </c>
      <c r="X171" s="13">
        <v>77.69</v>
      </c>
      <c r="Y171" s="9">
        <v>1186.76</v>
      </c>
      <c r="Z171" s="9">
        <v>1754.9</v>
      </c>
      <c r="AG171" s="9">
        <v>1760.19</v>
      </c>
      <c r="AH171" s="13">
        <v>72.900000000000006</v>
      </c>
      <c r="AI171" s="9">
        <v>1178.05</v>
      </c>
      <c r="AJ171" s="9">
        <v>842.56</v>
      </c>
      <c r="AQ171" s="9">
        <v>843.89</v>
      </c>
      <c r="AR171" s="13">
        <v>72.7</v>
      </c>
      <c r="BH171" s="61" t="s">
        <v>2381</v>
      </c>
    </row>
    <row r="172" spans="1:60" ht="30" x14ac:dyDescent="0.25">
      <c r="A172" s="85">
        <v>120</v>
      </c>
      <c r="B172" s="20" t="s">
        <v>104</v>
      </c>
      <c r="C172" s="20">
        <v>1221.94</v>
      </c>
      <c r="D172" s="20">
        <v>1225.72</v>
      </c>
      <c r="E172" s="20">
        <v>7</v>
      </c>
      <c r="F172" s="60" t="s">
        <v>488</v>
      </c>
      <c r="G172" s="40" t="s">
        <v>458</v>
      </c>
      <c r="H172" s="74">
        <v>40415</v>
      </c>
      <c r="I172" s="20" t="s">
        <v>2148</v>
      </c>
      <c r="J172" s="20"/>
      <c r="K172" s="20"/>
      <c r="L172" s="73"/>
      <c r="M172" s="86"/>
      <c r="N172" s="92" t="s">
        <v>2421</v>
      </c>
      <c r="O172" s="20">
        <v>1218.5999999999999</v>
      </c>
      <c r="P172" s="20">
        <v>1855.11</v>
      </c>
      <c r="Q172" s="20">
        <v>494.31</v>
      </c>
      <c r="R172" s="20">
        <v>495.64</v>
      </c>
      <c r="S172" s="20">
        <v>1776.85</v>
      </c>
      <c r="T172" s="20">
        <v>495.39</v>
      </c>
      <c r="U172" s="20">
        <v>545.36</v>
      </c>
      <c r="V172" s="20">
        <v>1776.98</v>
      </c>
      <c r="W172" s="20">
        <v>1859.77</v>
      </c>
      <c r="X172" s="49">
        <v>77.599999999999994</v>
      </c>
      <c r="Y172" s="48">
        <v>1222.26</v>
      </c>
      <c r="Z172" s="48">
        <v>1863.45</v>
      </c>
      <c r="AA172" s="48">
        <v>496.2</v>
      </c>
      <c r="AB172" s="48">
        <v>503.03</v>
      </c>
      <c r="AC172" s="48">
        <v>1784.69</v>
      </c>
      <c r="AD172" s="48">
        <v>504.48</v>
      </c>
      <c r="AE172" s="48">
        <v>551.53</v>
      </c>
      <c r="AF172" s="48">
        <v>1784.38</v>
      </c>
      <c r="AG172" s="48">
        <v>1868.07</v>
      </c>
      <c r="AH172" s="49">
        <v>77.599999999999994</v>
      </c>
      <c r="AI172" s="9">
        <v>1214.21</v>
      </c>
      <c r="AK172" s="9">
        <v>481.47</v>
      </c>
      <c r="AL172" s="9">
        <v>488.41</v>
      </c>
      <c r="AN172" s="9">
        <v>488.23</v>
      </c>
      <c r="AO172" s="9">
        <v>538.23</v>
      </c>
      <c r="AP172" s="9">
        <v>537.70000000000005</v>
      </c>
      <c r="AS172" s="9">
        <v>1226.8699999999999</v>
      </c>
      <c r="AT172" s="9">
        <v>1863.39</v>
      </c>
      <c r="BA172" s="9">
        <v>1932.71</v>
      </c>
      <c r="BC172" s="82"/>
      <c r="BD172" s="48">
        <v>47.1</v>
      </c>
      <c r="BE172" s="48">
        <v>21.1</v>
      </c>
      <c r="BF172" s="48">
        <v>296</v>
      </c>
      <c r="BG172" s="49">
        <v>1784</v>
      </c>
      <c r="BH172" s="61" t="s">
        <v>2382</v>
      </c>
    </row>
    <row r="173" spans="1:60" ht="30" x14ac:dyDescent="0.25">
      <c r="A173" s="85">
        <v>119</v>
      </c>
      <c r="B173" s="20" t="s">
        <v>104</v>
      </c>
      <c r="C173" s="20">
        <v>1288</v>
      </c>
      <c r="D173" s="20">
        <v>1290.56</v>
      </c>
      <c r="E173" s="20">
        <v>6</v>
      </c>
      <c r="F173" s="60" t="s">
        <v>488</v>
      </c>
      <c r="G173" s="40" t="s">
        <v>458</v>
      </c>
      <c r="H173" s="74">
        <v>40414</v>
      </c>
      <c r="I173" s="20" t="s">
        <v>2147</v>
      </c>
      <c r="J173" s="20"/>
      <c r="K173" s="20"/>
      <c r="L173" s="73"/>
      <c r="M173" s="86"/>
      <c r="N173" s="92" t="s">
        <v>2421</v>
      </c>
      <c r="O173" s="20">
        <v>1284.6600000000001</v>
      </c>
      <c r="P173" s="20">
        <v>2007.19</v>
      </c>
      <c r="Q173" s="20">
        <v>648.4</v>
      </c>
      <c r="R173" s="20">
        <v>647.29999999999995</v>
      </c>
      <c r="S173" s="20">
        <v>1901.87</v>
      </c>
      <c r="T173" s="20">
        <v>648.64</v>
      </c>
      <c r="U173" s="20">
        <v>659.3</v>
      </c>
      <c r="V173" s="20">
        <v>1902.47</v>
      </c>
      <c r="W173" s="20">
        <v>1975.03</v>
      </c>
      <c r="X173" s="49">
        <v>80.599999999999994</v>
      </c>
      <c r="Y173" s="48">
        <v>1255.32</v>
      </c>
      <c r="Z173" s="48">
        <v>2003.27</v>
      </c>
      <c r="AA173" s="48">
        <v>651.76</v>
      </c>
      <c r="AB173" s="48">
        <v>654.33000000000004</v>
      </c>
      <c r="AC173" s="48">
        <v>1909.4</v>
      </c>
      <c r="AD173" s="48">
        <v>650.54999999999995</v>
      </c>
      <c r="AE173" s="48">
        <v>664.95</v>
      </c>
      <c r="AF173" s="48">
        <v>1909.55</v>
      </c>
      <c r="AG173" s="48">
        <v>1982.23</v>
      </c>
      <c r="AH173" s="49">
        <v>80.599999999999994</v>
      </c>
      <c r="AI173" s="9">
        <v>1280.27</v>
      </c>
      <c r="AK173" s="9">
        <v>634.92999999999995</v>
      </c>
      <c r="AL173" s="9">
        <v>638.78</v>
      </c>
      <c r="AN173" s="9">
        <v>638.75</v>
      </c>
      <c r="AO173" s="9">
        <v>650.80999999999995</v>
      </c>
      <c r="AP173" s="9">
        <v>650.79</v>
      </c>
      <c r="AS173" s="9">
        <v>1291.71</v>
      </c>
      <c r="AT173" s="9">
        <v>2000.75</v>
      </c>
      <c r="BA173" s="9">
        <v>1981.17</v>
      </c>
      <c r="BC173" s="82"/>
      <c r="BD173" s="48">
        <v>14.7</v>
      </c>
      <c r="BE173" s="48">
        <v>6.15</v>
      </c>
      <c r="BF173" s="48">
        <v>360</v>
      </c>
      <c r="BG173" s="49">
        <v>1909</v>
      </c>
      <c r="BH173" s="61" t="s">
        <v>2382</v>
      </c>
    </row>
    <row r="174" spans="1:60" x14ac:dyDescent="0.25">
      <c r="A174" s="54">
        <v>221</v>
      </c>
      <c r="B174" s="20" t="s">
        <v>784</v>
      </c>
      <c r="C174" s="20">
        <v>0</v>
      </c>
      <c r="D174" s="20">
        <v>0</v>
      </c>
      <c r="E174" s="20"/>
      <c r="F174" s="72"/>
      <c r="G174" s="20"/>
      <c r="H174" s="72">
        <v>31160</v>
      </c>
      <c r="I174" s="20"/>
      <c r="J174" s="20"/>
      <c r="K174" s="20"/>
      <c r="L174" s="73" t="s">
        <v>837</v>
      </c>
      <c r="M174" s="73"/>
      <c r="N174" s="93"/>
      <c r="O174" s="20"/>
      <c r="P174" s="21"/>
      <c r="Q174" s="21"/>
      <c r="R174" s="21"/>
      <c r="S174" s="21"/>
      <c r="T174" s="21"/>
      <c r="U174" s="21"/>
      <c r="V174" s="21"/>
      <c r="W174" s="21"/>
      <c r="X174" s="22"/>
      <c r="Y174" s="18"/>
      <c r="Z174" s="18"/>
      <c r="AA174" s="18"/>
      <c r="AB174" s="18"/>
      <c r="AC174" s="18"/>
      <c r="AD174" s="18"/>
      <c r="AE174" s="18"/>
      <c r="AF174" s="18"/>
      <c r="AG174" s="18"/>
      <c r="AH174" s="22"/>
      <c r="AI174" s="18"/>
      <c r="AJ174" s="18"/>
      <c r="AK174" s="18"/>
      <c r="AL174" s="18"/>
      <c r="AM174" s="18"/>
      <c r="AN174" s="18"/>
      <c r="AO174" s="18"/>
      <c r="AP174" s="18"/>
      <c r="AQ174" s="18"/>
      <c r="AR174" s="22"/>
      <c r="AS174" s="18"/>
      <c r="AT174" s="18"/>
      <c r="AU174" s="18"/>
      <c r="AV174" s="18"/>
      <c r="AW174" s="18"/>
      <c r="AX174" s="18"/>
      <c r="AY174" s="18"/>
      <c r="AZ174" s="18"/>
      <c r="BA174" s="18"/>
      <c r="BB174" s="18"/>
      <c r="BC174" s="83"/>
      <c r="BD174" s="21"/>
      <c r="BE174" s="21"/>
      <c r="BF174" s="21"/>
      <c r="BG174" s="22"/>
      <c r="BH174" s="37"/>
    </row>
    <row r="175" spans="1:60" x14ac:dyDescent="0.25">
      <c r="A175" s="54">
        <v>122</v>
      </c>
      <c r="B175" s="40" t="s">
        <v>106</v>
      </c>
      <c r="C175" s="40">
        <v>0</v>
      </c>
      <c r="D175" s="40">
        <v>0</v>
      </c>
      <c r="E175" s="40">
        <v>0</v>
      </c>
      <c r="F175" s="60"/>
      <c r="M175" s="53" t="s">
        <v>279</v>
      </c>
      <c r="N175" s="92"/>
    </row>
    <row r="176" spans="1:60" ht="30" x14ac:dyDescent="0.25">
      <c r="A176" s="54">
        <v>123</v>
      </c>
      <c r="B176" s="40" t="s">
        <v>108</v>
      </c>
      <c r="C176" s="40">
        <v>1288.7</v>
      </c>
      <c r="D176" s="40">
        <v>1316.1</v>
      </c>
      <c r="E176" s="40">
        <v>1</v>
      </c>
      <c r="F176" s="60"/>
      <c r="L176" s="61" t="s">
        <v>229</v>
      </c>
      <c r="M176" s="53" t="s">
        <v>279</v>
      </c>
      <c r="N176" s="92"/>
    </row>
    <row r="177" spans="1:60" ht="30" x14ac:dyDescent="0.25">
      <c r="A177" s="54">
        <v>124</v>
      </c>
      <c r="B177" s="40" t="s">
        <v>108</v>
      </c>
      <c r="C177" s="40">
        <v>1731.3</v>
      </c>
      <c r="D177" s="40">
        <v>1770.9</v>
      </c>
      <c r="E177" s="40">
        <v>2</v>
      </c>
      <c r="F177" s="60"/>
      <c r="L177" s="61" t="s">
        <v>230</v>
      </c>
      <c r="M177" s="53" t="s">
        <v>279</v>
      </c>
      <c r="N177" s="92"/>
    </row>
    <row r="178" spans="1:60" x14ac:dyDescent="0.25">
      <c r="A178" s="54">
        <v>129</v>
      </c>
      <c r="B178" s="40" t="s">
        <v>108</v>
      </c>
      <c r="C178" s="40">
        <v>2132.4</v>
      </c>
      <c r="D178" s="40">
        <v>2158</v>
      </c>
      <c r="E178" s="40">
        <v>3</v>
      </c>
      <c r="F178" s="60"/>
      <c r="L178" s="61" t="s">
        <v>184</v>
      </c>
      <c r="M178" s="53" t="s">
        <v>279</v>
      </c>
      <c r="N178" s="92"/>
    </row>
    <row r="179" spans="1:60" x14ac:dyDescent="0.25">
      <c r="A179" s="54">
        <v>130</v>
      </c>
      <c r="B179" s="40" t="s">
        <v>108</v>
      </c>
      <c r="C179" s="40">
        <v>2133.9</v>
      </c>
      <c r="D179" s="40">
        <v>2150.6999999999998</v>
      </c>
      <c r="E179" s="40">
        <v>4</v>
      </c>
      <c r="F179" s="60"/>
      <c r="L179" s="61" t="s">
        <v>184</v>
      </c>
      <c r="M179" s="53" t="s">
        <v>279</v>
      </c>
      <c r="N179" s="92"/>
    </row>
    <row r="180" spans="1:60" ht="30" x14ac:dyDescent="0.25">
      <c r="A180" s="54">
        <v>125</v>
      </c>
      <c r="B180" s="40" t="s">
        <v>108</v>
      </c>
      <c r="C180" s="40">
        <v>3477.2</v>
      </c>
      <c r="D180" s="40">
        <v>3568.9</v>
      </c>
      <c r="E180" s="40">
        <v>5</v>
      </c>
      <c r="F180" s="60"/>
      <c r="L180" s="61" t="s">
        <v>231</v>
      </c>
      <c r="M180" s="53" t="s">
        <v>279</v>
      </c>
      <c r="N180" s="92"/>
    </row>
    <row r="181" spans="1:60" ht="30" x14ac:dyDescent="0.25">
      <c r="A181" s="54">
        <v>134</v>
      </c>
      <c r="B181" s="40" t="s">
        <v>108</v>
      </c>
      <c r="C181" s="40">
        <v>3820.7</v>
      </c>
      <c r="D181" s="40">
        <v>3859.4</v>
      </c>
      <c r="E181" s="40">
        <v>13</v>
      </c>
      <c r="F181" s="60"/>
      <c r="L181" s="61" t="s">
        <v>236</v>
      </c>
      <c r="M181" s="53" t="s">
        <v>279</v>
      </c>
      <c r="N181" s="92"/>
      <c r="V181" s="13"/>
    </row>
    <row r="182" spans="1:60" ht="30" x14ac:dyDescent="0.25">
      <c r="A182" s="54">
        <v>126</v>
      </c>
      <c r="B182" s="40" t="s">
        <v>108</v>
      </c>
      <c r="C182" s="40">
        <v>3926.1</v>
      </c>
      <c r="D182" s="40">
        <v>3963.3</v>
      </c>
      <c r="E182" s="40">
        <v>7</v>
      </c>
      <c r="F182" s="60"/>
      <c r="L182" s="61" t="s">
        <v>232</v>
      </c>
      <c r="M182" s="53" t="s">
        <v>279</v>
      </c>
      <c r="N182" s="92"/>
    </row>
    <row r="183" spans="1:60" ht="30" x14ac:dyDescent="0.25">
      <c r="A183" s="54">
        <v>131</v>
      </c>
      <c r="B183" s="40" t="s">
        <v>108</v>
      </c>
      <c r="C183" s="40">
        <v>3931</v>
      </c>
      <c r="D183" s="40">
        <v>3942.9</v>
      </c>
      <c r="E183" s="40">
        <v>6</v>
      </c>
      <c r="F183" s="60"/>
      <c r="L183" s="61" t="s">
        <v>235</v>
      </c>
      <c r="M183" s="53" t="s">
        <v>279</v>
      </c>
      <c r="N183" s="92"/>
    </row>
    <row r="184" spans="1:60" x14ac:dyDescent="0.25">
      <c r="A184" s="54">
        <v>135</v>
      </c>
      <c r="B184" s="40" t="s">
        <v>108</v>
      </c>
      <c r="C184" s="40">
        <v>4019.1</v>
      </c>
      <c r="D184" s="40">
        <v>4042</v>
      </c>
      <c r="E184" s="40">
        <v>9</v>
      </c>
      <c r="F184" s="60"/>
      <c r="L184" s="61" t="s">
        <v>184</v>
      </c>
      <c r="M184" s="53" t="s">
        <v>279</v>
      </c>
      <c r="N184" s="92"/>
    </row>
    <row r="185" spans="1:60" s="21" customFormat="1" x14ac:dyDescent="0.25">
      <c r="A185" s="54">
        <v>132</v>
      </c>
      <c r="B185" s="40" t="s">
        <v>108</v>
      </c>
      <c r="C185" s="40">
        <v>4030.7</v>
      </c>
      <c r="D185" s="40">
        <v>4042</v>
      </c>
      <c r="E185" s="40">
        <v>8</v>
      </c>
      <c r="F185" s="60"/>
      <c r="G185" s="40"/>
      <c r="H185" s="40"/>
      <c r="I185" s="40"/>
      <c r="J185" s="40"/>
      <c r="K185" s="40"/>
      <c r="L185" s="61" t="s">
        <v>184</v>
      </c>
      <c r="M185" s="53" t="s">
        <v>279</v>
      </c>
      <c r="N185" s="92"/>
      <c r="O185" s="40"/>
      <c r="P185" s="40"/>
      <c r="Q185" s="40"/>
      <c r="R185" s="40"/>
      <c r="S185" s="40"/>
      <c r="T185" s="40"/>
      <c r="U185" s="40"/>
      <c r="V185" s="40"/>
      <c r="W185" s="40"/>
      <c r="X185" s="13"/>
      <c r="Y185" s="9"/>
      <c r="Z185" s="9"/>
      <c r="AA185" s="9"/>
      <c r="AB185" s="9"/>
      <c r="AC185" s="9"/>
      <c r="AD185" s="9"/>
      <c r="AE185" s="9"/>
      <c r="AF185" s="9"/>
      <c r="AG185" s="9"/>
      <c r="AH185" s="13"/>
      <c r="AI185" s="9"/>
      <c r="AJ185" s="9"/>
      <c r="AK185" s="9"/>
      <c r="AL185" s="9"/>
      <c r="AM185" s="9"/>
      <c r="AN185" s="9"/>
      <c r="AO185" s="9"/>
      <c r="AP185" s="9"/>
      <c r="AQ185" s="9"/>
      <c r="AR185" s="13"/>
      <c r="AS185" s="9"/>
      <c r="AT185" s="9"/>
      <c r="AU185" s="9"/>
      <c r="AV185" s="9"/>
      <c r="AW185" s="9"/>
      <c r="AX185" s="9"/>
      <c r="AY185" s="9"/>
      <c r="AZ185" s="9"/>
      <c r="BA185" s="9"/>
      <c r="BB185" s="9"/>
      <c r="BC185" s="79"/>
      <c r="BD185" s="40"/>
      <c r="BE185" s="40"/>
      <c r="BF185" s="40"/>
      <c r="BG185" s="13"/>
      <c r="BH185" s="61"/>
    </row>
    <row r="186" spans="1:60" s="21" customFormat="1" x14ac:dyDescent="0.25">
      <c r="A186" s="54">
        <v>127</v>
      </c>
      <c r="B186" s="40" t="s">
        <v>108</v>
      </c>
      <c r="C186" s="40">
        <v>4043.5</v>
      </c>
      <c r="D186" s="40">
        <v>4048.4</v>
      </c>
      <c r="E186" s="40">
        <v>10</v>
      </c>
      <c r="F186" s="60"/>
      <c r="G186" s="40"/>
      <c r="H186" s="40"/>
      <c r="I186" s="40"/>
      <c r="J186" s="40"/>
      <c r="K186" s="40"/>
      <c r="L186" s="61" t="s">
        <v>233</v>
      </c>
      <c r="M186" s="53" t="s">
        <v>279</v>
      </c>
      <c r="N186" s="92"/>
      <c r="O186" s="40"/>
      <c r="P186" s="40"/>
      <c r="Q186" s="40"/>
      <c r="R186" s="40"/>
      <c r="S186" s="40"/>
      <c r="T186" s="40"/>
      <c r="U186" s="40"/>
      <c r="V186" s="40"/>
      <c r="W186" s="40"/>
      <c r="X186" s="13"/>
      <c r="Y186" s="9"/>
      <c r="Z186" s="9"/>
      <c r="AA186" s="9"/>
      <c r="AB186" s="9"/>
      <c r="AC186" s="9"/>
      <c r="AD186" s="9"/>
      <c r="AE186" s="9"/>
      <c r="AF186" s="9"/>
      <c r="AG186" s="9"/>
      <c r="AH186" s="13"/>
      <c r="AI186" s="9"/>
      <c r="AJ186" s="9"/>
      <c r="AK186" s="9"/>
      <c r="AL186" s="9"/>
      <c r="AM186" s="9"/>
      <c r="AN186" s="9"/>
      <c r="AO186" s="9"/>
      <c r="AP186" s="9"/>
      <c r="AQ186" s="9"/>
      <c r="AR186" s="9"/>
      <c r="AS186" s="9"/>
      <c r="AT186" s="9"/>
      <c r="AU186" s="9"/>
      <c r="AV186" s="9"/>
      <c r="AW186" s="9"/>
      <c r="AX186" s="9"/>
      <c r="AY186" s="9"/>
      <c r="AZ186" s="9"/>
      <c r="BA186" s="9"/>
      <c r="BB186" s="9"/>
      <c r="BC186" s="79"/>
      <c r="BD186" s="40"/>
      <c r="BE186" s="40"/>
      <c r="BF186" s="40"/>
      <c r="BG186" s="13"/>
      <c r="BH186" s="61"/>
    </row>
    <row r="187" spans="1:60" s="21" customFormat="1" x14ac:dyDescent="0.25">
      <c r="A187" s="54">
        <v>128</v>
      </c>
      <c r="B187" s="40" t="s">
        <v>108</v>
      </c>
      <c r="C187" s="40">
        <v>4240.1000000000004</v>
      </c>
      <c r="D187" s="40">
        <v>4261.1000000000004</v>
      </c>
      <c r="E187" s="40">
        <v>11</v>
      </c>
      <c r="F187" s="60"/>
      <c r="G187" s="40"/>
      <c r="H187" s="40"/>
      <c r="I187" s="40"/>
      <c r="J187" s="40"/>
      <c r="K187" s="40"/>
      <c r="L187" s="61" t="s">
        <v>234</v>
      </c>
      <c r="M187" s="53" t="s">
        <v>279</v>
      </c>
      <c r="N187" s="92"/>
      <c r="O187" s="40"/>
      <c r="P187" s="40"/>
      <c r="Q187" s="40"/>
      <c r="R187" s="40"/>
      <c r="S187" s="40"/>
      <c r="T187" s="40"/>
      <c r="U187" s="40"/>
      <c r="V187" s="40"/>
      <c r="W187" s="40"/>
      <c r="X187" s="13"/>
      <c r="Y187" s="9"/>
      <c r="Z187" s="9"/>
      <c r="AA187" s="9"/>
      <c r="AB187" s="9"/>
      <c r="AC187" s="9"/>
      <c r="AD187" s="9"/>
      <c r="AE187" s="9"/>
      <c r="AF187" s="9"/>
      <c r="AG187" s="9"/>
      <c r="AH187" s="13"/>
      <c r="AI187" s="9"/>
      <c r="AJ187" s="9"/>
      <c r="AK187" s="9"/>
      <c r="AL187" s="9"/>
      <c r="AM187" s="9"/>
      <c r="AN187" s="9"/>
      <c r="AO187" s="9"/>
      <c r="AP187" s="9"/>
      <c r="AQ187" s="9"/>
      <c r="AR187" s="13"/>
      <c r="AS187" s="9"/>
      <c r="AT187" s="9"/>
      <c r="AU187" s="9"/>
      <c r="AV187" s="9"/>
      <c r="AW187" s="9"/>
      <c r="AX187" s="9"/>
      <c r="AY187" s="9"/>
      <c r="AZ187" s="9"/>
      <c r="BA187" s="9"/>
      <c r="BB187" s="9"/>
      <c r="BC187" s="79"/>
      <c r="BD187" s="40"/>
      <c r="BE187" s="40"/>
      <c r="BF187" s="40"/>
      <c r="BG187" s="13"/>
      <c r="BH187" s="61"/>
    </row>
    <row r="188" spans="1:60" x14ac:dyDescent="0.25">
      <c r="A188" s="54">
        <v>133</v>
      </c>
      <c r="B188" s="40" t="s">
        <v>108</v>
      </c>
      <c r="C188" s="40">
        <v>4269.8999999999996</v>
      </c>
      <c r="D188" s="40">
        <v>4305.3</v>
      </c>
      <c r="E188" s="40">
        <v>12</v>
      </c>
      <c r="F188" s="60"/>
      <c r="L188" s="61" t="s">
        <v>184</v>
      </c>
      <c r="M188" s="53" t="s">
        <v>279</v>
      </c>
      <c r="N188" s="92"/>
      <c r="AR188" s="9"/>
    </row>
    <row r="189" spans="1:60" x14ac:dyDescent="0.25">
      <c r="A189" s="54">
        <v>224</v>
      </c>
      <c r="B189" s="20" t="s">
        <v>785</v>
      </c>
      <c r="C189" s="20">
        <v>1276.5</v>
      </c>
      <c r="D189" s="20">
        <v>1306.4000000000001</v>
      </c>
      <c r="E189" s="20">
        <v>2</v>
      </c>
      <c r="F189" s="72"/>
      <c r="G189" s="20" t="s">
        <v>682</v>
      </c>
      <c r="H189" s="72">
        <v>26561</v>
      </c>
      <c r="I189" s="20"/>
      <c r="J189" s="20"/>
      <c r="K189" s="20"/>
      <c r="L189" s="73" t="s">
        <v>147</v>
      </c>
      <c r="M189" s="73"/>
      <c r="N189" s="93" t="s">
        <v>487</v>
      </c>
      <c r="O189" s="20"/>
      <c r="P189" s="21"/>
      <c r="Q189" s="21"/>
      <c r="R189" s="21"/>
      <c r="S189" s="21"/>
      <c r="T189" s="21"/>
      <c r="U189" s="21"/>
      <c r="V189" s="21"/>
      <c r="W189" s="21"/>
      <c r="X189" s="22"/>
      <c r="Y189" s="18"/>
      <c r="Z189" s="18"/>
      <c r="AA189" s="18"/>
      <c r="AB189" s="18"/>
      <c r="AC189" s="18"/>
      <c r="AD189" s="18"/>
      <c r="AE189" s="18"/>
      <c r="AF189" s="18"/>
      <c r="AG189" s="18"/>
      <c r="AH189" s="22"/>
      <c r="AI189" s="18"/>
      <c r="AJ189" s="18"/>
      <c r="AK189" s="18"/>
      <c r="AL189" s="18"/>
      <c r="AM189" s="18"/>
      <c r="AN189" s="18"/>
      <c r="AO189" s="18"/>
      <c r="AP189" s="18"/>
      <c r="AQ189" s="18"/>
      <c r="AR189" s="22"/>
      <c r="AS189" s="18"/>
      <c r="AT189" s="18"/>
      <c r="AU189" s="18"/>
      <c r="AV189" s="18"/>
      <c r="AW189" s="18"/>
      <c r="AX189" s="18"/>
      <c r="AY189" s="18"/>
      <c r="AZ189" s="18"/>
      <c r="BA189" s="18"/>
      <c r="BB189" s="18"/>
      <c r="BC189" s="83"/>
      <c r="BD189" s="21"/>
      <c r="BE189" s="21"/>
      <c r="BF189" s="21"/>
      <c r="BG189" s="22"/>
      <c r="BH189" s="37"/>
    </row>
    <row r="190" spans="1:60" ht="45" x14ac:dyDescent="0.25">
      <c r="A190" s="54">
        <v>222</v>
      </c>
      <c r="B190" s="20" t="s">
        <v>785</v>
      </c>
      <c r="C190" s="20">
        <v>1278</v>
      </c>
      <c r="D190" s="20">
        <v>1306.4000000000001</v>
      </c>
      <c r="E190" s="20">
        <v>3</v>
      </c>
      <c r="F190" s="72" t="s">
        <v>2079</v>
      </c>
      <c r="G190" s="20" t="s">
        <v>682</v>
      </c>
      <c r="H190" s="72">
        <v>26561</v>
      </c>
      <c r="I190" s="20" t="s">
        <v>2064</v>
      </c>
      <c r="J190" s="20"/>
      <c r="K190" s="20"/>
      <c r="L190" s="73" t="s">
        <v>839</v>
      </c>
      <c r="M190" s="73" t="s">
        <v>2080</v>
      </c>
      <c r="N190" s="93" t="s">
        <v>487</v>
      </c>
      <c r="O190" s="20">
        <v>1271.3</v>
      </c>
      <c r="P190" s="21">
        <v>1961</v>
      </c>
      <c r="Q190" s="21"/>
      <c r="R190" s="21"/>
      <c r="S190" s="21"/>
      <c r="T190" s="21">
        <v>1570</v>
      </c>
      <c r="U190" s="21">
        <v>1802</v>
      </c>
      <c r="V190" s="21">
        <v>1804</v>
      </c>
      <c r="W190" s="21">
        <v>1950</v>
      </c>
      <c r="X190" s="22">
        <v>75.599999999999994</v>
      </c>
      <c r="Y190" s="18">
        <v>1278.02</v>
      </c>
      <c r="Z190" s="18">
        <v>1983</v>
      </c>
      <c r="AA190" s="18"/>
      <c r="AB190" s="18"/>
      <c r="AC190" s="18"/>
      <c r="AD190" s="18">
        <v>1820</v>
      </c>
      <c r="AE190" s="18">
        <v>1837</v>
      </c>
      <c r="AF190" s="18">
        <v>1840</v>
      </c>
      <c r="AG190" s="18">
        <v>1980</v>
      </c>
      <c r="AH190" s="22">
        <v>75.599999999999994</v>
      </c>
      <c r="AI190" s="18"/>
      <c r="AJ190" s="18"/>
      <c r="AK190" s="18"/>
      <c r="AL190" s="18"/>
      <c r="AM190" s="18"/>
      <c r="AN190" s="18"/>
      <c r="AO190" s="20"/>
      <c r="AP190" s="20"/>
      <c r="AQ190" s="18"/>
      <c r="AR190" s="18"/>
      <c r="AS190" s="18"/>
      <c r="AT190" s="18"/>
      <c r="AU190" s="18"/>
      <c r="AV190" s="18"/>
      <c r="AW190" s="18"/>
      <c r="AX190" s="18"/>
      <c r="AY190" s="18"/>
      <c r="AZ190" s="18"/>
      <c r="BA190" s="18"/>
      <c r="BB190" s="18"/>
      <c r="BC190" s="83"/>
      <c r="BD190" s="21"/>
      <c r="BE190" s="21"/>
      <c r="BF190" s="21"/>
      <c r="BG190" s="22"/>
      <c r="BH190" s="37"/>
    </row>
    <row r="191" spans="1:60" x14ac:dyDescent="0.25">
      <c r="A191" s="54">
        <v>223</v>
      </c>
      <c r="B191" s="20" t="s">
        <v>785</v>
      </c>
      <c r="C191" s="20">
        <v>1509.7</v>
      </c>
      <c r="D191" s="20">
        <v>1517.9</v>
      </c>
      <c r="E191" s="20">
        <v>1</v>
      </c>
      <c r="F191" s="72" t="s">
        <v>488</v>
      </c>
      <c r="G191" s="20" t="s">
        <v>458</v>
      </c>
      <c r="H191" s="72">
        <v>26561</v>
      </c>
      <c r="I191" s="20"/>
      <c r="J191" s="20"/>
      <c r="K191" s="20"/>
      <c r="L191" s="73" t="s">
        <v>147</v>
      </c>
      <c r="M191" s="73"/>
      <c r="N191" s="93" t="s">
        <v>487</v>
      </c>
      <c r="O191" s="20"/>
      <c r="P191" s="21"/>
      <c r="Q191" s="21"/>
      <c r="R191" s="21"/>
      <c r="S191" s="21"/>
      <c r="T191" s="21"/>
      <c r="U191" s="21"/>
      <c r="V191" s="21"/>
      <c r="W191" s="21"/>
      <c r="X191" s="22"/>
      <c r="Y191" s="18"/>
      <c r="Z191" s="18"/>
      <c r="AA191" s="18"/>
      <c r="AB191" s="18"/>
      <c r="AC191" s="18"/>
      <c r="AD191" s="18"/>
      <c r="AE191" s="18"/>
      <c r="AF191" s="18"/>
      <c r="AG191" s="18"/>
      <c r="AH191" s="22"/>
      <c r="AI191" s="18"/>
      <c r="AJ191" s="18"/>
      <c r="AK191" s="18"/>
      <c r="AL191" s="18"/>
      <c r="AM191" s="18"/>
      <c r="AN191" s="18"/>
      <c r="AO191" s="18"/>
      <c r="AP191" s="18"/>
      <c r="AQ191" s="18"/>
      <c r="AR191" s="18"/>
      <c r="AS191" s="18"/>
      <c r="AT191" s="18"/>
      <c r="AU191" s="18"/>
      <c r="AV191" s="18"/>
      <c r="AW191" s="18"/>
      <c r="AX191" s="18"/>
      <c r="AY191" s="18"/>
      <c r="AZ191" s="18"/>
      <c r="BA191" s="18"/>
      <c r="BB191" s="18"/>
      <c r="BC191" s="83"/>
      <c r="BD191" s="21"/>
      <c r="BE191" s="21"/>
      <c r="BF191" s="21"/>
      <c r="BG191" s="22"/>
      <c r="BH191" s="37"/>
    </row>
    <row r="192" spans="1:60" ht="60" x14ac:dyDescent="0.25">
      <c r="A192" s="54">
        <v>136</v>
      </c>
      <c r="B192" s="40" t="s">
        <v>109</v>
      </c>
      <c r="C192" s="40">
        <v>1199</v>
      </c>
      <c r="D192" s="40">
        <v>1237</v>
      </c>
      <c r="E192" s="40">
        <v>1</v>
      </c>
      <c r="F192" s="60"/>
      <c r="L192" s="61" t="s">
        <v>237</v>
      </c>
      <c r="M192" s="53" t="s">
        <v>279</v>
      </c>
      <c r="N192" s="92"/>
      <c r="P192" s="40" t="s">
        <v>676</v>
      </c>
    </row>
    <row r="193" spans="1:60" ht="75" x14ac:dyDescent="0.25">
      <c r="A193" s="54">
        <v>137</v>
      </c>
      <c r="B193" s="40" t="s">
        <v>109</v>
      </c>
      <c r="C193" s="40">
        <v>1464</v>
      </c>
      <c r="D193" s="40">
        <v>1512</v>
      </c>
      <c r="E193" s="40">
        <v>2</v>
      </c>
      <c r="F193" s="60"/>
      <c r="L193" s="61" t="s">
        <v>238</v>
      </c>
      <c r="M193" s="53" t="s">
        <v>279</v>
      </c>
      <c r="N193" s="92"/>
      <c r="P193" s="40" t="s">
        <v>676</v>
      </c>
      <c r="AH193" s="9"/>
    </row>
    <row r="194" spans="1:60" x14ac:dyDescent="0.25">
      <c r="A194" s="54">
        <v>225</v>
      </c>
      <c r="B194" s="20" t="s">
        <v>786</v>
      </c>
      <c r="C194" s="20">
        <v>0</v>
      </c>
      <c r="D194" s="20">
        <v>0</v>
      </c>
      <c r="E194" s="20"/>
      <c r="F194" s="72"/>
      <c r="G194" s="20"/>
      <c r="H194" s="72">
        <v>34860</v>
      </c>
      <c r="I194" s="20"/>
      <c r="J194" s="20"/>
      <c r="K194" s="20"/>
      <c r="L194" s="73" t="s">
        <v>837</v>
      </c>
      <c r="M194" s="73"/>
      <c r="N194" s="93"/>
      <c r="O194" s="20"/>
      <c r="P194" s="21"/>
      <c r="Q194" s="21"/>
      <c r="R194" s="21"/>
      <c r="S194" s="21"/>
      <c r="T194" s="21"/>
      <c r="U194" s="21"/>
      <c r="V194" s="21"/>
      <c r="W194" s="21"/>
      <c r="X194" s="22"/>
      <c r="Y194" s="18"/>
      <c r="Z194" s="18"/>
      <c r="AA194" s="18"/>
      <c r="AB194" s="18"/>
      <c r="AC194" s="18"/>
      <c r="AD194" s="18"/>
      <c r="AE194" s="18"/>
      <c r="AF194" s="18"/>
      <c r="AG194" s="18"/>
      <c r="AH194" s="22"/>
      <c r="AI194" s="18"/>
      <c r="AJ194" s="18"/>
      <c r="AK194" s="18"/>
      <c r="AL194" s="18"/>
      <c r="AM194" s="18"/>
      <c r="AN194" s="18"/>
      <c r="AO194" s="18"/>
      <c r="AP194" s="18"/>
      <c r="AQ194" s="18"/>
      <c r="AR194" s="22"/>
      <c r="AS194" s="18"/>
      <c r="AT194" s="18"/>
      <c r="AU194" s="18"/>
      <c r="AV194" s="18"/>
      <c r="AW194" s="18"/>
      <c r="AX194" s="18"/>
      <c r="AY194" s="18"/>
      <c r="AZ194" s="18"/>
      <c r="BA194" s="18"/>
      <c r="BB194" s="18"/>
      <c r="BC194" s="83"/>
      <c r="BD194" s="21"/>
      <c r="BE194" s="21"/>
      <c r="BF194" s="21"/>
      <c r="BG194" s="22"/>
      <c r="BH194" s="37"/>
    </row>
    <row r="195" spans="1:60" x14ac:dyDescent="0.25">
      <c r="A195" s="54">
        <v>226</v>
      </c>
      <c r="B195" s="20" t="s">
        <v>787</v>
      </c>
      <c r="C195" s="20">
        <v>0</v>
      </c>
      <c r="D195" s="20">
        <v>0</v>
      </c>
      <c r="E195" s="20"/>
      <c r="F195" s="72"/>
      <c r="G195" s="20"/>
      <c r="H195" s="72">
        <v>31174</v>
      </c>
      <c r="I195" s="20"/>
      <c r="J195" s="20"/>
      <c r="K195" s="20"/>
      <c r="L195" s="73" t="s">
        <v>837</v>
      </c>
      <c r="M195" s="73"/>
      <c r="N195" s="93"/>
      <c r="O195" s="20"/>
      <c r="P195" s="21"/>
      <c r="Q195" s="21"/>
      <c r="R195" s="21"/>
      <c r="S195" s="21"/>
      <c r="T195" s="21"/>
      <c r="U195" s="21"/>
      <c r="V195" s="21"/>
      <c r="W195" s="21"/>
      <c r="X195" s="22"/>
      <c r="Y195" s="18"/>
      <c r="Z195" s="18"/>
      <c r="AA195" s="18"/>
      <c r="AB195" s="18"/>
      <c r="AC195" s="18"/>
      <c r="AD195" s="18"/>
      <c r="AE195" s="18"/>
      <c r="AF195" s="18"/>
      <c r="AG195" s="22"/>
      <c r="AH195" s="22"/>
      <c r="AI195" s="18"/>
      <c r="AJ195" s="18"/>
      <c r="AK195" s="18"/>
      <c r="AL195" s="18"/>
      <c r="AM195" s="18"/>
      <c r="AN195" s="18"/>
      <c r="AO195" s="18"/>
      <c r="AP195" s="18"/>
      <c r="AQ195" s="18"/>
      <c r="AR195" s="22"/>
      <c r="AS195" s="18"/>
      <c r="AT195" s="18"/>
      <c r="AU195" s="18"/>
      <c r="AV195" s="18"/>
      <c r="AW195" s="18"/>
      <c r="AX195" s="18"/>
      <c r="AY195" s="18"/>
      <c r="AZ195" s="18"/>
      <c r="BA195" s="18"/>
      <c r="BB195" s="18"/>
      <c r="BC195" s="83"/>
      <c r="BD195" s="21"/>
      <c r="BE195" s="21"/>
      <c r="BF195" s="21"/>
      <c r="BG195" s="22"/>
      <c r="BH195" s="37"/>
    </row>
    <row r="196" spans="1:60" ht="60" x14ac:dyDescent="0.25">
      <c r="A196" s="54">
        <v>138</v>
      </c>
      <c r="B196" s="40" t="s">
        <v>110</v>
      </c>
      <c r="C196" s="40">
        <v>790.15</v>
      </c>
      <c r="D196" s="40">
        <v>808.08</v>
      </c>
      <c r="E196" s="40">
        <v>1</v>
      </c>
      <c r="F196" s="60" t="s">
        <v>488</v>
      </c>
      <c r="G196" s="40" t="s">
        <v>458</v>
      </c>
      <c r="I196" s="40" t="s">
        <v>516</v>
      </c>
      <c r="L196" s="61" t="s">
        <v>239</v>
      </c>
      <c r="M196" s="53" t="s">
        <v>279</v>
      </c>
      <c r="N196" s="92" t="s">
        <v>2416</v>
      </c>
      <c r="O196" s="40">
        <v>787.61</v>
      </c>
      <c r="P196" s="40">
        <v>1195.02</v>
      </c>
      <c r="Q196" s="40">
        <v>479.05</v>
      </c>
      <c r="R196" s="40">
        <v>479.05</v>
      </c>
      <c r="S196" s="40">
        <v>457.02</v>
      </c>
      <c r="T196" s="40">
        <v>479.17</v>
      </c>
      <c r="U196" s="40">
        <v>479.04</v>
      </c>
      <c r="V196" s="40">
        <v>403.21</v>
      </c>
      <c r="W196" s="40">
        <v>1193.04</v>
      </c>
      <c r="X196" s="13">
        <v>44.25</v>
      </c>
      <c r="AG196" s="13"/>
    </row>
    <row r="197" spans="1:60" x14ac:dyDescent="0.25">
      <c r="A197" s="54">
        <v>227</v>
      </c>
      <c r="B197" s="20" t="s">
        <v>788</v>
      </c>
      <c r="C197" s="20">
        <v>0</v>
      </c>
      <c r="D197" s="20">
        <v>0</v>
      </c>
      <c r="E197" s="20"/>
      <c r="F197" s="72"/>
      <c r="G197" s="20"/>
      <c r="H197" s="72">
        <v>30924</v>
      </c>
      <c r="I197" s="20"/>
      <c r="J197" s="20"/>
      <c r="K197" s="20"/>
      <c r="L197" s="73" t="s">
        <v>837</v>
      </c>
      <c r="M197" s="73"/>
      <c r="N197" s="93"/>
      <c r="O197" s="20"/>
      <c r="P197" s="21"/>
      <c r="Q197" s="21"/>
      <c r="R197" s="21"/>
      <c r="S197" s="21"/>
      <c r="T197" s="21"/>
      <c r="U197" s="21"/>
      <c r="V197" s="21"/>
      <c r="W197" s="21"/>
      <c r="X197" s="22"/>
      <c r="Y197" s="18"/>
      <c r="Z197" s="18"/>
      <c r="AA197" s="18"/>
      <c r="AB197" s="18"/>
      <c r="AC197" s="18"/>
      <c r="AD197" s="18"/>
      <c r="AE197" s="18"/>
      <c r="AF197" s="18"/>
      <c r="AG197" s="22"/>
      <c r="AH197" s="22"/>
      <c r="AI197" s="18"/>
      <c r="AJ197" s="18"/>
      <c r="AK197" s="18"/>
      <c r="AL197" s="18"/>
      <c r="AM197" s="18"/>
      <c r="AN197" s="18"/>
      <c r="AO197" s="18"/>
      <c r="AP197" s="18"/>
      <c r="AQ197" s="18"/>
      <c r="AR197" s="22"/>
      <c r="AS197" s="18"/>
      <c r="AT197" s="18"/>
      <c r="AU197" s="18"/>
      <c r="AV197" s="18"/>
      <c r="AW197" s="18"/>
      <c r="AX197" s="18"/>
      <c r="AY197" s="18"/>
      <c r="AZ197" s="18"/>
      <c r="BA197" s="18"/>
      <c r="BB197" s="18"/>
      <c r="BC197" s="83"/>
      <c r="BD197" s="21"/>
      <c r="BE197" s="21"/>
      <c r="BF197" s="21"/>
      <c r="BG197" s="22"/>
      <c r="BH197" s="37"/>
    </row>
    <row r="198" spans="1:60" x14ac:dyDescent="0.25">
      <c r="A198" s="54">
        <v>188</v>
      </c>
      <c r="B198" s="40" t="s">
        <v>678</v>
      </c>
      <c r="C198" s="40">
        <v>1103</v>
      </c>
      <c r="D198" s="40">
        <v>1114.58</v>
      </c>
      <c r="E198" s="40">
        <v>1</v>
      </c>
      <c r="F198" s="60" t="s">
        <v>488</v>
      </c>
      <c r="G198" s="40" t="s">
        <v>682</v>
      </c>
      <c r="H198" s="74">
        <v>40392</v>
      </c>
      <c r="I198" s="21" t="s">
        <v>588</v>
      </c>
      <c r="K198" s="20"/>
      <c r="M198" s="61" t="s">
        <v>2407</v>
      </c>
      <c r="N198" s="95" t="s">
        <v>2421</v>
      </c>
      <c r="AG198" s="13"/>
      <c r="AI198" s="9">
        <v>1092.48</v>
      </c>
      <c r="AJ198" s="9">
        <v>480.9</v>
      </c>
      <c r="AK198" s="9">
        <v>480.9</v>
      </c>
      <c r="AL198" s="9">
        <v>426.5</v>
      </c>
      <c r="AM198" s="9">
        <v>426.5</v>
      </c>
      <c r="AN198" s="9">
        <v>426.5</v>
      </c>
      <c r="AO198" s="9">
        <v>1607.5</v>
      </c>
      <c r="AP198" s="9">
        <v>1607.5</v>
      </c>
      <c r="AQ198" s="9">
        <v>1509.5</v>
      </c>
      <c r="AR198" s="13">
        <v>66</v>
      </c>
    </row>
    <row r="199" spans="1:60" x14ac:dyDescent="0.25">
      <c r="A199" s="54">
        <v>190</v>
      </c>
      <c r="B199" s="40" t="s">
        <v>678</v>
      </c>
      <c r="C199" s="40">
        <v>1250.3499999999999</v>
      </c>
      <c r="D199" s="40">
        <v>1254.6500000000001</v>
      </c>
      <c r="E199" s="40">
        <v>3</v>
      </c>
      <c r="F199" s="60" t="s">
        <v>488</v>
      </c>
      <c r="G199" s="40" t="s">
        <v>682</v>
      </c>
      <c r="H199" s="74">
        <v>40399</v>
      </c>
      <c r="I199" s="21" t="s">
        <v>300</v>
      </c>
      <c r="K199" s="20"/>
      <c r="N199" s="95" t="s">
        <v>2421</v>
      </c>
      <c r="O199" s="40">
        <v>1248.43</v>
      </c>
      <c r="Y199" s="40">
        <v>1250.6300000000001</v>
      </c>
      <c r="Z199" s="40">
        <v>1916.54</v>
      </c>
      <c r="AA199" s="40">
        <v>617.66</v>
      </c>
      <c r="AB199" s="40">
        <v>619.33000000000004</v>
      </c>
      <c r="AC199" s="40">
        <v>1872.99</v>
      </c>
      <c r="AD199" s="40">
        <v>620.47</v>
      </c>
      <c r="AE199" s="40">
        <v>633.20000000000005</v>
      </c>
      <c r="AF199" s="40">
        <v>1580.48</v>
      </c>
      <c r="AG199" s="40">
        <v>1970.83</v>
      </c>
      <c r="AH199" s="13">
        <v>73.3</v>
      </c>
      <c r="AI199" s="9">
        <v>1244.33</v>
      </c>
      <c r="AK199" s="9">
        <v>612.69000000000005</v>
      </c>
      <c r="AL199" s="9">
        <v>616.02</v>
      </c>
      <c r="AN199" s="9">
        <v>616</v>
      </c>
      <c r="AO199" s="9">
        <v>629.91</v>
      </c>
      <c r="AP199" s="9">
        <v>629.88</v>
      </c>
      <c r="AR199" s="13">
        <v>72.400000000000006</v>
      </c>
      <c r="AS199" s="9">
        <v>1256.27</v>
      </c>
      <c r="AT199" s="9">
        <v>1925.12</v>
      </c>
      <c r="BA199" s="9">
        <v>1924.12</v>
      </c>
      <c r="BB199" s="9">
        <v>73.8</v>
      </c>
      <c r="BD199" s="40">
        <v>3.49</v>
      </c>
      <c r="BE199" s="40">
        <v>0.81</v>
      </c>
      <c r="BF199" s="40">
        <v>-0.05</v>
      </c>
      <c r="BG199" s="9">
        <v>1869</v>
      </c>
    </row>
    <row r="200" spans="1:60" s="20" customFormat="1" x14ac:dyDescent="0.25">
      <c r="A200" s="54">
        <v>189</v>
      </c>
      <c r="B200" s="40" t="s">
        <v>678</v>
      </c>
      <c r="C200" s="40">
        <v>1103</v>
      </c>
      <c r="D200" s="40">
        <v>1114.58</v>
      </c>
      <c r="E200" s="40">
        <v>2</v>
      </c>
      <c r="F200" s="60" t="s">
        <v>488</v>
      </c>
      <c r="G200" s="40" t="s">
        <v>682</v>
      </c>
      <c r="H200" s="74">
        <v>40392</v>
      </c>
      <c r="I200" s="21" t="s">
        <v>588</v>
      </c>
      <c r="J200" s="40"/>
      <c r="L200" s="61"/>
      <c r="M200" s="61"/>
      <c r="N200" s="95" t="s">
        <v>2421</v>
      </c>
      <c r="O200" s="40">
        <v>1097.0899999999999</v>
      </c>
      <c r="P200" s="40">
        <v>1685.98</v>
      </c>
      <c r="Q200" s="40">
        <v>662.18</v>
      </c>
      <c r="R200" s="40">
        <v>813.49</v>
      </c>
      <c r="S200" s="40">
        <v>1610.3</v>
      </c>
      <c r="T200" s="40">
        <v>858.92</v>
      </c>
      <c r="U200" s="40">
        <v>1584.59</v>
      </c>
      <c r="V200" s="40">
        <v>1607.1</v>
      </c>
      <c r="W200" s="40">
        <v>1682.74</v>
      </c>
      <c r="X200" s="13">
        <v>65.7</v>
      </c>
      <c r="Y200" s="9">
        <v>1104.2</v>
      </c>
      <c r="Z200" s="9">
        <v>1707.16</v>
      </c>
      <c r="AA200" s="9">
        <v>868.38</v>
      </c>
      <c r="AB200" s="9">
        <v>901.02</v>
      </c>
      <c r="AC200" s="9">
        <v>1623.46</v>
      </c>
      <c r="AD200" s="9">
        <v>101.23</v>
      </c>
      <c r="AE200" s="9">
        <v>1594.28</v>
      </c>
      <c r="AF200" s="9">
        <v>1618.33</v>
      </c>
      <c r="AG200" s="9">
        <v>1695</v>
      </c>
      <c r="AH200" s="13">
        <v>65.7</v>
      </c>
      <c r="AI200" s="9">
        <v>1092.48</v>
      </c>
      <c r="AJ200" s="9"/>
      <c r="AK200" s="9">
        <v>480.76</v>
      </c>
      <c r="AL200" s="9">
        <v>727</v>
      </c>
      <c r="AM200" s="9"/>
      <c r="AN200" s="9">
        <v>724.6</v>
      </c>
      <c r="AO200" s="9">
        <v>1525.09</v>
      </c>
      <c r="AP200" s="9">
        <v>1510.07</v>
      </c>
      <c r="AQ200" s="9"/>
      <c r="AR200" s="13">
        <v>65.7</v>
      </c>
      <c r="AS200" s="9"/>
      <c r="AT200" s="9"/>
      <c r="AU200" s="9"/>
      <c r="AV200" s="9"/>
      <c r="AW200" s="9"/>
      <c r="AX200" s="9"/>
      <c r="AY200" s="9"/>
      <c r="AZ200" s="9"/>
      <c r="BA200" s="9"/>
      <c r="BB200" s="9"/>
      <c r="BC200" s="79"/>
      <c r="BD200" s="40">
        <v>203</v>
      </c>
      <c r="BE200" s="40">
        <v>17.600000000000001</v>
      </c>
      <c r="BF200" s="40">
        <v>-1.47</v>
      </c>
      <c r="BG200" s="13">
        <v>1634</v>
      </c>
      <c r="BH200" s="61"/>
    </row>
    <row r="201" spans="1:60" s="20" customFormat="1" ht="105" x14ac:dyDescent="0.25">
      <c r="A201" s="54">
        <v>140</v>
      </c>
      <c r="B201" s="40" t="s">
        <v>111</v>
      </c>
      <c r="C201" s="40">
        <v>887.97</v>
      </c>
      <c r="D201" s="40">
        <v>896.17</v>
      </c>
      <c r="E201" s="40">
        <v>2</v>
      </c>
      <c r="F201" s="40" t="s">
        <v>488</v>
      </c>
      <c r="G201" s="40"/>
      <c r="H201" s="60">
        <v>40122</v>
      </c>
      <c r="I201" s="40" t="s">
        <v>461</v>
      </c>
      <c r="J201" s="40"/>
      <c r="K201" s="40"/>
      <c r="L201" s="61" t="s">
        <v>241</v>
      </c>
      <c r="M201" s="53" t="s">
        <v>279</v>
      </c>
      <c r="N201" s="92" t="s">
        <v>2421</v>
      </c>
      <c r="O201" s="40">
        <v>885.76</v>
      </c>
      <c r="P201" s="40">
        <v>1283.6400000000001</v>
      </c>
      <c r="Q201" s="40">
        <v>914.3</v>
      </c>
      <c r="R201" s="40">
        <v>924.71</v>
      </c>
      <c r="S201" s="40">
        <v>1361.75</v>
      </c>
      <c r="T201" s="40">
        <v>933.68</v>
      </c>
      <c r="U201" s="40">
        <v>1035.5999999999999</v>
      </c>
      <c r="V201" s="40">
        <v>1365.59</v>
      </c>
      <c r="W201" s="40">
        <v>1288.74</v>
      </c>
      <c r="X201" s="13">
        <v>64.400000000000006</v>
      </c>
      <c r="Y201" s="9">
        <v>888.25</v>
      </c>
      <c r="Z201" s="9">
        <v>1284.6400000000001</v>
      </c>
      <c r="AA201" s="9">
        <v>918.36</v>
      </c>
      <c r="AB201" s="9">
        <v>928.61</v>
      </c>
      <c r="AC201" s="9">
        <v>1361.69</v>
      </c>
      <c r="AD201" s="9">
        <v>936.26</v>
      </c>
      <c r="AE201" s="9">
        <v>1037.25</v>
      </c>
      <c r="AF201" s="9">
        <v>1365.55</v>
      </c>
      <c r="AG201" s="9">
        <v>1298.06</v>
      </c>
      <c r="AH201" s="13">
        <v>65.2</v>
      </c>
      <c r="AI201" s="9">
        <v>882.02</v>
      </c>
      <c r="AJ201" s="9">
        <v>584.99</v>
      </c>
      <c r="AK201" s="9">
        <v>891.61</v>
      </c>
      <c r="AL201" s="9">
        <v>909.43</v>
      </c>
      <c r="AM201" s="9"/>
      <c r="AN201" s="9">
        <v>909.34</v>
      </c>
      <c r="AO201" s="9">
        <v>1019.59</v>
      </c>
      <c r="AP201" s="9">
        <v>1019.28</v>
      </c>
      <c r="AQ201" s="9"/>
      <c r="AR201" s="13">
        <v>64.400000000000006</v>
      </c>
      <c r="AS201" s="9">
        <v>896.75</v>
      </c>
      <c r="AT201" s="9" t="s">
        <v>690</v>
      </c>
      <c r="AU201" s="9"/>
      <c r="AV201" s="9"/>
      <c r="AW201" s="9"/>
      <c r="AX201" s="9"/>
      <c r="AY201" s="9"/>
      <c r="AZ201" s="9"/>
      <c r="BA201" s="9"/>
      <c r="BB201" s="9"/>
      <c r="BC201" s="79">
        <v>65.2</v>
      </c>
      <c r="BD201" s="40">
        <v>49.59</v>
      </c>
      <c r="BE201" s="40">
        <v>8.5500000000000007</v>
      </c>
      <c r="BF201" s="9">
        <v>6.33</v>
      </c>
      <c r="BG201" s="13">
        <v>1369</v>
      </c>
      <c r="BH201" s="61" t="s">
        <v>2392</v>
      </c>
    </row>
    <row r="202" spans="1:60" s="20" customFormat="1" ht="60" x14ac:dyDescent="0.25">
      <c r="A202" s="54">
        <v>139</v>
      </c>
      <c r="B202" s="40" t="s">
        <v>111</v>
      </c>
      <c r="C202" s="40">
        <v>921.27</v>
      </c>
      <c r="D202" s="40">
        <v>926.17</v>
      </c>
      <c r="E202" s="40">
        <v>1</v>
      </c>
      <c r="F202" s="40" t="s">
        <v>488</v>
      </c>
      <c r="G202" s="40" t="s">
        <v>518</v>
      </c>
      <c r="H202" s="60">
        <v>40122</v>
      </c>
      <c r="I202" s="40" t="s">
        <v>689</v>
      </c>
      <c r="J202" s="40"/>
      <c r="K202" s="40"/>
      <c r="L202" s="61" t="s">
        <v>240</v>
      </c>
      <c r="M202" s="53" t="s">
        <v>279</v>
      </c>
      <c r="N202" s="92" t="s">
        <v>2421</v>
      </c>
      <c r="O202" s="40">
        <v>919.06</v>
      </c>
      <c r="P202" s="40">
        <v>1471.65</v>
      </c>
      <c r="Q202" s="40">
        <v>684.11</v>
      </c>
      <c r="R202" s="40">
        <v>688.71</v>
      </c>
      <c r="S202" s="40">
        <v>1419.93</v>
      </c>
      <c r="T202" s="40">
        <v>688.58</v>
      </c>
      <c r="U202" s="40">
        <v>741.71</v>
      </c>
      <c r="V202" s="40">
        <v>1422.44</v>
      </c>
      <c r="W202" s="9">
        <v>1425.32</v>
      </c>
      <c r="X202" s="13">
        <v>65</v>
      </c>
      <c r="Y202" s="40">
        <v>921.55</v>
      </c>
      <c r="Z202" s="40">
        <v>1457.38</v>
      </c>
      <c r="AA202" s="40">
        <v>687.93</v>
      </c>
      <c r="AB202" s="40">
        <v>690.68</v>
      </c>
      <c r="AC202" s="40">
        <v>1420.56</v>
      </c>
      <c r="AD202" s="40">
        <v>691.15</v>
      </c>
      <c r="AE202" s="40">
        <v>745.44</v>
      </c>
      <c r="AF202" s="40">
        <v>1422.9</v>
      </c>
      <c r="AG202" s="40">
        <v>1426.28</v>
      </c>
      <c r="AH202" s="13">
        <v>66.599999999999994</v>
      </c>
      <c r="AI202" s="9">
        <v>915.32</v>
      </c>
      <c r="AJ202" s="9">
        <v>661.71</v>
      </c>
      <c r="AK202" s="9">
        <v>663.2</v>
      </c>
      <c r="AL202" s="9">
        <v>671.93</v>
      </c>
      <c r="AM202" s="9"/>
      <c r="AN202" s="9">
        <v>671.91</v>
      </c>
      <c r="AO202" s="9">
        <v>727.29</v>
      </c>
      <c r="AP202" s="9">
        <v>727.04</v>
      </c>
      <c r="AQ202" s="9"/>
      <c r="AR202" s="13">
        <v>65.099999999999994</v>
      </c>
      <c r="AS202" s="9">
        <v>926.75</v>
      </c>
      <c r="AT202" s="9" t="s">
        <v>690</v>
      </c>
      <c r="AU202" s="9"/>
      <c r="AV202" s="9"/>
      <c r="AW202" s="9"/>
      <c r="AX202" s="9"/>
      <c r="AY202" s="9"/>
      <c r="AZ202" s="9"/>
      <c r="BA202" s="9"/>
      <c r="BB202" s="9"/>
      <c r="BC202" s="79">
        <v>66.599999999999994</v>
      </c>
      <c r="BD202" s="40">
        <v>7.2930000000000001</v>
      </c>
      <c r="BE202" s="40">
        <v>2.86</v>
      </c>
      <c r="BF202" s="40">
        <v>1.46</v>
      </c>
      <c r="BG202" s="13">
        <v>1449</v>
      </c>
      <c r="BH202" s="61"/>
    </row>
    <row r="203" spans="1:60" s="20" customFormat="1" ht="120" x14ac:dyDescent="0.25">
      <c r="A203" s="54">
        <v>141</v>
      </c>
      <c r="B203" s="40" t="s">
        <v>112</v>
      </c>
      <c r="C203" s="40">
        <v>799.41</v>
      </c>
      <c r="D203" s="40">
        <v>813.13</v>
      </c>
      <c r="E203" s="40">
        <v>1</v>
      </c>
      <c r="F203" s="60" t="s">
        <v>488</v>
      </c>
      <c r="G203" s="40" t="s">
        <v>607</v>
      </c>
      <c r="H203" s="74">
        <v>1</v>
      </c>
      <c r="I203" s="40" t="s">
        <v>517</v>
      </c>
      <c r="J203" s="40"/>
      <c r="K203" s="40"/>
      <c r="L203" s="61" t="s">
        <v>242</v>
      </c>
      <c r="M203" s="53" t="s">
        <v>279</v>
      </c>
      <c r="N203" s="92" t="s">
        <v>2416</v>
      </c>
      <c r="O203" s="40">
        <v>795</v>
      </c>
      <c r="P203" s="40">
        <v>1262</v>
      </c>
      <c r="Q203" s="40">
        <v>135</v>
      </c>
      <c r="R203" s="40">
        <v>143</v>
      </c>
      <c r="S203" s="40">
        <v>1233</v>
      </c>
      <c r="T203" s="40">
        <v>145</v>
      </c>
      <c r="U203" s="40">
        <v>158</v>
      </c>
      <c r="V203" s="40">
        <v>1235</v>
      </c>
      <c r="W203" s="40">
        <v>1262</v>
      </c>
      <c r="X203" s="13">
        <v>49</v>
      </c>
      <c r="Y203" s="9">
        <v>800.3</v>
      </c>
      <c r="Z203" s="9">
        <v>1270</v>
      </c>
      <c r="AA203" s="9">
        <v>144</v>
      </c>
      <c r="AB203" s="9">
        <v>151</v>
      </c>
      <c r="AC203" s="9">
        <v>1240</v>
      </c>
      <c r="AD203" s="9">
        <v>152</v>
      </c>
      <c r="AE203" s="9">
        <v>165</v>
      </c>
      <c r="AF203" s="9">
        <v>1242</v>
      </c>
      <c r="AG203" s="9">
        <v>1270</v>
      </c>
      <c r="AH203" s="13">
        <v>49</v>
      </c>
      <c r="AI203" s="9">
        <v>788.94</v>
      </c>
      <c r="AJ203" s="9">
        <v>123</v>
      </c>
      <c r="AK203" s="9"/>
      <c r="AL203" s="9"/>
      <c r="AM203" s="9">
        <v>135</v>
      </c>
      <c r="AN203" s="9"/>
      <c r="AO203" s="9"/>
      <c r="AP203" s="9">
        <v>150</v>
      </c>
      <c r="AQ203" s="9">
        <v>150</v>
      </c>
      <c r="AR203" s="13">
        <v>48</v>
      </c>
      <c r="AS203" s="9"/>
      <c r="AT203" s="9"/>
      <c r="AU203" s="9"/>
      <c r="AV203" s="9"/>
      <c r="AW203" s="9"/>
      <c r="AX203" s="9"/>
      <c r="AY203" s="9"/>
      <c r="AZ203" s="9"/>
      <c r="BA203" s="9"/>
      <c r="BB203" s="9"/>
      <c r="BC203" s="79"/>
      <c r="BD203" s="40"/>
      <c r="BE203" s="40"/>
      <c r="BF203" s="40"/>
      <c r="BG203" s="13"/>
      <c r="BH203" s="61"/>
    </row>
    <row r="204" spans="1:60" s="20" customFormat="1" ht="30" x14ac:dyDescent="0.25">
      <c r="A204" s="54">
        <v>142</v>
      </c>
      <c r="B204" s="40" t="s">
        <v>112</v>
      </c>
      <c r="C204" s="40">
        <v>862.91</v>
      </c>
      <c r="D204" s="40">
        <v>867.13</v>
      </c>
      <c r="E204" s="40">
        <v>2</v>
      </c>
      <c r="F204" s="60" t="s">
        <v>488</v>
      </c>
      <c r="G204" s="40" t="s">
        <v>607</v>
      </c>
      <c r="H204" s="74">
        <v>40319</v>
      </c>
      <c r="I204" s="40" t="s">
        <v>517</v>
      </c>
      <c r="J204" s="40"/>
      <c r="K204" s="40"/>
      <c r="L204" s="61" t="s">
        <v>243</v>
      </c>
      <c r="M204" s="53" t="s">
        <v>279</v>
      </c>
      <c r="N204" s="92" t="s">
        <v>2416</v>
      </c>
      <c r="O204" s="40">
        <v>858.5</v>
      </c>
      <c r="P204" s="40">
        <v>1339</v>
      </c>
      <c r="Q204" s="40">
        <v>148</v>
      </c>
      <c r="R204" s="40">
        <v>149</v>
      </c>
      <c r="S204" s="40">
        <v>1223</v>
      </c>
      <c r="T204" s="40">
        <v>150</v>
      </c>
      <c r="U204" s="40">
        <v>151</v>
      </c>
      <c r="V204" s="40">
        <v>1230</v>
      </c>
      <c r="W204" s="40">
        <v>1335</v>
      </c>
      <c r="X204" s="13">
        <v>50</v>
      </c>
      <c r="Y204" s="9">
        <v>863.8</v>
      </c>
      <c r="Z204" s="9">
        <v>1347</v>
      </c>
      <c r="AA204" s="9">
        <v>156</v>
      </c>
      <c r="AB204" s="9">
        <v>156</v>
      </c>
      <c r="AC204" s="9">
        <v>1231</v>
      </c>
      <c r="AD204" s="9">
        <v>158</v>
      </c>
      <c r="AE204" s="9">
        <v>158</v>
      </c>
      <c r="AF204" s="9">
        <v>1238</v>
      </c>
      <c r="AG204" s="9">
        <v>1343</v>
      </c>
      <c r="AH204" s="13">
        <v>50</v>
      </c>
      <c r="AI204" s="9">
        <v>852.44</v>
      </c>
      <c r="AJ204" s="9">
        <v>139</v>
      </c>
      <c r="AK204" s="9"/>
      <c r="AL204" s="9"/>
      <c r="AM204" s="9">
        <v>141</v>
      </c>
      <c r="AN204" s="9"/>
      <c r="AO204" s="9"/>
      <c r="AP204" s="9">
        <v>142</v>
      </c>
      <c r="AQ204" s="9">
        <v>143</v>
      </c>
      <c r="AR204" s="13">
        <v>50</v>
      </c>
      <c r="AS204" s="9"/>
      <c r="AT204" s="9"/>
      <c r="AU204" s="9"/>
      <c r="AV204" s="9"/>
      <c r="AW204" s="9"/>
      <c r="AX204" s="9"/>
      <c r="AY204" s="9"/>
      <c r="AZ204" s="9"/>
      <c r="BA204" s="9"/>
      <c r="BB204" s="9"/>
      <c r="BC204" s="79"/>
      <c r="BD204" s="40"/>
      <c r="BE204" s="40"/>
      <c r="BF204" s="40"/>
      <c r="BG204" s="13"/>
      <c r="BH204" s="61"/>
    </row>
    <row r="205" spans="1:60" s="20" customFormat="1" x14ac:dyDescent="0.25">
      <c r="A205" s="54">
        <v>228</v>
      </c>
      <c r="B205" s="20" t="s">
        <v>789</v>
      </c>
      <c r="C205" s="20">
        <v>1055</v>
      </c>
      <c r="D205" s="20">
        <v>1062</v>
      </c>
      <c r="E205" s="20">
        <v>1</v>
      </c>
      <c r="F205" s="72" t="s">
        <v>488</v>
      </c>
      <c r="G205" s="20" t="s">
        <v>895</v>
      </c>
      <c r="H205" s="72">
        <v>35904</v>
      </c>
      <c r="I205" s="20" t="s">
        <v>297</v>
      </c>
      <c r="J205" s="20" t="s">
        <v>447</v>
      </c>
      <c r="L205" s="73" t="s">
        <v>840</v>
      </c>
      <c r="M205" s="73"/>
      <c r="N205" s="93" t="s">
        <v>2416</v>
      </c>
      <c r="O205" s="20">
        <v>3536</v>
      </c>
      <c r="P205" s="21">
        <v>1613</v>
      </c>
      <c r="Q205" s="21">
        <v>1079</v>
      </c>
      <c r="R205" s="21">
        <v>1362</v>
      </c>
      <c r="S205" s="21">
        <v>1425</v>
      </c>
      <c r="T205" s="21">
        <v>1425</v>
      </c>
      <c r="U205" s="21">
        <v>1425</v>
      </c>
      <c r="V205" s="21">
        <v>1425</v>
      </c>
      <c r="W205" s="21">
        <v>1598</v>
      </c>
      <c r="X205" s="22"/>
      <c r="Y205" s="18">
        <v>1057.4000000000001</v>
      </c>
      <c r="Z205" s="18">
        <v>1607</v>
      </c>
      <c r="AA205" s="18">
        <v>1434</v>
      </c>
      <c r="AB205" s="18">
        <v>1434</v>
      </c>
      <c r="AC205" s="18">
        <v>1434</v>
      </c>
      <c r="AD205" s="18">
        <v>1434</v>
      </c>
      <c r="AE205" s="18">
        <v>1434</v>
      </c>
      <c r="AF205" s="18">
        <v>1434</v>
      </c>
      <c r="AG205" s="18">
        <v>1591</v>
      </c>
      <c r="AH205" s="22">
        <v>77.2</v>
      </c>
      <c r="AI205" s="18"/>
      <c r="AJ205" s="18"/>
      <c r="AK205" s="18"/>
      <c r="AL205" s="18"/>
      <c r="AM205" s="18"/>
      <c r="AN205" s="18"/>
      <c r="AO205" s="18"/>
      <c r="AP205" s="18"/>
      <c r="AQ205" s="18"/>
      <c r="AR205" s="22"/>
      <c r="AS205" s="18"/>
      <c r="AT205" s="18"/>
      <c r="AU205" s="18"/>
      <c r="AV205" s="18"/>
      <c r="AW205" s="18"/>
      <c r="AX205" s="18"/>
      <c r="AY205" s="18"/>
      <c r="AZ205" s="18"/>
      <c r="BA205" s="18"/>
      <c r="BB205" s="18"/>
      <c r="BC205" s="82"/>
      <c r="BD205" s="21"/>
      <c r="BE205" s="21"/>
      <c r="BF205" s="21"/>
      <c r="BG205" s="22"/>
      <c r="BH205" s="37"/>
    </row>
    <row r="206" spans="1:60" s="20" customFormat="1" x14ac:dyDescent="0.25">
      <c r="A206" s="54">
        <v>229</v>
      </c>
      <c r="B206" s="20" t="s">
        <v>790</v>
      </c>
      <c r="C206" s="20">
        <v>0</v>
      </c>
      <c r="D206" s="20">
        <v>0</v>
      </c>
      <c r="F206" s="72"/>
      <c r="H206" s="72">
        <v>35924</v>
      </c>
      <c r="L206" s="73" t="s">
        <v>837</v>
      </c>
      <c r="M206" s="73"/>
      <c r="N206" s="93"/>
      <c r="P206" s="21"/>
      <c r="Q206" s="21"/>
      <c r="R206" s="21"/>
      <c r="S206" s="21"/>
      <c r="T206" s="21"/>
      <c r="U206" s="21"/>
      <c r="V206" s="21"/>
      <c r="W206" s="21"/>
      <c r="X206" s="22"/>
      <c r="Y206" s="18"/>
      <c r="Z206" s="18"/>
      <c r="AA206" s="18"/>
      <c r="AB206" s="18"/>
      <c r="AC206" s="18"/>
      <c r="AD206" s="18"/>
      <c r="AE206" s="18"/>
      <c r="AF206" s="18"/>
      <c r="AG206" s="18"/>
      <c r="AH206" s="18"/>
      <c r="AI206" s="18"/>
      <c r="AJ206" s="18"/>
      <c r="AK206" s="18"/>
      <c r="AL206" s="18"/>
      <c r="AM206" s="18"/>
      <c r="AN206" s="18"/>
      <c r="AO206" s="18"/>
      <c r="AP206" s="18"/>
      <c r="AQ206" s="18"/>
      <c r="AR206" s="22"/>
      <c r="AS206" s="18"/>
      <c r="AT206" s="18"/>
      <c r="AU206" s="18"/>
      <c r="AV206" s="18"/>
      <c r="AW206" s="18"/>
      <c r="AX206" s="18"/>
      <c r="AY206" s="18"/>
      <c r="AZ206" s="18"/>
      <c r="BA206" s="18"/>
      <c r="BB206" s="18"/>
      <c r="BC206" s="83"/>
      <c r="BD206" s="21"/>
      <c r="BE206" s="21"/>
      <c r="BF206" s="21"/>
      <c r="BG206" s="22"/>
      <c r="BH206" s="37"/>
    </row>
    <row r="207" spans="1:60" s="20" customFormat="1" x14ac:dyDescent="0.25">
      <c r="A207" s="54">
        <v>230</v>
      </c>
      <c r="B207" s="20" t="s">
        <v>791</v>
      </c>
      <c r="C207" s="20">
        <v>0</v>
      </c>
      <c r="D207" s="20">
        <v>0</v>
      </c>
      <c r="F207" s="72"/>
      <c r="H207" s="72">
        <v>29490</v>
      </c>
      <c r="L207" s="73" t="s">
        <v>837</v>
      </c>
      <c r="M207" s="73"/>
      <c r="N207" s="93"/>
      <c r="P207" s="21"/>
      <c r="Q207" s="21"/>
      <c r="R207" s="21"/>
      <c r="S207" s="21"/>
      <c r="T207" s="21"/>
      <c r="U207" s="21"/>
      <c r="V207" s="21"/>
      <c r="W207" s="21"/>
      <c r="X207" s="22"/>
      <c r="Y207" s="18"/>
      <c r="Z207" s="18"/>
      <c r="AA207" s="18"/>
      <c r="AB207" s="18"/>
      <c r="AC207" s="18"/>
      <c r="AD207" s="18"/>
      <c r="AE207" s="18"/>
      <c r="AF207" s="18"/>
      <c r="AG207" s="18"/>
      <c r="AH207" s="22"/>
      <c r="AI207" s="18"/>
      <c r="AJ207" s="18"/>
      <c r="AK207" s="18"/>
      <c r="AL207" s="18"/>
      <c r="AM207" s="18"/>
      <c r="AN207" s="18"/>
      <c r="AO207" s="18"/>
      <c r="AP207" s="18"/>
      <c r="AQ207" s="18"/>
      <c r="AR207" s="22"/>
      <c r="AS207" s="18"/>
      <c r="AT207" s="18"/>
      <c r="AU207" s="18"/>
      <c r="AV207" s="18"/>
      <c r="AW207" s="18"/>
      <c r="AX207" s="18"/>
      <c r="AY207" s="18"/>
      <c r="AZ207" s="18"/>
      <c r="BA207" s="18"/>
      <c r="BB207" s="18"/>
      <c r="BC207" s="83"/>
      <c r="BD207" s="21"/>
      <c r="BE207" s="21"/>
      <c r="BF207" s="21"/>
      <c r="BG207" s="22"/>
      <c r="BH207" s="37"/>
    </row>
    <row r="208" spans="1:60" s="20" customFormat="1" x14ac:dyDescent="0.25">
      <c r="A208" s="54">
        <v>143</v>
      </c>
      <c r="B208" s="40" t="s">
        <v>113</v>
      </c>
      <c r="C208" s="40">
        <v>0</v>
      </c>
      <c r="D208" s="40">
        <v>0</v>
      </c>
      <c r="E208" s="40"/>
      <c r="F208" s="60"/>
      <c r="G208" s="40"/>
      <c r="H208" s="40"/>
      <c r="I208" s="40"/>
      <c r="J208" s="40"/>
      <c r="K208" s="40"/>
      <c r="L208" s="61"/>
      <c r="M208" s="53" t="s">
        <v>279</v>
      </c>
      <c r="N208" s="92"/>
      <c r="O208" s="40"/>
      <c r="P208" s="40"/>
      <c r="Q208" s="40"/>
      <c r="R208" s="40"/>
      <c r="S208" s="40"/>
      <c r="T208" s="40"/>
      <c r="U208" s="40"/>
      <c r="V208" s="40"/>
      <c r="W208" s="40"/>
      <c r="X208" s="13"/>
      <c r="Y208" s="9"/>
      <c r="Z208" s="9"/>
      <c r="AA208" s="9"/>
      <c r="AB208" s="9"/>
      <c r="AC208" s="9"/>
      <c r="AD208" s="9"/>
      <c r="AE208" s="9"/>
      <c r="AF208" s="9"/>
      <c r="AG208" s="9"/>
      <c r="AH208" s="13"/>
      <c r="AI208" s="9"/>
      <c r="AJ208" s="9"/>
      <c r="AK208" s="9"/>
      <c r="AL208" s="9"/>
      <c r="AM208" s="9"/>
      <c r="AN208" s="9"/>
      <c r="AO208" s="9"/>
      <c r="AP208" s="9"/>
      <c r="AQ208" s="9"/>
      <c r="AR208" s="13"/>
      <c r="AS208" s="9"/>
      <c r="AT208" s="9"/>
      <c r="AU208" s="9"/>
      <c r="AV208" s="9"/>
      <c r="AW208" s="9"/>
      <c r="AX208" s="9"/>
      <c r="AY208" s="9"/>
      <c r="AZ208" s="9"/>
      <c r="BA208" s="9"/>
      <c r="BB208" s="9"/>
      <c r="BC208" s="79"/>
      <c r="BD208" s="40"/>
      <c r="BE208" s="40"/>
      <c r="BF208" s="40"/>
      <c r="BG208" s="13"/>
      <c r="BH208" s="61"/>
    </row>
    <row r="209" spans="1:60" s="20" customFormat="1" ht="30" x14ac:dyDescent="0.25">
      <c r="A209" s="54">
        <v>147</v>
      </c>
      <c r="B209" s="40" t="s">
        <v>114</v>
      </c>
      <c r="C209" s="40">
        <v>994</v>
      </c>
      <c r="D209" s="40">
        <v>1000.73</v>
      </c>
      <c r="E209" s="40">
        <v>4</v>
      </c>
      <c r="F209" s="60" t="s">
        <v>488</v>
      </c>
      <c r="G209" s="40" t="s">
        <v>586</v>
      </c>
      <c r="H209" s="74">
        <v>40020</v>
      </c>
      <c r="I209" s="40" t="s">
        <v>516</v>
      </c>
      <c r="J209" s="40"/>
      <c r="K209" s="40"/>
      <c r="L209" s="61" t="s">
        <v>247</v>
      </c>
      <c r="M209" s="53" t="s">
        <v>279</v>
      </c>
      <c r="N209" s="92" t="s">
        <v>2416</v>
      </c>
      <c r="O209" s="40">
        <v>987.24</v>
      </c>
      <c r="P209" s="40">
        <v>1536.75</v>
      </c>
      <c r="Q209" s="40">
        <v>697.42</v>
      </c>
      <c r="R209" s="40">
        <v>712.52</v>
      </c>
      <c r="S209" s="40">
        <v>1402.35</v>
      </c>
      <c r="T209" s="40">
        <v>712.52</v>
      </c>
      <c r="U209" s="40">
        <v>879.22</v>
      </c>
      <c r="V209" s="40">
        <v>1399.3</v>
      </c>
      <c r="W209" s="40">
        <v>1541.51</v>
      </c>
      <c r="X209" s="13">
        <v>64.099999999999994</v>
      </c>
      <c r="Y209" s="40">
        <v>994.71</v>
      </c>
      <c r="Z209" s="40">
        <v>1558.19</v>
      </c>
      <c r="AA209" s="40">
        <v>721.66</v>
      </c>
      <c r="AB209" s="40">
        <v>732.93</v>
      </c>
      <c r="AC209" s="40">
        <v>1422.48</v>
      </c>
      <c r="AD209" s="40">
        <v>737.63</v>
      </c>
      <c r="AE209" s="40">
        <v>902.02</v>
      </c>
      <c r="AF209" s="40">
        <v>1418.8</v>
      </c>
      <c r="AG209" s="40">
        <v>1561.69</v>
      </c>
      <c r="AH209" s="13">
        <v>63.8</v>
      </c>
      <c r="AI209" s="40">
        <v>978.36</v>
      </c>
      <c r="AJ209" s="40">
        <v>695.43</v>
      </c>
      <c r="AK209" s="40"/>
      <c r="AL209" s="40"/>
      <c r="AM209" s="40">
        <v>720.51</v>
      </c>
      <c r="AN209" s="40"/>
      <c r="AO209" s="40"/>
      <c r="AP209" s="40">
        <v>875.56</v>
      </c>
      <c r="AQ209" s="40">
        <v>1524.47</v>
      </c>
      <c r="AR209" s="13" t="s">
        <v>723</v>
      </c>
      <c r="AS209" s="9"/>
      <c r="AT209" s="9"/>
      <c r="AU209" s="9"/>
      <c r="AV209" s="9"/>
      <c r="AW209" s="9"/>
      <c r="AX209" s="9"/>
      <c r="AY209" s="9"/>
      <c r="AZ209" s="9"/>
      <c r="BA209" s="9"/>
      <c r="BB209" s="9"/>
      <c r="BC209" s="82"/>
      <c r="BD209" s="40"/>
      <c r="BE209" s="40"/>
      <c r="BF209" s="40"/>
      <c r="BG209" s="13"/>
      <c r="BH209" s="61"/>
    </row>
    <row r="210" spans="1:60" s="20" customFormat="1" ht="30" x14ac:dyDescent="0.25">
      <c r="A210" s="54">
        <v>146</v>
      </c>
      <c r="B210" s="40" t="s">
        <v>114</v>
      </c>
      <c r="C210" s="40">
        <v>1010</v>
      </c>
      <c r="D210" s="40">
        <v>1027.72</v>
      </c>
      <c r="E210" s="40">
        <v>3</v>
      </c>
      <c r="F210" s="60" t="s">
        <v>488</v>
      </c>
      <c r="G210" s="40" t="s">
        <v>586</v>
      </c>
      <c r="H210" s="74">
        <v>40020</v>
      </c>
      <c r="I210" s="40" t="s">
        <v>516</v>
      </c>
      <c r="J210" s="40"/>
      <c r="K210" s="40"/>
      <c r="L210" s="61" t="s">
        <v>246</v>
      </c>
      <c r="M210" s="53" t="s">
        <v>279</v>
      </c>
      <c r="N210" s="92" t="s">
        <v>2416</v>
      </c>
      <c r="O210" s="40">
        <v>1003.24</v>
      </c>
      <c r="P210" s="40">
        <v>1571.79</v>
      </c>
      <c r="Q210" s="40">
        <v>924.07</v>
      </c>
      <c r="R210" s="40">
        <v>1109.01</v>
      </c>
      <c r="S210" s="40">
        <v>1422.85</v>
      </c>
      <c r="T210" s="40">
        <v>1134.96</v>
      </c>
      <c r="U210" s="40">
        <v>1272.26</v>
      </c>
      <c r="V210" s="40">
        <v>1425.91</v>
      </c>
      <c r="W210" s="40">
        <v>1566.44</v>
      </c>
      <c r="X210" s="13">
        <v>64.900000000000006</v>
      </c>
      <c r="Y210" s="40">
        <v>1010.71</v>
      </c>
      <c r="Z210" s="40">
        <v>1593.47</v>
      </c>
      <c r="AA210" s="40">
        <v>1024.1300000000001</v>
      </c>
      <c r="AB210" s="40">
        <v>1153.0999999999999</v>
      </c>
      <c r="AC210" s="40">
        <v>1442.59</v>
      </c>
      <c r="AD210" s="40">
        <v>1186.25</v>
      </c>
      <c r="AE210" s="40">
        <v>1299.3800000000001</v>
      </c>
      <c r="AF210" s="40">
        <v>1445.48</v>
      </c>
      <c r="AG210" s="9">
        <v>1591.31</v>
      </c>
      <c r="AH210" s="13">
        <v>65</v>
      </c>
      <c r="AI210" s="40">
        <v>994.36</v>
      </c>
      <c r="AJ210" s="40">
        <v>765.21</v>
      </c>
      <c r="AK210" s="40"/>
      <c r="AL210" s="40"/>
      <c r="AM210" s="40">
        <v>1066.28</v>
      </c>
      <c r="AN210" s="40"/>
      <c r="AO210" s="40"/>
      <c r="AP210" s="40">
        <v>1254.8800000000001</v>
      </c>
      <c r="AQ210" s="40">
        <v>1558.95</v>
      </c>
      <c r="AR210" s="13" t="s">
        <v>722</v>
      </c>
      <c r="AS210" s="9"/>
      <c r="AT210" s="9"/>
      <c r="AU210" s="9"/>
      <c r="AV210" s="9"/>
      <c r="AW210" s="9"/>
      <c r="AX210" s="9"/>
      <c r="AY210" s="9"/>
      <c r="AZ210" s="9"/>
      <c r="BA210" s="9"/>
      <c r="BB210" s="9"/>
      <c r="BC210" s="82"/>
      <c r="BD210" s="40"/>
      <c r="BE210" s="40"/>
      <c r="BF210" s="40"/>
      <c r="BG210" s="13"/>
      <c r="BH210" s="61"/>
    </row>
    <row r="211" spans="1:60" s="20" customFormat="1" ht="30" x14ac:dyDescent="0.25">
      <c r="A211" s="54">
        <v>145</v>
      </c>
      <c r="B211" s="40" t="s">
        <v>114</v>
      </c>
      <c r="C211" s="40">
        <v>1114</v>
      </c>
      <c r="D211" s="40">
        <v>1131.72</v>
      </c>
      <c r="E211" s="40">
        <v>2</v>
      </c>
      <c r="F211" s="60" t="s">
        <v>488</v>
      </c>
      <c r="G211" s="40" t="s">
        <v>586</v>
      </c>
      <c r="H211" s="74">
        <v>40020</v>
      </c>
      <c r="I211" s="40" t="s">
        <v>516</v>
      </c>
      <c r="J211" s="40"/>
      <c r="K211" s="40"/>
      <c r="L211" s="61" t="s">
        <v>245</v>
      </c>
      <c r="M211" s="53" t="s">
        <v>279</v>
      </c>
      <c r="N211" s="92" t="s">
        <v>2416</v>
      </c>
      <c r="O211" s="40">
        <v>1107.24</v>
      </c>
      <c r="P211" s="40">
        <v>1735.45</v>
      </c>
      <c r="Q211" s="40">
        <v>750.32</v>
      </c>
      <c r="R211" s="40">
        <v>755.59</v>
      </c>
      <c r="S211" s="40">
        <v>1566.6</v>
      </c>
      <c r="T211" s="40">
        <v>756.99</v>
      </c>
      <c r="U211" s="40">
        <v>768.53</v>
      </c>
      <c r="V211" s="40">
        <v>1569.2</v>
      </c>
      <c r="W211" s="40">
        <v>1744.48</v>
      </c>
      <c r="X211" s="13">
        <v>68.099999999999994</v>
      </c>
      <c r="Y211" s="40">
        <v>1114.71</v>
      </c>
      <c r="Z211" s="40">
        <v>1757.62</v>
      </c>
      <c r="AA211" s="40">
        <v>774.62</v>
      </c>
      <c r="AB211" s="40">
        <v>777.08</v>
      </c>
      <c r="AC211" s="40">
        <v>1588.28</v>
      </c>
      <c r="AD211" s="40">
        <v>781.93</v>
      </c>
      <c r="AE211" s="40">
        <v>789.77</v>
      </c>
      <c r="AF211" s="40">
        <v>1590.75</v>
      </c>
      <c r="AG211" s="40">
        <v>1765.9</v>
      </c>
      <c r="AH211" s="13">
        <v>68.8</v>
      </c>
      <c r="AI211" s="40">
        <v>1098.3599999999999</v>
      </c>
      <c r="AJ211" s="40">
        <v>749.57</v>
      </c>
      <c r="AK211" s="40"/>
      <c r="AL211" s="40"/>
      <c r="AM211" s="40">
        <v>750.21</v>
      </c>
      <c r="AN211" s="40"/>
      <c r="AO211" s="40"/>
      <c r="AP211" s="40">
        <v>765.19</v>
      </c>
      <c r="AQ211" s="40"/>
      <c r="AR211" s="13" t="s">
        <v>721</v>
      </c>
      <c r="AS211" s="9"/>
      <c r="AT211" s="9"/>
      <c r="AU211" s="9"/>
      <c r="AV211" s="9"/>
      <c r="AW211" s="9"/>
      <c r="AX211" s="9"/>
      <c r="AY211" s="9"/>
      <c r="AZ211" s="9"/>
      <c r="BA211" s="9"/>
      <c r="BB211" s="9"/>
      <c r="BC211" s="82"/>
      <c r="BD211" s="40"/>
      <c r="BE211" s="40"/>
      <c r="BF211" s="40"/>
      <c r="BG211" s="13"/>
      <c r="BH211" s="61"/>
    </row>
    <row r="212" spans="1:60" s="20" customFormat="1" ht="30" x14ac:dyDescent="0.25">
      <c r="A212" s="54">
        <v>144</v>
      </c>
      <c r="B212" s="40" t="s">
        <v>114</v>
      </c>
      <c r="C212" s="40">
        <v>1193</v>
      </c>
      <c r="D212" s="40">
        <v>1219.51</v>
      </c>
      <c r="E212" s="40">
        <v>1</v>
      </c>
      <c r="F212" s="60" t="s">
        <v>488</v>
      </c>
      <c r="G212" s="40" t="s">
        <v>586</v>
      </c>
      <c r="H212" s="74">
        <v>40019</v>
      </c>
      <c r="I212" s="40" t="s">
        <v>459</v>
      </c>
      <c r="J212" s="40"/>
      <c r="K212" s="40"/>
      <c r="L212" s="61" t="s">
        <v>244</v>
      </c>
      <c r="M212" s="53" t="s">
        <v>279</v>
      </c>
      <c r="N212" s="92" t="s">
        <v>2416</v>
      </c>
      <c r="O212" s="40">
        <v>1186.24</v>
      </c>
      <c r="P212" s="40">
        <v>1874.81</v>
      </c>
      <c r="Q212" s="40">
        <v>853.1</v>
      </c>
      <c r="R212" s="40">
        <v>862.83</v>
      </c>
      <c r="S212" s="40">
        <v>1669.64</v>
      </c>
      <c r="T212" s="40">
        <v>865.67</v>
      </c>
      <c r="U212" s="40">
        <v>900.37</v>
      </c>
      <c r="V212" s="40">
        <v>1696.85</v>
      </c>
      <c r="W212" s="40">
        <v>1877.4</v>
      </c>
      <c r="X212" s="13">
        <v>73.400000000000006</v>
      </c>
      <c r="Y212" s="9">
        <v>1193.71</v>
      </c>
      <c r="Z212" s="9">
        <v>1897.44</v>
      </c>
      <c r="AA212" s="9">
        <v>874.74</v>
      </c>
      <c r="AB212" s="9">
        <v>883.05</v>
      </c>
      <c r="AC212" s="9">
        <v>1691.08</v>
      </c>
      <c r="AD212" s="9">
        <v>888.08</v>
      </c>
      <c r="AE212" s="9">
        <v>920.86</v>
      </c>
      <c r="AF212" s="9">
        <v>1708.52</v>
      </c>
      <c r="AG212" s="9">
        <v>1899.11</v>
      </c>
      <c r="AH212" s="13">
        <v>72.900000000000006</v>
      </c>
      <c r="AI212" s="9">
        <v>1177.3599999999999</v>
      </c>
      <c r="AJ212" s="9">
        <v>838.58</v>
      </c>
      <c r="AK212" s="9"/>
      <c r="AL212" s="9"/>
      <c r="AM212" s="9">
        <v>858.72</v>
      </c>
      <c r="AN212" s="9"/>
      <c r="AO212" s="9"/>
      <c r="AP212" s="9">
        <v>896.56</v>
      </c>
      <c r="AQ212" s="9">
        <v>1872</v>
      </c>
      <c r="AR212" s="13">
        <v>163.6</v>
      </c>
      <c r="AS212" s="9"/>
      <c r="AT212" s="9"/>
      <c r="AU212" s="9"/>
      <c r="AV212" s="9"/>
      <c r="AW212" s="9"/>
      <c r="AX212" s="9"/>
      <c r="AY212" s="9"/>
      <c r="AZ212" s="9"/>
      <c r="BA212" s="9"/>
      <c r="BB212" s="9"/>
      <c r="BC212" s="82"/>
      <c r="BD212" s="40"/>
      <c r="BE212" s="40"/>
      <c r="BF212" s="40"/>
      <c r="BG212" s="13"/>
      <c r="BH212" s="61"/>
    </row>
    <row r="213" spans="1:60" s="20" customFormat="1" ht="45" x14ac:dyDescent="0.25">
      <c r="A213" s="54">
        <v>148</v>
      </c>
      <c r="B213" s="40" t="s">
        <v>115</v>
      </c>
      <c r="C213" s="40">
        <v>1106</v>
      </c>
      <c r="D213" s="40">
        <v>1113.03</v>
      </c>
      <c r="E213" s="40">
        <v>1</v>
      </c>
      <c r="F213" s="60"/>
      <c r="G213" s="40"/>
      <c r="H213" s="40"/>
      <c r="I213" s="40"/>
      <c r="J213" s="40"/>
      <c r="K213" s="40"/>
      <c r="L213" s="61" t="s">
        <v>248</v>
      </c>
      <c r="M213" s="53" t="s">
        <v>279</v>
      </c>
      <c r="N213" s="92"/>
      <c r="O213" s="40"/>
      <c r="P213" s="40"/>
      <c r="Q213" s="40"/>
      <c r="R213" s="40"/>
      <c r="S213" s="40"/>
      <c r="T213" s="40"/>
      <c r="U213" s="40"/>
      <c r="V213" s="40"/>
      <c r="W213" s="40"/>
      <c r="X213" s="13"/>
      <c r="Y213" s="9"/>
      <c r="Z213" s="9"/>
      <c r="AA213" s="9"/>
      <c r="AB213" s="9"/>
      <c r="AC213" s="9"/>
      <c r="AD213" s="9"/>
      <c r="AE213" s="9"/>
      <c r="AF213" s="9"/>
      <c r="AG213" s="9"/>
      <c r="AH213" s="13"/>
      <c r="AI213" s="9"/>
      <c r="AJ213" s="9"/>
      <c r="AK213" s="9"/>
      <c r="AL213" s="9"/>
      <c r="AM213" s="9"/>
      <c r="AN213" s="9"/>
      <c r="AO213" s="9"/>
      <c r="AP213" s="9"/>
      <c r="AQ213" s="9"/>
      <c r="AR213" s="13"/>
      <c r="AS213" s="9"/>
      <c r="AT213" s="9"/>
      <c r="AU213" s="9"/>
      <c r="AV213" s="9"/>
      <c r="AW213" s="9"/>
      <c r="AX213" s="9"/>
      <c r="AY213" s="9"/>
      <c r="AZ213" s="9"/>
      <c r="BA213" s="9"/>
      <c r="BB213" s="9"/>
      <c r="BC213" s="79"/>
      <c r="BD213" s="40"/>
      <c r="BE213" s="40"/>
      <c r="BF213" s="40"/>
      <c r="BG213" s="13"/>
      <c r="BH213" s="61"/>
    </row>
    <row r="214" spans="1:60" s="20" customFormat="1" x14ac:dyDescent="0.25">
      <c r="A214" s="54">
        <v>151</v>
      </c>
      <c r="B214" s="40" t="s">
        <v>116</v>
      </c>
      <c r="C214" s="40">
        <v>0</v>
      </c>
      <c r="D214" s="40">
        <v>0</v>
      </c>
      <c r="E214" s="40">
        <v>0</v>
      </c>
      <c r="F214" s="60"/>
      <c r="G214" s="40"/>
      <c r="H214" s="40"/>
      <c r="I214" s="40"/>
      <c r="J214" s="40"/>
      <c r="K214" s="40"/>
      <c r="L214" s="73" t="s">
        <v>837</v>
      </c>
      <c r="M214" s="53" t="s">
        <v>279</v>
      </c>
      <c r="N214" s="92"/>
      <c r="O214" s="40"/>
      <c r="P214" s="40"/>
      <c r="Q214" s="40"/>
      <c r="R214" s="40"/>
      <c r="S214" s="40"/>
      <c r="T214" s="40"/>
      <c r="U214" s="40"/>
      <c r="V214" s="40"/>
      <c r="W214" s="40"/>
      <c r="X214" s="13"/>
      <c r="Y214" s="9"/>
      <c r="Z214" s="9"/>
      <c r="AA214" s="9"/>
      <c r="AB214" s="9"/>
      <c r="AC214" s="9"/>
      <c r="AD214" s="9"/>
      <c r="AE214" s="9"/>
      <c r="AF214" s="9"/>
      <c r="AG214" s="9"/>
      <c r="AH214" s="13"/>
      <c r="AI214" s="9"/>
      <c r="AJ214" s="9"/>
      <c r="AK214" s="9"/>
      <c r="AL214" s="9"/>
      <c r="AM214" s="9"/>
      <c r="AN214" s="9"/>
      <c r="AO214" s="9"/>
      <c r="AP214" s="9"/>
      <c r="AQ214" s="9"/>
      <c r="AR214" s="13"/>
      <c r="AS214" s="9"/>
      <c r="AT214" s="9"/>
      <c r="AU214" s="9"/>
      <c r="AV214" s="9"/>
      <c r="AW214" s="9"/>
      <c r="AX214" s="9"/>
      <c r="AY214" s="9"/>
      <c r="AZ214" s="9"/>
      <c r="BA214" s="9"/>
      <c r="BB214" s="9"/>
      <c r="BC214" s="79"/>
      <c r="BD214" s="40"/>
      <c r="BE214" s="40"/>
      <c r="BF214" s="40"/>
      <c r="BG214" s="13"/>
      <c r="BH214" s="61"/>
    </row>
    <row r="215" spans="1:60" s="20" customFormat="1" ht="30" x14ac:dyDescent="0.25">
      <c r="A215" s="54">
        <v>150</v>
      </c>
      <c r="B215" s="40" t="s">
        <v>116</v>
      </c>
      <c r="C215" s="40">
        <v>3671.9</v>
      </c>
      <c r="D215" s="40">
        <v>3729.2</v>
      </c>
      <c r="E215" s="40">
        <v>2</v>
      </c>
      <c r="F215" s="60"/>
      <c r="G215" s="40"/>
      <c r="H215" s="40"/>
      <c r="I215" s="40"/>
      <c r="J215" s="40"/>
      <c r="K215" s="40"/>
      <c r="L215" s="61" t="s">
        <v>250</v>
      </c>
      <c r="M215" s="53" t="s">
        <v>279</v>
      </c>
      <c r="N215" s="92"/>
      <c r="O215" s="40"/>
      <c r="P215" s="40"/>
      <c r="Q215" s="40"/>
      <c r="R215" s="40"/>
      <c r="S215" s="40"/>
      <c r="T215" s="40"/>
      <c r="U215" s="40"/>
      <c r="V215" s="40"/>
      <c r="W215" s="40"/>
      <c r="X215" s="13"/>
      <c r="Y215" s="9"/>
      <c r="Z215" s="9"/>
      <c r="AA215" s="9"/>
      <c r="AB215" s="9"/>
      <c r="AC215" s="9"/>
      <c r="AD215" s="9"/>
      <c r="AE215" s="9"/>
      <c r="AF215" s="9"/>
      <c r="AG215" s="9"/>
      <c r="AH215" s="13"/>
      <c r="AI215" s="9"/>
      <c r="AJ215" s="9"/>
      <c r="AK215" s="9"/>
      <c r="AL215" s="9"/>
      <c r="AM215" s="9"/>
      <c r="AN215" s="9"/>
      <c r="AO215" s="9"/>
      <c r="AP215" s="9"/>
      <c r="AQ215" s="9"/>
      <c r="AR215" s="13"/>
      <c r="AS215" s="9"/>
      <c r="AT215" s="9"/>
      <c r="AU215" s="9"/>
      <c r="AV215" s="9"/>
      <c r="AW215" s="9"/>
      <c r="AX215" s="9"/>
      <c r="AY215" s="9"/>
      <c r="AZ215" s="9"/>
      <c r="BA215" s="9"/>
      <c r="BB215" s="9"/>
      <c r="BC215" s="79"/>
      <c r="BD215" s="40"/>
      <c r="BE215" s="40"/>
      <c r="BF215" s="40"/>
      <c r="BG215" s="13"/>
      <c r="BH215" s="61"/>
    </row>
    <row r="216" spans="1:60" s="20" customFormat="1" x14ac:dyDescent="0.25">
      <c r="A216" s="54">
        <v>149</v>
      </c>
      <c r="B216" s="40" t="s">
        <v>116</v>
      </c>
      <c r="C216" s="40">
        <v>3682.9</v>
      </c>
      <c r="D216" s="40">
        <v>3727.7</v>
      </c>
      <c r="E216" s="40">
        <v>1</v>
      </c>
      <c r="F216" s="60"/>
      <c r="G216" s="40"/>
      <c r="H216" s="40"/>
      <c r="I216" s="40"/>
      <c r="J216" s="40"/>
      <c r="K216" s="40"/>
      <c r="L216" s="61" t="s">
        <v>249</v>
      </c>
      <c r="M216" s="53" t="s">
        <v>279</v>
      </c>
      <c r="N216" s="92"/>
      <c r="O216" s="40"/>
      <c r="P216" s="40"/>
      <c r="Q216" s="40"/>
      <c r="R216" s="40"/>
      <c r="S216" s="40"/>
      <c r="T216" s="40"/>
      <c r="U216" s="40"/>
      <c r="V216" s="40"/>
      <c r="W216" s="40"/>
      <c r="X216" s="13"/>
      <c r="Y216" s="9"/>
      <c r="Z216" s="9"/>
      <c r="AA216" s="9"/>
      <c r="AB216" s="9"/>
      <c r="AC216" s="9"/>
      <c r="AD216" s="9"/>
      <c r="AE216" s="9"/>
      <c r="AF216" s="9"/>
      <c r="AG216" s="9"/>
      <c r="AH216" s="13"/>
      <c r="AI216" s="9"/>
      <c r="AJ216" s="9"/>
      <c r="AK216" s="9"/>
      <c r="AL216" s="9"/>
      <c r="AM216" s="9"/>
      <c r="AN216" s="9"/>
      <c r="AO216" s="9"/>
      <c r="AP216" s="9"/>
      <c r="AQ216" s="9"/>
      <c r="AR216" s="13"/>
      <c r="AS216" s="9"/>
      <c r="AT216" s="9"/>
      <c r="AU216" s="9"/>
      <c r="AV216" s="9"/>
      <c r="AW216" s="9"/>
      <c r="AX216" s="9"/>
      <c r="AY216" s="9"/>
      <c r="AZ216" s="9"/>
      <c r="BA216" s="9"/>
      <c r="BB216" s="9"/>
      <c r="BC216" s="79"/>
      <c r="BD216" s="40"/>
      <c r="BE216" s="40"/>
      <c r="BF216" s="40"/>
      <c r="BG216" s="13"/>
      <c r="BH216" s="61"/>
    </row>
    <row r="217" spans="1:60" s="20" customFormat="1" ht="30" x14ac:dyDescent="0.25">
      <c r="A217" s="54">
        <v>154</v>
      </c>
      <c r="B217" s="40" t="s">
        <v>117</v>
      </c>
      <c r="C217" s="40">
        <v>3684.4</v>
      </c>
      <c r="D217" s="40">
        <v>3713.7</v>
      </c>
      <c r="E217" s="40">
        <v>3</v>
      </c>
      <c r="F217" s="60"/>
      <c r="G217" s="40"/>
      <c r="H217" s="40"/>
      <c r="I217" s="40"/>
      <c r="J217" s="40"/>
      <c r="K217" s="40"/>
      <c r="L217" s="61" t="s">
        <v>254</v>
      </c>
      <c r="M217" s="53" t="s">
        <v>279</v>
      </c>
      <c r="N217" s="92"/>
      <c r="O217" s="40"/>
      <c r="P217" s="40"/>
      <c r="Q217" s="40"/>
      <c r="R217" s="40"/>
      <c r="S217" s="40"/>
      <c r="T217" s="40"/>
      <c r="U217" s="40"/>
      <c r="V217" s="40"/>
      <c r="W217" s="40"/>
      <c r="X217" s="13"/>
      <c r="Y217" s="9"/>
      <c r="Z217" s="9"/>
      <c r="AA217" s="9"/>
      <c r="AB217" s="9"/>
      <c r="AC217" s="9"/>
      <c r="AD217" s="9"/>
      <c r="AE217" s="9"/>
      <c r="AF217" s="9"/>
      <c r="AG217" s="9"/>
      <c r="AH217" s="13"/>
      <c r="AI217" s="9"/>
      <c r="AJ217" s="9"/>
      <c r="AK217" s="9"/>
      <c r="AL217" s="9"/>
      <c r="AM217" s="9"/>
      <c r="AN217" s="9"/>
      <c r="AO217" s="9"/>
      <c r="AP217" s="9"/>
      <c r="AQ217" s="9"/>
      <c r="AR217" s="13"/>
      <c r="AS217" s="9"/>
      <c r="AT217" s="9"/>
      <c r="AU217" s="9"/>
      <c r="AV217" s="9"/>
      <c r="AW217" s="9"/>
      <c r="AX217" s="9"/>
      <c r="AY217" s="9"/>
      <c r="AZ217" s="9"/>
      <c r="BA217" s="9"/>
      <c r="BB217" s="9"/>
      <c r="BC217" s="79"/>
      <c r="BD217" s="40"/>
      <c r="BE217" s="40"/>
      <c r="BF217" s="40"/>
      <c r="BG217" s="13"/>
      <c r="BH217" s="61"/>
    </row>
    <row r="218" spans="1:60" s="20" customFormat="1" ht="30" x14ac:dyDescent="0.25">
      <c r="A218" s="54">
        <v>153</v>
      </c>
      <c r="B218" s="40" t="s">
        <v>117</v>
      </c>
      <c r="C218" s="40">
        <v>3733.8</v>
      </c>
      <c r="D218" s="40">
        <v>3767.9</v>
      </c>
      <c r="E218" s="40">
        <v>2</v>
      </c>
      <c r="F218" s="60"/>
      <c r="G218" s="40"/>
      <c r="H218" s="40"/>
      <c r="I218" s="40"/>
      <c r="J218" s="40"/>
      <c r="K218" s="40"/>
      <c r="L218" s="61" t="s">
        <v>253</v>
      </c>
      <c r="M218" s="53" t="s">
        <v>279</v>
      </c>
      <c r="N218" s="92"/>
      <c r="O218" s="40"/>
      <c r="P218" s="40"/>
      <c r="Q218" s="40"/>
      <c r="R218" s="40"/>
      <c r="S218" s="40"/>
      <c r="T218" s="40"/>
      <c r="U218" s="40"/>
      <c r="V218" s="40"/>
      <c r="W218" s="40"/>
      <c r="X218" s="13"/>
      <c r="Y218" s="9"/>
      <c r="Z218" s="9"/>
      <c r="AA218" s="9"/>
      <c r="AB218" s="9"/>
      <c r="AC218" s="9"/>
      <c r="AD218" s="9"/>
      <c r="AE218" s="9"/>
      <c r="AF218" s="9"/>
      <c r="AG218" s="9"/>
      <c r="AH218" s="13"/>
      <c r="AI218" s="9"/>
      <c r="AJ218" s="9"/>
      <c r="AK218" s="9"/>
      <c r="AL218" s="9"/>
      <c r="AM218" s="9"/>
      <c r="AN218" s="9"/>
      <c r="AO218" s="9"/>
      <c r="AP218" s="9"/>
      <c r="AQ218" s="9"/>
      <c r="AR218" s="13"/>
      <c r="AS218" s="9"/>
      <c r="AT218" s="9"/>
      <c r="AU218" s="9"/>
      <c r="AV218" s="9"/>
      <c r="AW218" s="9"/>
      <c r="AX218" s="9"/>
      <c r="AY218" s="9"/>
      <c r="AZ218" s="9"/>
      <c r="BA218" s="9"/>
      <c r="BB218" s="9"/>
      <c r="BC218" s="79"/>
      <c r="BD218" s="40"/>
      <c r="BE218" s="40"/>
      <c r="BF218" s="40"/>
      <c r="BG218" s="13"/>
      <c r="BH218" s="61"/>
    </row>
    <row r="219" spans="1:60" s="20" customFormat="1" ht="30" x14ac:dyDescent="0.25">
      <c r="A219" s="54">
        <v>152</v>
      </c>
      <c r="B219" s="40" t="s">
        <v>117</v>
      </c>
      <c r="C219" s="40">
        <v>3911.19</v>
      </c>
      <c r="D219" s="40">
        <v>3925.21</v>
      </c>
      <c r="E219" s="40" t="s">
        <v>251</v>
      </c>
      <c r="F219" s="60"/>
      <c r="G219" s="40"/>
      <c r="H219" s="40"/>
      <c r="I219" s="40"/>
      <c r="J219" s="40"/>
      <c r="K219" s="40"/>
      <c r="L219" s="61" t="s">
        <v>252</v>
      </c>
      <c r="M219" s="53" t="s">
        <v>279</v>
      </c>
      <c r="N219" s="92"/>
      <c r="O219" s="40"/>
      <c r="P219" s="40"/>
      <c r="Q219" s="40"/>
      <c r="R219" s="40"/>
      <c r="S219" s="40"/>
      <c r="T219" s="40"/>
      <c r="U219" s="40"/>
      <c r="V219" s="40"/>
      <c r="W219" s="40"/>
      <c r="X219" s="13"/>
      <c r="Y219" s="9"/>
      <c r="Z219" s="9"/>
      <c r="AA219" s="9"/>
      <c r="AB219" s="9"/>
      <c r="AC219" s="9"/>
      <c r="AD219" s="9"/>
      <c r="AE219" s="9"/>
      <c r="AF219" s="9"/>
      <c r="AG219" s="9"/>
      <c r="AH219" s="13"/>
      <c r="AI219" s="9"/>
      <c r="AJ219" s="9"/>
      <c r="AK219" s="9"/>
      <c r="AL219" s="9"/>
      <c r="AM219" s="9"/>
      <c r="AN219" s="9"/>
      <c r="AO219" s="9"/>
      <c r="AP219" s="9"/>
      <c r="AQ219" s="9"/>
      <c r="AR219" s="13"/>
      <c r="AS219" s="9"/>
      <c r="AT219" s="9"/>
      <c r="AU219" s="9"/>
      <c r="AV219" s="9"/>
      <c r="AW219" s="9"/>
      <c r="AX219" s="9"/>
      <c r="AY219" s="9"/>
      <c r="AZ219" s="9"/>
      <c r="BA219" s="9"/>
      <c r="BB219" s="9"/>
      <c r="BC219" s="79"/>
      <c r="BD219" s="40"/>
      <c r="BE219" s="40"/>
      <c r="BF219" s="40"/>
      <c r="BG219" s="13"/>
      <c r="BH219" s="61"/>
    </row>
    <row r="220" spans="1:60" s="20" customFormat="1" x14ac:dyDescent="0.25">
      <c r="A220" s="54">
        <v>155</v>
      </c>
      <c r="B220" s="40" t="s">
        <v>117</v>
      </c>
      <c r="C220" s="40">
        <v>3911.19</v>
      </c>
      <c r="D220" s="40">
        <v>3925.21</v>
      </c>
      <c r="E220" s="40">
        <v>1</v>
      </c>
      <c r="F220" s="60"/>
      <c r="G220" s="40"/>
      <c r="H220" s="40"/>
      <c r="I220" s="40"/>
      <c r="J220" s="40"/>
      <c r="K220" s="40"/>
      <c r="L220" s="61" t="s">
        <v>147</v>
      </c>
      <c r="M220" s="53" t="s">
        <v>279</v>
      </c>
      <c r="N220" s="92"/>
      <c r="O220" s="40"/>
      <c r="P220" s="40"/>
      <c r="Q220" s="40"/>
      <c r="R220" s="40"/>
      <c r="S220" s="40"/>
      <c r="T220" s="40"/>
      <c r="U220" s="40"/>
      <c r="V220" s="40"/>
      <c r="W220" s="40"/>
      <c r="X220" s="13"/>
      <c r="Y220" s="9"/>
      <c r="Z220" s="9"/>
      <c r="AA220" s="9"/>
      <c r="AB220" s="9"/>
      <c r="AC220" s="9"/>
      <c r="AD220" s="9"/>
      <c r="AE220" s="9"/>
      <c r="AF220" s="9"/>
      <c r="AG220" s="9"/>
      <c r="AH220" s="13"/>
      <c r="AI220" s="9"/>
      <c r="AJ220" s="9"/>
      <c r="AK220" s="9"/>
      <c r="AL220" s="9"/>
      <c r="AM220" s="9"/>
      <c r="AN220" s="9"/>
      <c r="AO220" s="9"/>
      <c r="AP220" s="9"/>
      <c r="AQ220" s="9"/>
      <c r="AR220" s="13"/>
      <c r="AS220" s="9"/>
      <c r="AT220" s="9"/>
      <c r="AU220" s="9"/>
      <c r="AV220" s="9"/>
      <c r="AW220" s="9"/>
      <c r="AX220" s="9"/>
      <c r="AY220" s="9"/>
      <c r="AZ220" s="9"/>
      <c r="BA220" s="9"/>
      <c r="BB220" s="9"/>
      <c r="BC220" s="79"/>
      <c r="BD220" s="40"/>
      <c r="BE220" s="40"/>
      <c r="BF220" s="40"/>
      <c r="BG220" s="13"/>
      <c r="BH220" s="61"/>
    </row>
    <row r="221" spans="1:60" s="20" customFormat="1" ht="30" x14ac:dyDescent="0.25">
      <c r="A221" s="54">
        <v>231</v>
      </c>
      <c r="B221" s="20" t="s">
        <v>792</v>
      </c>
      <c r="C221" s="20">
        <v>1057</v>
      </c>
      <c r="D221" s="20">
        <v>1080</v>
      </c>
      <c r="E221" s="20">
        <v>1</v>
      </c>
      <c r="F221" s="72" t="s">
        <v>488</v>
      </c>
      <c r="G221" s="20" t="s">
        <v>873</v>
      </c>
      <c r="H221" s="72">
        <v>32036</v>
      </c>
      <c r="I221" s="20" t="s">
        <v>883</v>
      </c>
      <c r="L221" s="73" t="s">
        <v>841</v>
      </c>
      <c r="M221" s="73"/>
      <c r="N221" s="93" t="s">
        <v>2415</v>
      </c>
      <c r="O221" s="20">
        <v>1021.02</v>
      </c>
      <c r="P221" s="21">
        <v>1676.4</v>
      </c>
      <c r="Q221" s="21">
        <v>28.6</v>
      </c>
      <c r="R221" s="21">
        <v>19.399999999999999</v>
      </c>
      <c r="S221" s="21">
        <v>1121.3</v>
      </c>
      <c r="T221" s="21">
        <v>22.1</v>
      </c>
      <c r="U221" s="21">
        <v>22.1</v>
      </c>
      <c r="V221" s="21">
        <v>1360.1</v>
      </c>
      <c r="W221" s="21">
        <v>1656.6</v>
      </c>
      <c r="X221" s="22">
        <v>94.4</v>
      </c>
      <c r="Y221" s="18">
        <v>1063.54</v>
      </c>
      <c r="Z221" s="18">
        <v>1698.1</v>
      </c>
      <c r="AA221" s="18">
        <v>46.9</v>
      </c>
      <c r="AB221" s="18">
        <v>43.9</v>
      </c>
      <c r="AC221" s="18">
        <v>1141.4000000000001</v>
      </c>
      <c r="AD221" s="18">
        <v>46.9</v>
      </c>
      <c r="AE221" s="18">
        <v>49</v>
      </c>
      <c r="AF221" s="18">
        <v>1378.1</v>
      </c>
      <c r="AG221" s="18">
        <v>1398.6</v>
      </c>
      <c r="AH221" s="22">
        <v>94.4</v>
      </c>
      <c r="AI221" s="18"/>
      <c r="AJ221" s="18"/>
      <c r="AK221" s="18"/>
      <c r="AL221" s="18"/>
      <c r="AM221" s="18"/>
      <c r="AN221" s="18"/>
      <c r="AO221" s="18"/>
      <c r="AP221" s="18"/>
      <c r="AQ221" s="18"/>
      <c r="AR221" s="22"/>
      <c r="AS221" s="18"/>
      <c r="AT221" s="18"/>
      <c r="AU221" s="18"/>
      <c r="AV221" s="18"/>
      <c r="AW221" s="18"/>
      <c r="AX221" s="18"/>
      <c r="AY221" s="18"/>
      <c r="AZ221" s="18"/>
      <c r="BA221" s="18"/>
      <c r="BB221" s="18"/>
      <c r="BC221" s="83"/>
      <c r="BD221" s="21"/>
      <c r="BE221" s="21"/>
      <c r="BF221" s="21"/>
      <c r="BG221" s="22"/>
      <c r="BH221" s="37"/>
    </row>
    <row r="222" spans="1:60" s="20" customFormat="1" ht="30" x14ac:dyDescent="0.25">
      <c r="A222" s="54">
        <v>232</v>
      </c>
      <c r="B222" s="20" t="s">
        <v>792</v>
      </c>
      <c r="C222" s="20">
        <v>1101</v>
      </c>
      <c r="D222" s="20">
        <v>1110</v>
      </c>
      <c r="E222" s="20">
        <v>2</v>
      </c>
      <c r="F222" s="72" t="s">
        <v>488</v>
      </c>
      <c r="G222" s="20" t="s">
        <v>873</v>
      </c>
      <c r="H222" s="72">
        <v>32036</v>
      </c>
      <c r="I222" s="20" t="s">
        <v>292</v>
      </c>
      <c r="L222" s="73" t="s">
        <v>842</v>
      </c>
      <c r="M222" s="73"/>
      <c r="N222" s="93" t="s">
        <v>487</v>
      </c>
      <c r="O222" s="20">
        <v>1095.4000000000001</v>
      </c>
      <c r="P222" s="21">
        <v>1747.5</v>
      </c>
      <c r="Q222" s="21">
        <v>221.4</v>
      </c>
      <c r="R222" s="21">
        <v>522.29999999999995</v>
      </c>
      <c r="S222" s="21">
        <v>1479.5</v>
      </c>
      <c r="T222" s="21">
        <v>624.5</v>
      </c>
      <c r="U222" s="21">
        <v>624.5</v>
      </c>
      <c r="V222" s="21">
        <v>1497.5</v>
      </c>
      <c r="W222" s="21">
        <v>1727.7</v>
      </c>
      <c r="X222" s="22">
        <v>100.6</v>
      </c>
      <c r="Y222" s="18">
        <v>1104.5999999999999</v>
      </c>
      <c r="Z222" s="18">
        <v>1758.3</v>
      </c>
      <c r="AA222" s="18">
        <v>509.2</v>
      </c>
      <c r="AB222" s="18">
        <v>721.3</v>
      </c>
      <c r="AC222" s="18">
        <v>1492.8</v>
      </c>
      <c r="AD222" s="18">
        <v>718.2</v>
      </c>
      <c r="AE222" s="18">
        <v>731.6</v>
      </c>
      <c r="AF222" s="18">
        <v>1508.3</v>
      </c>
      <c r="AG222" s="18">
        <v>1739.6</v>
      </c>
      <c r="AH222" s="22">
        <v>100.6</v>
      </c>
      <c r="AI222" s="18">
        <v>1088.8</v>
      </c>
      <c r="AJ222" s="18"/>
      <c r="AK222" s="18">
        <v>0</v>
      </c>
      <c r="AL222" s="18">
        <v>0</v>
      </c>
      <c r="AM222" s="18">
        <v>445.2</v>
      </c>
      <c r="AN222" s="18">
        <v>448.1</v>
      </c>
      <c r="AO222" s="18">
        <v>595.6</v>
      </c>
      <c r="AP222" s="18">
        <v>1458.5</v>
      </c>
      <c r="AQ222" s="18"/>
      <c r="AR222" s="22"/>
      <c r="AS222" s="18"/>
      <c r="AT222" s="18"/>
      <c r="AU222" s="18"/>
      <c r="AV222" s="18"/>
      <c r="AW222" s="18"/>
      <c r="AX222" s="18"/>
      <c r="AY222" s="18"/>
      <c r="AZ222" s="18"/>
      <c r="BA222" s="18"/>
      <c r="BB222" s="18"/>
      <c r="BC222" s="83"/>
      <c r="BD222" s="21"/>
      <c r="BE222" s="21"/>
      <c r="BF222" s="21"/>
      <c r="BG222" s="22"/>
      <c r="BH222" s="37"/>
    </row>
    <row r="223" spans="1:60" s="20" customFormat="1" ht="45" x14ac:dyDescent="0.25">
      <c r="A223" s="54">
        <v>156</v>
      </c>
      <c r="B223" s="40" t="s">
        <v>118</v>
      </c>
      <c r="C223" s="40">
        <v>975.3</v>
      </c>
      <c r="D223" s="40">
        <v>995</v>
      </c>
      <c r="E223" s="40">
        <v>1</v>
      </c>
      <c r="F223" s="60" t="s">
        <v>488</v>
      </c>
      <c r="G223" s="40" t="s">
        <v>518</v>
      </c>
      <c r="H223" s="74">
        <v>34192</v>
      </c>
      <c r="I223" s="40" t="s">
        <v>517</v>
      </c>
      <c r="J223" s="40"/>
      <c r="K223" s="40"/>
      <c r="L223" s="61" t="s">
        <v>255</v>
      </c>
      <c r="M223" s="53" t="s">
        <v>279</v>
      </c>
      <c r="N223" s="92" t="s">
        <v>2421</v>
      </c>
      <c r="O223" s="40"/>
      <c r="P223" s="40"/>
      <c r="Q223" s="40"/>
      <c r="R223" s="40"/>
      <c r="S223" s="40"/>
      <c r="T223" s="40"/>
      <c r="U223" s="40"/>
      <c r="V223" s="40"/>
      <c r="W223" s="40"/>
      <c r="X223" s="13"/>
      <c r="Y223" s="9">
        <v>978</v>
      </c>
      <c r="Z223" s="9">
        <v>1456</v>
      </c>
      <c r="AA223" s="9">
        <v>720</v>
      </c>
      <c r="AB223" s="9">
        <v>811</v>
      </c>
      <c r="AC223" s="9">
        <v>1430</v>
      </c>
      <c r="AD223" s="9">
        <v>818</v>
      </c>
      <c r="AE223" s="9">
        <v>1128</v>
      </c>
      <c r="AF223" s="9">
        <v>1440</v>
      </c>
      <c r="AG223" s="9"/>
      <c r="AH223" s="13">
        <v>68.3</v>
      </c>
      <c r="AI223" s="9"/>
      <c r="AJ223" s="9"/>
      <c r="AK223" s="9"/>
      <c r="AL223" s="9"/>
      <c r="AM223" s="9"/>
      <c r="AN223" s="9"/>
      <c r="AO223" s="9"/>
      <c r="AP223" s="9"/>
      <c r="AQ223" s="9"/>
      <c r="AR223" s="13"/>
      <c r="AS223" s="9"/>
      <c r="AT223" s="9"/>
      <c r="AU223" s="9"/>
      <c r="AV223" s="9"/>
      <c r="AW223" s="9"/>
      <c r="AX223" s="9"/>
      <c r="AY223" s="9"/>
      <c r="AZ223" s="9"/>
      <c r="BA223" s="9"/>
      <c r="BB223" s="9"/>
      <c r="BC223" s="79"/>
      <c r="BD223" s="40" t="s">
        <v>2401</v>
      </c>
      <c r="BE223" s="40">
        <v>1.8</v>
      </c>
      <c r="BF223" s="40">
        <v>-0.6</v>
      </c>
      <c r="BG223" s="13">
        <v>1465</v>
      </c>
      <c r="BH223" s="61"/>
    </row>
    <row r="224" spans="1:60" s="20" customFormat="1" ht="120" x14ac:dyDescent="0.25">
      <c r="A224" s="54">
        <v>157</v>
      </c>
      <c r="B224" s="40" t="s">
        <v>118</v>
      </c>
      <c r="C224" s="40">
        <v>1041</v>
      </c>
      <c r="D224" s="40">
        <v>1054</v>
      </c>
      <c r="E224" s="40">
        <v>2</v>
      </c>
      <c r="F224" s="60" t="s">
        <v>488</v>
      </c>
      <c r="G224" s="40" t="s">
        <v>518</v>
      </c>
      <c r="H224" s="74">
        <v>34196</v>
      </c>
      <c r="I224" s="40" t="s">
        <v>517</v>
      </c>
      <c r="J224" s="40"/>
      <c r="K224" s="40"/>
      <c r="L224" s="61" t="s">
        <v>2404</v>
      </c>
      <c r="M224" s="53" t="s">
        <v>279</v>
      </c>
      <c r="N224" s="92" t="s">
        <v>2421</v>
      </c>
      <c r="O224" s="40"/>
      <c r="P224" s="40"/>
      <c r="Q224" s="40"/>
      <c r="R224" s="40"/>
      <c r="S224" s="40"/>
      <c r="T224" s="40"/>
      <c r="U224" s="40"/>
      <c r="V224" s="40"/>
      <c r="W224" s="40"/>
      <c r="X224" s="13"/>
      <c r="Y224" s="9">
        <v>1044</v>
      </c>
      <c r="Z224" s="9">
        <v>1549</v>
      </c>
      <c r="AA224" s="9">
        <v>888</v>
      </c>
      <c r="AB224" s="9">
        <v>1041</v>
      </c>
      <c r="AC224" s="9">
        <v>1543</v>
      </c>
      <c r="AD224" s="9">
        <v>1047</v>
      </c>
      <c r="AE224" s="9">
        <v>1428</v>
      </c>
      <c r="AF224" s="9">
        <v>1546</v>
      </c>
      <c r="AG224" s="9"/>
      <c r="AH224" s="13">
        <v>73.3</v>
      </c>
      <c r="AI224" s="9"/>
      <c r="AJ224" s="9"/>
      <c r="AK224" s="9"/>
      <c r="AL224" s="9"/>
      <c r="AM224" s="9"/>
      <c r="AN224" s="9"/>
      <c r="AO224" s="9"/>
      <c r="AP224" s="9"/>
      <c r="AQ224" s="9"/>
      <c r="AR224" s="13"/>
      <c r="AS224" s="9"/>
      <c r="AT224" s="9"/>
      <c r="AU224" s="9"/>
      <c r="AV224" s="9"/>
      <c r="AW224" s="9"/>
      <c r="AX224" s="9"/>
      <c r="AY224" s="9"/>
      <c r="AZ224" s="9"/>
      <c r="BA224" s="9"/>
      <c r="BB224" s="9"/>
      <c r="BC224" s="79"/>
      <c r="BD224" s="40" t="s">
        <v>2402</v>
      </c>
      <c r="BE224" s="40">
        <v>34.799999999999997</v>
      </c>
      <c r="BF224" s="40">
        <v>6</v>
      </c>
      <c r="BG224" s="13">
        <v>1550.2</v>
      </c>
      <c r="BH224" s="61"/>
    </row>
    <row r="225" spans="1:60" s="20" customFormat="1" ht="105" x14ac:dyDescent="0.25">
      <c r="A225" s="54">
        <v>158</v>
      </c>
      <c r="B225" s="40" t="s">
        <v>118</v>
      </c>
      <c r="C225" s="40">
        <v>1054.5999999999999</v>
      </c>
      <c r="D225" s="40">
        <v>1072</v>
      </c>
      <c r="E225" s="40">
        <v>4</v>
      </c>
      <c r="F225" s="60" t="s">
        <v>488</v>
      </c>
      <c r="G225" s="40" t="s">
        <v>518</v>
      </c>
      <c r="H225" s="74">
        <v>34200</v>
      </c>
      <c r="I225" s="40" t="s">
        <v>517</v>
      </c>
      <c r="J225" s="40"/>
      <c r="K225" s="40"/>
      <c r="L225" s="61" t="s">
        <v>256</v>
      </c>
      <c r="M225" s="53" t="s">
        <v>279</v>
      </c>
      <c r="N225" s="92" t="s">
        <v>2421</v>
      </c>
      <c r="O225" s="40"/>
      <c r="P225" s="40"/>
      <c r="Q225" s="40"/>
      <c r="R225" s="40"/>
      <c r="S225" s="40"/>
      <c r="T225" s="40"/>
      <c r="U225" s="40"/>
      <c r="V225" s="40"/>
      <c r="W225" s="40"/>
      <c r="X225" s="13"/>
      <c r="Y225" s="9">
        <v>1058</v>
      </c>
      <c r="Z225" s="9">
        <v>1558</v>
      </c>
      <c r="AA225" s="9">
        <v>838</v>
      </c>
      <c r="AB225" s="9">
        <v>874</v>
      </c>
      <c r="AC225" s="9">
        <v>1543</v>
      </c>
      <c r="AD225" s="9"/>
      <c r="AE225" s="9"/>
      <c r="AF225" s="9">
        <v>1560</v>
      </c>
      <c r="AG225" s="9"/>
      <c r="AH225" s="13">
        <v>71.599999999999994</v>
      </c>
      <c r="AI225" s="9"/>
      <c r="AJ225" s="9"/>
      <c r="AK225" s="9"/>
      <c r="AL225" s="9"/>
      <c r="AM225" s="9"/>
      <c r="AN225" s="9"/>
      <c r="AO225" s="9"/>
      <c r="AP225" s="9"/>
      <c r="AQ225" s="9"/>
      <c r="AR225" s="13"/>
      <c r="AS225" s="9"/>
      <c r="AT225" s="9"/>
      <c r="AU225" s="9"/>
      <c r="AV225" s="9"/>
      <c r="AW225" s="9"/>
      <c r="AX225" s="9"/>
      <c r="AY225" s="9"/>
      <c r="AZ225" s="9"/>
      <c r="BA225" s="9"/>
      <c r="BB225" s="9"/>
      <c r="BC225" s="79"/>
      <c r="BD225" s="40" t="s">
        <v>2403</v>
      </c>
      <c r="BE225" s="40">
        <v>2.8</v>
      </c>
      <c r="BF225" s="40">
        <v>13.1</v>
      </c>
      <c r="BG225" s="13">
        <v>1571</v>
      </c>
      <c r="BH225" s="61" t="s">
        <v>727</v>
      </c>
    </row>
    <row r="226" spans="1:60" s="20" customFormat="1" ht="60" x14ac:dyDescent="0.25">
      <c r="A226" s="54">
        <v>171</v>
      </c>
      <c r="B226" s="40" t="s">
        <v>119</v>
      </c>
      <c r="C226" s="40">
        <v>825.5</v>
      </c>
      <c r="D226" s="40">
        <v>835.5</v>
      </c>
      <c r="E226" s="40">
        <v>13</v>
      </c>
      <c r="F226" s="60"/>
      <c r="G226" s="40" t="s">
        <v>729</v>
      </c>
      <c r="H226" s="40"/>
      <c r="I226" s="40"/>
      <c r="J226" s="40"/>
      <c r="K226" s="40"/>
      <c r="L226" s="61" t="s">
        <v>269</v>
      </c>
      <c r="M226" s="53" t="s">
        <v>279</v>
      </c>
      <c r="N226" s="92" t="s">
        <v>2421</v>
      </c>
      <c r="O226" s="40"/>
      <c r="P226" s="40"/>
      <c r="Q226" s="40"/>
      <c r="R226" s="40"/>
      <c r="S226" s="40"/>
      <c r="T226" s="40"/>
      <c r="U226" s="40"/>
      <c r="V226" s="40"/>
      <c r="W226" s="40"/>
      <c r="X226" s="13"/>
      <c r="Y226" s="9"/>
      <c r="Z226" s="9"/>
      <c r="AA226" s="9"/>
      <c r="AB226" s="9"/>
      <c r="AC226" s="9"/>
      <c r="AD226" s="9"/>
      <c r="AE226" s="9"/>
      <c r="AF226" s="9"/>
      <c r="AG226" s="9"/>
      <c r="AH226" s="13"/>
      <c r="AI226" s="9"/>
      <c r="AJ226" s="9"/>
      <c r="AK226" s="9"/>
      <c r="AL226" s="9"/>
      <c r="AM226" s="9"/>
      <c r="AN226" s="9"/>
      <c r="AO226" s="9"/>
      <c r="AP226" s="9"/>
      <c r="AQ226" s="9"/>
      <c r="AR226" s="13"/>
      <c r="AS226" s="9"/>
      <c r="AT226" s="9"/>
      <c r="AU226" s="9"/>
      <c r="AV226" s="9"/>
      <c r="AW226" s="9"/>
      <c r="AX226" s="9"/>
      <c r="AY226" s="9"/>
      <c r="AZ226" s="9"/>
      <c r="BA226" s="9"/>
      <c r="BB226" s="9"/>
      <c r="BC226" s="79"/>
      <c r="BD226" s="40"/>
      <c r="BE226" s="40"/>
      <c r="BF226" s="40"/>
      <c r="BG226" s="13"/>
      <c r="BH226" s="61"/>
    </row>
    <row r="227" spans="1:60" s="20" customFormat="1" ht="60" x14ac:dyDescent="0.25">
      <c r="A227" s="54">
        <v>164</v>
      </c>
      <c r="B227" s="40" t="s">
        <v>119</v>
      </c>
      <c r="C227" s="40">
        <v>930.9</v>
      </c>
      <c r="D227" s="40">
        <v>941.8</v>
      </c>
      <c r="E227" s="40">
        <v>6</v>
      </c>
      <c r="F227" s="60"/>
      <c r="G227" s="40" t="s">
        <v>729</v>
      </c>
      <c r="H227" s="40"/>
      <c r="I227" s="40"/>
      <c r="J227" s="40"/>
      <c r="K227" s="40"/>
      <c r="L227" s="61" t="s">
        <v>262</v>
      </c>
      <c r="M227" s="53" t="s">
        <v>279</v>
      </c>
      <c r="N227" s="92" t="s">
        <v>2421</v>
      </c>
      <c r="O227" s="40"/>
      <c r="P227" s="40"/>
      <c r="Q227" s="40"/>
      <c r="R227" s="40"/>
      <c r="S227" s="40"/>
      <c r="T227" s="40"/>
      <c r="U227" s="40"/>
      <c r="V227" s="40"/>
      <c r="W227" s="40"/>
      <c r="X227" s="13"/>
      <c r="Y227" s="9"/>
      <c r="Z227" s="9"/>
      <c r="AA227" s="9"/>
      <c r="AB227" s="9"/>
      <c r="AC227" s="9"/>
      <c r="AD227" s="9"/>
      <c r="AE227" s="9"/>
      <c r="AF227" s="9"/>
      <c r="AG227" s="9"/>
      <c r="AH227" s="13"/>
      <c r="AI227" s="9"/>
      <c r="AJ227" s="9"/>
      <c r="AK227" s="9"/>
      <c r="AL227" s="9"/>
      <c r="AM227" s="9"/>
      <c r="AN227" s="9"/>
      <c r="AO227" s="9"/>
      <c r="AP227" s="9"/>
      <c r="AQ227" s="9"/>
      <c r="AR227" s="13"/>
      <c r="AS227" s="9"/>
      <c r="AT227" s="9"/>
      <c r="AU227" s="9"/>
      <c r="AV227" s="9"/>
      <c r="AW227" s="9"/>
      <c r="AX227" s="9"/>
      <c r="AY227" s="9"/>
      <c r="AZ227" s="9"/>
      <c r="BA227" s="9"/>
      <c r="BB227" s="9"/>
      <c r="BC227" s="79"/>
      <c r="BD227" s="40"/>
      <c r="BE227" s="40"/>
      <c r="BF227" s="40"/>
      <c r="BG227" s="13"/>
      <c r="BH227" s="61"/>
    </row>
    <row r="228" spans="1:60" s="20" customFormat="1" ht="60" x14ac:dyDescent="0.25">
      <c r="A228" s="54">
        <v>170</v>
      </c>
      <c r="B228" s="40" t="s">
        <v>119</v>
      </c>
      <c r="C228" s="40">
        <v>931.1</v>
      </c>
      <c r="D228" s="40">
        <v>942.1</v>
      </c>
      <c r="E228" s="40">
        <v>12</v>
      </c>
      <c r="F228" s="60"/>
      <c r="G228" s="40" t="s">
        <v>729</v>
      </c>
      <c r="H228" s="40"/>
      <c r="I228" s="40"/>
      <c r="J228" s="40"/>
      <c r="K228" s="40"/>
      <c r="L228" s="61" t="s">
        <v>268</v>
      </c>
      <c r="M228" s="53" t="s">
        <v>279</v>
      </c>
      <c r="N228" s="92" t="s">
        <v>2421</v>
      </c>
      <c r="O228" s="40"/>
      <c r="P228" s="40"/>
      <c r="Q228" s="40"/>
      <c r="R228" s="40"/>
      <c r="S228" s="40"/>
      <c r="T228" s="40"/>
      <c r="U228" s="40"/>
      <c r="V228" s="40"/>
      <c r="W228" s="40"/>
      <c r="X228" s="13"/>
      <c r="Y228" s="9"/>
      <c r="Z228" s="9"/>
      <c r="AA228" s="9"/>
      <c r="AB228" s="9"/>
      <c r="AC228" s="9"/>
      <c r="AD228" s="9"/>
      <c r="AE228" s="9"/>
      <c r="AF228" s="9"/>
      <c r="AG228" s="9"/>
      <c r="AH228" s="13"/>
      <c r="AI228" s="9"/>
      <c r="AJ228" s="9"/>
      <c r="AK228" s="9"/>
      <c r="AL228" s="9"/>
      <c r="AM228" s="9"/>
      <c r="AN228" s="9"/>
      <c r="AO228" s="9"/>
      <c r="AP228" s="9"/>
      <c r="AQ228" s="9"/>
      <c r="AR228" s="13"/>
      <c r="AS228" s="9"/>
      <c r="AT228" s="9"/>
      <c r="AU228" s="9"/>
      <c r="AV228" s="9"/>
      <c r="AW228" s="9"/>
      <c r="AX228" s="9"/>
      <c r="AY228" s="9"/>
      <c r="AZ228" s="9"/>
      <c r="BA228" s="9"/>
      <c r="BB228" s="9"/>
      <c r="BC228" s="79"/>
      <c r="BD228" s="40"/>
      <c r="BE228" s="40"/>
      <c r="BF228" s="40"/>
      <c r="BG228" s="13"/>
      <c r="BH228" s="61"/>
    </row>
    <row r="229" spans="1:60" s="20" customFormat="1" ht="75" x14ac:dyDescent="0.25">
      <c r="A229" s="54">
        <v>165</v>
      </c>
      <c r="B229" s="40" t="s">
        <v>119</v>
      </c>
      <c r="C229" s="40">
        <v>952.5</v>
      </c>
      <c r="D229" s="40">
        <v>976.8</v>
      </c>
      <c r="E229" s="40">
        <v>7</v>
      </c>
      <c r="F229" s="60"/>
      <c r="G229" s="40" t="s">
        <v>729</v>
      </c>
      <c r="H229" s="40"/>
      <c r="I229" s="40"/>
      <c r="J229" s="40"/>
      <c r="K229" s="40"/>
      <c r="L229" s="61" t="s">
        <v>263</v>
      </c>
      <c r="M229" s="53" t="s">
        <v>279</v>
      </c>
      <c r="N229" s="92" t="s">
        <v>2421</v>
      </c>
      <c r="O229" s="40"/>
      <c r="P229" s="40"/>
      <c r="Q229" s="40"/>
      <c r="R229" s="40"/>
      <c r="S229" s="40"/>
      <c r="T229" s="40"/>
      <c r="U229" s="40"/>
      <c r="V229" s="40"/>
      <c r="W229" s="40"/>
      <c r="X229" s="13"/>
      <c r="Y229" s="9"/>
      <c r="Z229" s="9"/>
      <c r="AA229" s="9"/>
      <c r="AB229" s="9"/>
      <c r="AC229" s="9"/>
      <c r="AD229" s="9"/>
      <c r="AE229" s="9"/>
      <c r="AF229" s="9"/>
      <c r="AG229" s="9"/>
      <c r="AH229" s="13"/>
      <c r="AI229" s="9"/>
      <c r="AJ229" s="9"/>
      <c r="AK229" s="9"/>
      <c r="AL229" s="9"/>
      <c r="AM229" s="9"/>
      <c r="AN229" s="9"/>
      <c r="AO229" s="9"/>
      <c r="AP229" s="9"/>
      <c r="AQ229" s="9"/>
      <c r="AR229" s="13"/>
      <c r="AS229" s="9"/>
      <c r="AT229" s="9"/>
      <c r="AU229" s="9"/>
      <c r="AV229" s="9"/>
      <c r="AW229" s="9"/>
      <c r="AX229" s="9"/>
      <c r="AY229" s="9"/>
      <c r="AZ229" s="9"/>
      <c r="BA229" s="9"/>
      <c r="BB229" s="9"/>
      <c r="BC229" s="79"/>
      <c r="BD229" s="40"/>
      <c r="BE229" s="40"/>
      <c r="BF229" s="40"/>
      <c r="BG229" s="13"/>
      <c r="BH229" s="61"/>
    </row>
    <row r="230" spans="1:60" s="20" customFormat="1" ht="75" x14ac:dyDescent="0.25">
      <c r="A230" s="54">
        <v>169</v>
      </c>
      <c r="B230" s="40" t="s">
        <v>119</v>
      </c>
      <c r="C230" s="40">
        <v>991.2</v>
      </c>
      <c r="D230" s="40">
        <v>1026.5</v>
      </c>
      <c r="E230" s="40">
        <v>11</v>
      </c>
      <c r="F230" s="60"/>
      <c r="G230" s="40" t="s">
        <v>729</v>
      </c>
      <c r="H230" s="40"/>
      <c r="I230" s="40"/>
      <c r="J230" s="40"/>
      <c r="K230" s="40"/>
      <c r="L230" s="61" t="s">
        <v>267</v>
      </c>
      <c r="M230" s="53" t="s">
        <v>279</v>
      </c>
      <c r="N230" s="92" t="s">
        <v>2421</v>
      </c>
      <c r="O230" s="40"/>
      <c r="P230" s="40"/>
      <c r="Q230" s="40"/>
      <c r="R230" s="40"/>
      <c r="S230" s="40"/>
      <c r="T230" s="40"/>
      <c r="U230" s="40"/>
      <c r="V230" s="40"/>
      <c r="W230" s="40"/>
      <c r="X230" s="13"/>
      <c r="Y230" s="9"/>
      <c r="Z230" s="9"/>
      <c r="AA230" s="9"/>
      <c r="AB230" s="9"/>
      <c r="AC230" s="9"/>
      <c r="AD230" s="9"/>
      <c r="AE230" s="9"/>
      <c r="AF230" s="9"/>
      <c r="AG230" s="9"/>
      <c r="AH230" s="13"/>
      <c r="AI230" s="9"/>
      <c r="AJ230" s="9"/>
      <c r="AK230" s="9"/>
      <c r="AL230" s="9"/>
      <c r="AM230" s="9"/>
      <c r="AN230" s="9"/>
      <c r="AO230" s="9"/>
      <c r="AP230" s="9"/>
      <c r="AQ230" s="9"/>
      <c r="AR230" s="13"/>
      <c r="AS230" s="9"/>
      <c r="AT230" s="9"/>
      <c r="AU230" s="9"/>
      <c r="AV230" s="9"/>
      <c r="AW230" s="9"/>
      <c r="AX230" s="9"/>
      <c r="AY230" s="9"/>
      <c r="AZ230" s="9"/>
      <c r="BA230" s="9"/>
      <c r="BB230" s="9"/>
      <c r="BC230" s="79"/>
      <c r="BD230" s="40"/>
      <c r="BE230" s="40"/>
      <c r="BF230" s="40"/>
      <c r="BG230" s="13"/>
      <c r="BH230" s="61"/>
    </row>
    <row r="231" spans="1:60" s="20" customFormat="1" ht="60" x14ac:dyDescent="0.25">
      <c r="A231" s="54">
        <v>163</v>
      </c>
      <c r="B231" s="40" t="s">
        <v>119</v>
      </c>
      <c r="C231" s="40">
        <v>998.6</v>
      </c>
      <c r="D231" s="40">
        <v>1002.7</v>
      </c>
      <c r="E231" s="40">
        <v>5</v>
      </c>
      <c r="F231" s="60"/>
      <c r="G231" s="40" t="s">
        <v>729</v>
      </c>
      <c r="H231" s="40"/>
      <c r="I231" s="40"/>
      <c r="J231" s="40"/>
      <c r="K231" s="40"/>
      <c r="L231" s="61" t="s">
        <v>261</v>
      </c>
      <c r="M231" s="53" t="s">
        <v>279</v>
      </c>
      <c r="N231" s="92" t="s">
        <v>2421</v>
      </c>
      <c r="O231" s="40"/>
      <c r="P231" s="40"/>
      <c r="Q231" s="40"/>
      <c r="R231" s="40"/>
      <c r="S231" s="40"/>
      <c r="T231" s="40"/>
      <c r="U231" s="40"/>
      <c r="V231" s="40"/>
      <c r="W231" s="40"/>
      <c r="X231" s="13"/>
      <c r="Y231" s="9"/>
      <c r="Z231" s="9"/>
      <c r="AA231" s="9"/>
      <c r="AB231" s="9"/>
      <c r="AC231" s="9"/>
      <c r="AD231" s="9"/>
      <c r="AE231" s="9"/>
      <c r="AF231" s="9"/>
      <c r="AG231" s="9"/>
      <c r="AH231" s="13"/>
      <c r="AI231" s="9"/>
      <c r="AJ231" s="9"/>
      <c r="AK231" s="9"/>
      <c r="AL231" s="9"/>
      <c r="AM231" s="9"/>
      <c r="AN231" s="9"/>
      <c r="AO231" s="9"/>
      <c r="AP231" s="9"/>
      <c r="AQ231" s="9"/>
      <c r="AR231" s="13"/>
      <c r="AS231" s="9"/>
      <c r="AT231" s="9"/>
      <c r="AU231" s="9"/>
      <c r="AV231" s="9"/>
      <c r="AW231" s="9"/>
      <c r="AX231" s="9"/>
      <c r="AY231" s="9"/>
      <c r="AZ231" s="9"/>
      <c r="BA231" s="9"/>
      <c r="BB231" s="9"/>
      <c r="BC231" s="79"/>
      <c r="BD231" s="40"/>
      <c r="BE231" s="40"/>
      <c r="BF231" s="40"/>
      <c r="BG231" s="13"/>
      <c r="BH231" s="61"/>
    </row>
    <row r="232" spans="1:60" s="20" customFormat="1" ht="60" x14ac:dyDescent="0.25">
      <c r="A232" s="54">
        <v>162</v>
      </c>
      <c r="B232" s="40" t="s">
        <v>119</v>
      </c>
      <c r="C232" s="40">
        <v>1009.7</v>
      </c>
      <c r="D232" s="40">
        <v>1012.7</v>
      </c>
      <c r="E232" s="40">
        <v>4</v>
      </c>
      <c r="F232" s="60"/>
      <c r="G232" s="40" t="s">
        <v>729</v>
      </c>
      <c r="H232" s="40"/>
      <c r="I232" s="40"/>
      <c r="J232" s="40"/>
      <c r="K232" s="40"/>
      <c r="L232" s="61" t="s">
        <v>260</v>
      </c>
      <c r="M232" s="53" t="s">
        <v>279</v>
      </c>
      <c r="N232" s="92" t="s">
        <v>2421</v>
      </c>
      <c r="O232" s="40"/>
      <c r="P232" s="40"/>
      <c r="Q232" s="40"/>
      <c r="R232" s="40"/>
      <c r="S232" s="40"/>
      <c r="T232" s="40"/>
      <c r="U232" s="40"/>
      <c r="V232" s="40"/>
      <c r="W232" s="40"/>
      <c r="X232" s="13"/>
      <c r="Y232" s="9"/>
      <c r="Z232" s="9"/>
      <c r="AA232" s="9"/>
      <c r="AB232" s="9"/>
      <c r="AC232" s="9"/>
      <c r="AD232" s="9"/>
      <c r="AE232" s="9"/>
      <c r="AF232" s="9"/>
      <c r="AG232" s="9"/>
      <c r="AH232" s="13"/>
      <c r="AI232" s="9"/>
      <c r="AJ232" s="9"/>
      <c r="AK232" s="9"/>
      <c r="AL232" s="9"/>
      <c r="AM232" s="9"/>
      <c r="AN232" s="9"/>
      <c r="AO232" s="9"/>
      <c r="AP232" s="9"/>
      <c r="AQ232" s="9"/>
      <c r="AR232" s="13"/>
      <c r="AS232" s="9"/>
      <c r="AT232" s="9"/>
      <c r="AU232" s="9"/>
      <c r="AV232" s="9"/>
      <c r="AW232" s="9"/>
      <c r="AX232" s="9"/>
      <c r="AY232" s="9"/>
      <c r="AZ232" s="9"/>
      <c r="BA232" s="9"/>
      <c r="BB232" s="9"/>
      <c r="BC232" s="79"/>
      <c r="BD232" s="40"/>
      <c r="BE232" s="40"/>
      <c r="BF232" s="40"/>
      <c r="BG232" s="13"/>
      <c r="BH232" s="61"/>
    </row>
    <row r="233" spans="1:60" s="20" customFormat="1" ht="60" x14ac:dyDescent="0.25">
      <c r="A233" s="54">
        <v>166</v>
      </c>
      <c r="B233" s="40" t="s">
        <v>119</v>
      </c>
      <c r="C233" s="40">
        <v>1018.1</v>
      </c>
      <c r="D233" s="40">
        <v>1022.9</v>
      </c>
      <c r="E233" s="40">
        <v>8</v>
      </c>
      <c r="F233" s="60"/>
      <c r="G233" s="40" t="s">
        <v>729</v>
      </c>
      <c r="H233" s="40"/>
      <c r="I233" s="40"/>
      <c r="J233" s="40"/>
      <c r="K233" s="40"/>
      <c r="L233" s="61" t="s">
        <v>264</v>
      </c>
      <c r="M233" s="53" t="s">
        <v>279</v>
      </c>
      <c r="N233" s="92" t="s">
        <v>2421</v>
      </c>
      <c r="O233" s="40"/>
      <c r="P233" s="40"/>
      <c r="Q233" s="40"/>
      <c r="R233" s="40"/>
      <c r="S233" s="40"/>
      <c r="T233" s="40"/>
      <c r="U233" s="40"/>
      <c r="V233" s="40"/>
      <c r="W233" s="40"/>
      <c r="X233" s="13"/>
      <c r="Y233" s="9"/>
      <c r="Z233" s="9"/>
      <c r="AA233" s="9"/>
      <c r="AB233" s="9"/>
      <c r="AC233" s="9"/>
      <c r="AD233" s="9"/>
      <c r="AE233" s="9"/>
      <c r="AF233" s="9"/>
      <c r="AG233" s="9"/>
      <c r="AH233" s="13"/>
      <c r="AI233" s="9"/>
      <c r="AJ233" s="9"/>
      <c r="AK233" s="9"/>
      <c r="AL233" s="9"/>
      <c r="AM233" s="9"/>
      <c r="AN233" s="9"/>
      <c r="AO233" s="9"/>
      <c r="AP233" s="9"/>
      <c r="AQ233" s="9"/>
      <c r="AR233" s="13"/>
      <c r="AS233" s="9"/>
      <c r="AT233" s="9"/>
      <c r="AU233" s="9"/>
      <c r="AV233" s="9"/>
      <c r="AW233" s="9"/>
      <c r="AX233" s="9"/>
      <c r="AY233" s="9"/>
      <c r="AZ233" s="9"/>
      <c r="BA233" s="9"/>
      <c r="BB233" s="9"/>
      <c r="BC233" s="79"/>
      <c r="BD233" s="40"/>
      <c r="BE233" s="40"/>
      <c r="BF233" s="40"/>
      <c r="BG233" s="13"/>
      <c r="BH233" s="61"/>
    </row>
    <row r="234" spans="1:60" s="20" customFormat="1" ht="45" x14ac:dyDescent="0.25">
      <c r="A234" s="54">
        <v>161</v>
      </c>
      <c r="B234" s="40" t="s">
        <v>119</v>
      </c>
      <c r="C234" s="40">
        <v>1025.0999999999999</v>
      </c>
      <c r="D234" s="40">
        <v>1029.4000000000001</v>
      </c>
      <c r="E234" s="40">
        <v>3</v>
      </c>
      <c r="F234" s="60"/>
      <c r="G234" s="40" t="s">
        <v>729</v>
      </c>
      <c r="H234" s="40"/>
      <c r="I234" s="40"/>
      <c r="J234" s="40"/>
      <c r="K234" s="40"/>
      <c r="L234" s="61" t="s">
        <v>259</v>
      </c>
      <c r="M234" s="53" t="s">
        <v>279</v>
      </c>
      <c r="N234" s="92" t="s">
        <v>2421</v>
      </c>
      <c r="O234" s="40"/>
      <c r="P234" s="40"/>
      <c r="Q234" s="40"/>
      <c r="R234" s="40"/>
      <c r="S234" s="40"/>
      <c r="T234" s="40"/>
      <c r="U234" s="40"/>
      <c r="V234" s="40"/>
      <c r="W234" s="40"/>
      <c r="X234" s="13"/>
      <c r="Y234" s="9"/>
      <c r="Z234" s="9"/>
      <c r="AA234" s="9"/>
      <c r="AB234" s="9"/>
      <c r="AC234" s="9"/>
      <c r="AD234" s="9"/>
      <c r="AE234" s="9"/>
      <c r="AF234" s="9"/>
      <c r="AG234" s="9"/>
      <c r="AH234" s="13"/>
      <c r="AI234" s="9"/>
      <c r="AJ234" s="9"/>
      <c r="AK234" s="9"/>
      <c r="AL234" s="9"/>
      <c r="AM234" s="9"/>
      <c r="AN234" s="9"/>
      <c r="AO234" s="9"/>
      <c r="AP234" s="9"/>
      <c r="AQ234" s="9"/>
      <c r="AR234" s="13"/>
      <c r="AS234" s="9"/>
      <c r="AT234" s="9"/>
      <c r="AU234" s="9"/>
      <c r="AV234" s="9"/>
      <c r="AW234" s="9"/>
      <c r="AX234" s="9"/>
      <c r="AY234" s="9"/>
      <c r="AZ234" s="9"/>
      <c r="BA234" s="9"/>
      <c r="BB234" s="9"/>
      <c r="BC234" s="79"/>
      <c r="BD234" s="40"/>
      <c r="BE234" s="40"/>
      <c r="BF234" s="40"/>
      <c r="BG234" s="13"/>
      <c r="BH234" s="61"/>
    </row>
    <row r="235" spans="1:60" s="20" customFormat="1" ht="60" x14ac:dyDescent="0.25">
      <c r="A235" s="54">
        <v>167</v>
      </c>
      <c r="B235" s="40" t="s">
        <v>119</v>
      </c>
      <c r="C235" s="40">
        <v>1025.2</v>
      </c>
      <c r="D235" s="40">
        <v>1029.5</v>
      </c>
      <c r="E235" s="40">
        <v>9</v>
      </c>
      <c r="F235" s="60"/>
      <c r="G235" s="40" t="s">
        <v>729</v>
      </c>
      <c r="H235" s="40"/>
      <c r="I235" s="40"/>
      <c r="J235" s="40"/>
      <c r="K235" s="40"/>
      <c r="L235" s="61" t="s">
        <v>265</v>
      </c>
      <c r="M235" s="53" t="s">
        <v>279</v>
      </c>
      <c r="N235" s="92" t="s">
        <v>2421</v>
      </c>
      <c r="O235" s="40"/>
      <c r="P235" s="40"/>
      <c r="Q235" s="40"/>
      <c r="R235" s="40"/>
      <c r="S235" s="40"/>
      <c r="T235" s="40"/>
      <c r="U235" s="40"/>
      <c r="V235" s="40"/>
      <c r="W235" s="40"/>
      <c r="X235" s="13"/>
      <c r="Y235" s="9"/>
      <c r="Z235" s="9"/>
      <c r="AA235" s="9"/>
      <c r="AB235" s="9"/>
      <c r="AC235" s="9"/>
      <c r="AD235" s="9"/>
      <c r="AE235" s="9"/>
      <c r="AF235" s="9"/>
      <c r="AG235" s="9"/>
      <c r="AH235" s="13"/>
      <c r="AI235" s="9"/>
      <c r="AJ235" s="9"/>
      <c r="AK235" s="9"/>
      <c r="AL235" s="9"/>
      <c r="AM235" s="9"/>
      <c r="AN235" s="9"/>
      <c r="AO235" s="9"/>
      <c r="AP235" s="9"/>
      <c r="AQ235" s="9"/>
      <c r="AR235" s="13"/>
      <c r="AS235" s="9"/>
      <c r="AT235" s="9"/>
      <c r="AU235" s="9"/>
      <c r="AV235" s="9"/>
      <c r="AW235" s="9"/>
      <c r="AX235" s="9"/>
      <c r="AY235" s="9"/>
      <c r="AZ235" s="9"/>
      <c r="BA235" s="9"/>
      <c r="BB235" s="9"/>
      <c r="BC235" s="79"/>
      <c r="BD235" s="40"/>
      <c r="BE235" s="40"/>
      <c r="BF235" s="40"/>
      <c r="BG235" s="13"/>
      <c r="BH235" s="61"/>
    </row>
    <row r="236" spans="1:60" s="20" customFormat="1" ht="75" x14ac:dyDescent="0.25">
      <c r="A236" s="54">
        <v>160</v>
      </c>
      <c r="B236" s="40" t="s">
        <v>119</v>
      </c>
      <c r="C236" s="40">
        <v>1034.3</v>
      </c>
      <c r="D236" s="40">
        <v>1038.5999999999999</v>
      </c>
      <c r="E236" s="40">
        <v>2</v>
      </c>
      <c r="F236" s="60"/>
      <c r="G236" s="40" t="s">
        <v>729</v>
      </c>
      <c r="H236" s="40"/>
      <c r="I236" s="40"/>
      <c r="J236" s="40"/>
      <c r="K236" s="40"/>
      <c r="L236" s="61" t="s">
        <v>258</v>
      </c>
      <c r="M236" s="53" t="s">
        <v>279</v>
      </c>
      <c r="N236" s="92" t="s">
        <v>2421</v>
      </c>
      <c r="O236" s="40"/>
      <c r="P236" s="40"/>
      <c r="Q236" s="40"/>
      <c r="R236" s="40"/>
      <c r="S236" s="40"/>
      <c r="T236" s="40"/>
      <c r="U236" s="9"/>
      <c r="V236" s="40"/>
      <c r="W236" s="40"/>
      <c r="X236" s="13"/>
      <c r="Y236" s="9"/>
      <c r="Z236" s="9"/>
      <c r="AA236" s="9"/>
      <c r="AB236" s="9"/>
      <c r="AC236" s="9"/>
      <c r="AD236" s="9"/>
      <c r="AE236" s="9"/>
      <c r="AF236" s="9"/>
      <c r="AG236" s="9"/>
      <c r="AH236" s="13"/>
      <c r="AI236" s="9"/>
      <c r="AJ236" s="9"/>
      <c r="AK236" s="9"/>
      <c r="AL236" s="9"/>
      <c r="AM236" s="9"/>
      <c r="AN236" s="9"/>
      <c r="AO236" s="9"/>
      <c r="AP236" s="9"/>
      <c r="AQ236" s="9"/>
      <c r="AR236" s="13"/>
      <c r="AS236" s="9"/>
      <c r="AT236" s="9"/>
      <c r="AU236" s="9"/>
      <c r="AV236" s="9"/>
      <c r="AW236" s="9"/>
      <c r="AX236" s="9"/>
      <c r="AY236" s="9"/>
      <c r="AZ236" s="9"/>
      <c r="BA236" s="9"/>
      <c r="BB236" s="9"/>
      <c r="BC236" s="79"/>
      <c r="BD236" s="40"/>
      <c r="BE236" s="40"/>
      <c r="BF236" s="40"/>
      <c r="BG236" s="13"/>
      <c r="BH236" s="61"/>
    </row>
    <row r="237" spans="1:60" ht="90" x14ac:dyDescent="0.25">
      <c r="A237" s="54">
        <v>168</v>
      </c>
      <c r="B237" s="40" t="s">
        <v>119</v>
      </c>
      <c r="C237" s="40">
        <v>1057.2</v>
      </c>
      <c r="D237" s="40">
        <v>1077.3</v>
      </c>
      <c r="E237" s="40">
        <v>10</v>
      </c>
      <c r="F237" s="60"/>
      <c r="G237" s="40" t="s">
        <v>729</v>
      </c>
      <c r="L237" s="61" t="s">
        <v>266</v>
      </c>
      <c r="M237" s="53" t="s">
        <v>279</v>
      </c>
      <c r="N237" s="92" t="s">
        <v>2421</v>
      </c>
    </row>
    <row r="238" spans="1:60" ht="45" x14ac:dyDescent="0.25">
      <c r="A238" s="54">
        <v>159</v>
      </c>
      <c r="B238" s="40" t="s">
        <v>119</v>
      </c>
      <c r="C238" s="40">
        <v>1076.9000000000001</v>
      </c>
      <c r="D238" s="40">
        <v>1082.8</v>
      </c>
      <c r="E238" s="40">
        <v>1</v>
      </c>
      <c r="F238" s="60" t="s">
        <v>488</v>
      </c>
      <c r="G238" s="40" t="s">
        <v>729</v>
      </c>
      <c r="L238" s="61" t="s">
        <v>257</v>
      </c>
      <c r="M238" s="53" t="s">
        <v>279</v>
      </c>
      <c r="N238" s="92" t="s">
        <v>2421</v>
      </c>
      <c r="U238" s="9"/>
    </row>
    <row r="239" spans="1:60" ht="28.5" customHeight="1" x14ac:dyDescent="0.25">
      <c r="A239" s="54">
        <v>172</v>
      </c>
      <c r="B239" s="40" t="s">
        <v>120</v>
      </c>
      <c r="C239" s="40">
        <v>0</v>
      </c>
      <c r="D239" s="40">
        <v>0</v>
      </c>
      <c r="F239" s="60"/>
      <c r="L239" s="73" t="s">
        <v>837</v>
      </c>
      <c r="M239" s="53" t="s">
        <v>279</v>
      </c>
      <c r="N239" s="92"/>
    </row>
    <row r="240" spans="1:60" x14ac:dyDescent="0.25">
      <c r="A240" s="54">
        <v>173</v>
      </c>
      <c r="B240" s="40" t="s">
        <v>121</v>
      </c>
      <c r="C240" s="40">
        <v>0</v>
      </c>
      <c r="D240" s="40">
        <v>0</v>
      </c>
      <c r="E240" s="40">
        <v>0</v>
      </c>
      <c r="F240" s="60"/>
      <c r="L240" s="73" t="s">
        <v>837</v>
      </c>
      <c r="M240" s="53" t="s">
        <v>279</v>
      </c>
      <c r="N240" s="92"/>
    </row>
    <row r="241" spans="1:60" x14ac:dyDescent="0.25">
      <c r="A241" s="54">
        <v>174</v>
      </c>
      <c r="B241" s="40" t="s">
        <v>122</v>
      </c>
      <c r="C241" s="40">
        <v>0</v>
      </c>
      <c r="D241" s="40">
        <v>0</v>
      </c>
      <c r="E241" s="40">
        <v>0</v>
      </c>
      <c r="F241" s="60"/>
      <c r="L241" s="73" t="s">
        <v>837</v>
      </c>
      <c r="M241" s="53" t="s">
        <v>279</v>
      </c>
      <c r="N241" s="92"/>
    </row>
    <row r="242" spans="1:60" x14ac:dyDescent="0.25">
      <c r="A242" s="54">
        <v>175</v>
      </c>
      <c r="B242" s="40" t="s">
        <v>123</v>
      </c>
      <c r="C242" s="40">
        <v>0</v>
      </c>
      <c r="D242" s="40">
        <v>0</v>
      </c>
      <c r="E242" s="40">
        <v>0</v>
      </c>
      <c r="F242" s="60"/>
      <c r="L242" s="73" t="s">
        <v>837</v>
      </c>
      <c r="M242" s="53" t="s">
        <v>279</v>
      </c>
      <c r="N242" s="92"/>
    </row>
    <row r="243" spans="1:60" x14ac:dyDescent="0.25">
      <c r="A243" s="54">
        <v>176</v>
      </c>
      <c r="B243" s="40" t="s">
        <v>124</v>
      </c>
      <c r="C243" s="40">
        <v>0</v>
      </c>
      <c r="D243" s="40">
        <v>0</v>
      </c>
      <c r="E243" s="40">
        <v>0</v>
      </c>
      <c r="F243" s="60"/>
      <c r="L243" s="73" t="s">
        <v>837</v>
      </c>
      <c r="M243" s="53" t="s">
        <v>279</v>
      </c>
      <c r="N243" s="92"/>
    </row>
    <row r="244" spans="1:60" x14ac:dyDescent="0.25">
      <c r="A244" s="54">
        <v>177</v>
      </c>
      <c r="B244" s="40" t="s">
        <v>125</v>
      </c>
      <c r="C244" s="40">
        <v>0</v>
      </c>
      <c r="D244" s="40">
        <v>0</v>
      </c>
      <c r="E244" s="40">
        <v>0</v>
      </c>
      <c r="F244" s="60"/>
      <c r="L244" s="73" t="s">
        <v>837</v>
      </c>
      <c r="M244" s="53" t="s">
        <v>279</v>
      </c>
      <c r="N244" s="92"/>
    </row>
    <row r="245" spans="1:60" x14ac:dyDescent="0.25">
      <c r="A245" s="54">
        <v>233</v>
      </c>
      <c r="B245" s="20" t="s">
        <v>793</v>
      </c>
      <c r="C245" s="20">
        <v>0</v>
      </c>
      <c r="D245" s="20">
        <v>0</v>
      </c>
      <c r="E245" s="20"/>
      <c r="F245" s="72"/>
      <c r="G245" s="20"/>
      <c r="H245" s="72">
        <v>30943</v>
      </c>
      <c r="I245" s="20"/>
      <c r="J245" s="20"/>
      <c r="K245" s="20"/>
      <c r="L245" s="73" t="s">
        <v>837</v>
      </c>
      <c r="M245" s="73"/>
      <c r="N245" s="93"/>
      <c r="O245" s="20"/>
      <c r="P245" s="21"/>
      <c r="Q245" s="21"/>
      <c r="R245" s="21"/>
      <c r="S245" s="21"/>
      <c r="T245" s="21"/>
      <c r="U245" s="21"/>
      <c r="V245" s="21"/>
      <c r="W245" s="21"/>
      <c r="X245" s="22"/>
      <c r="Y245" s="18"/>
      <c r="Z245" s="18"/>
      <c r="AA245" s="18"/>
      <c r="AB245" s="18"/>
      <c r="AC245" s="18"/>
      <c r="AD245" s="18"/>
      <c r="AE245" s="18"/>
      <c r="AF245" s="18"/>
      <c r="AG245" s="18"/>
      <c r="AH245" s="22"/>
      <c r="AI245" s="18"/>
      <c r="AJ245" s="18"/>
      <c r="AK245" s="18"/>
      <c r="AL245" s="18"/>
      <c r="AM245" s="18"/>
      <c r="AN245" s="18"/>
      <c r="AO245" s="18"/>
      <c r="AP245" s="18"/>
      <c r="AQ245" s="18"/>
      <c r="AR245" s="22"/>
      <c r="AS245" s="18"/>
      <c r="AT245" s="18"/>
      <c r="AU245" s="18"/>
      <c r="AV245" s="18"/>
      <c r="AW245" s="18"/>
      <c r="AX245" s="18"/>
      <c r="AY245" s="18"/>
      <c r="AZ245" s="18"/>
      <c r="BA245" s="18"/>
      <c r="BB245" s="18"/>
      <c r="BC245" s="83"/>
      <c r="BD245" s="21"/>
      <c r="BE245" s="21"/>
      <c r="BF245" s="21"/>
      <c r="BG245" s="22"/>
      <c r="BH245" s="37"/>
    </row>
    <row r="246" spans="1:60" x14ac:dyDescent="0.25">
      <c r="A246" s="54">
        <v>234</v>
      </c>
      <c r="B246" s="20" t="s">
        <v>794</v>
      </c>
      <c r="C246" s="20">
        <v>0</v>
      </c>
      <c r="D246" s="20">
        <v>0</v>
      </c>
      <c r="E246" s="20"/>
      <c r="F246" s="72"/>
      <c r="G246" s="20"/>
      <c r="H246" s="72">
        <v>30880</v>
      </c>
      <c r="I246" s="20"/>
      <c r="J246" s="20"/>
      <c r="K246" s="20"/>
      <c r="L246" s="73" t="s">
        <v>837</v>
      </c>
      <c r="M246" s="73"/>
      <c r="N246" s="93"/>
      <c r="O246" s="20"/>
      <c r="P246" s="21"/>
      <c r="Q246" s="21"/>
      <c r="R246" s="21"/>
      <c r="S246" s="21"/>
      <c r="T246" s="21"/>
      <c r="U246" s="21"/>
      <c r="V246" s="21"/>
      <c r="W246" s="21"/>
      <c r="X246" s="22"/>
      <c r="Y246" s="18"/>
      <c r="Z246" s="18"/>
      <c r="AA246" s="18"/>
      <c r="AB246" s="18"/>
      <c r="AC246" s="18"/>
      <c r="AD246" s="18"/>
      <c r="AE246" s="18"/>
      <c r="AF246" s="18"/>
      <c r="AG246" s="18"/>
      <c r="AH246" s="22"/>
      <c r="AI246" s="18"/>
      <c r="AJ246" s="18"/>
      <c r="AK246" s="18"/>
      <c r="AL246" s="18"/>
      <c r="AM246" s="18"/>
      <c r="AN246" s="18"/>
      <c r="AO246" s="18"/>
      <c r="AP246" s="18"/>
      <c r="AQ246" s="18"/>
      <c r="AR246" s="22"/>
      <c r="AS246" s="18"/>
      <c r="AT246" s="18"/>
      <c r="AU246" s="18"/>
      <c r="AV246" s="18"/>
      <c r="AW246" s="18"/>
      <c r="AX246" s="18"/>
      <c r="AY246" s="18"/>
      <c r="AZ246" s="18"/>
      <c r="BA246" s="18"/>
      <c r="BB246" s="18"/>
      <c r="BC246" s="83"/>
      <c r="BD246" s="21"/>
      <c r="BE246" s="21"/>
      <c r="BF246" s="21"/>
      <c r="BG246" s="22"/>
      <c r="BH246" s="37"/>
    </row>
    <row r="247" spans="1:60" ht="45" x14ac:dyDescent="0.25">
      <c r="A247" s="54">
        <v>239</v>
      </c>
      <c r="B247" s="20" t="s">
        <v>865</v>
      </c>
      <c r="C247" s="20">
        <v>859.5</v>
      </c>
      <c r="D247" s="20">
        <v>863.22</v>
      </c>
      <c r="E247" s="40">
        <v>1</v>
      </c>
      <c r="F247" s="60" t="s">
        <v>488</v>
      </c>
      <c r="G247" s="40" t="s">
        <v>866</v>
      </c>
      <c r="H247" s="74">
        <v>40711</v>
      </c>
      <c r="I247" s="21" t="s">
        <v>864</v>
      </c>
      <c r="K247" s="20"/>
      <c r="M247" s="61" t="s">
        <v>867</v>
      </c>
      <c r="N247" s="95" t="s">
        <v>2416</v>
      </c>
      <c r="O247" s="40">
        <v>852.24</v>
      </c>
      <c r="Y247" s="9">
        <v>860.1</v>
      </c>
      <c r="Z247" s="9">
        <v>1321.95</v>
      </c>
      <c r="AA247" s="9">
        <v>1005.41</v>
      </c>
      <c r="AB247" s="9">
        <v>1008.53</v>
      </c>
      <c r="AC247" s="9">
        <v>1239.83</v>
      </c>
      <c r="AD247" s="9">
        <v>1009.41</v>
      </c>
      <c r="AE247" s="9">
        <v>1016.19</v>
      </c>
      <c r="AF247" s="9">
        <v>1234.69</v>
      </c>
      <c r="AG247" s="9">
        <v>1319.71</v>
      </c>
      <c r="AH247" s="13">
        <v>58.82</v>
      </c>
      <c r="AI247" s="9">
        <v>854.04</v>
      </c>
      <c r="AJ247" s="9">
        <v>996.06</v>
      </c>
      <c r="AM247" s="9">
        <v>1000.93</v>
      </c>
      <c r="AP247" s="9">
        <v>1008.53</v>
      </c>
      <c r="AQ247" s="9">
        <v>1292.1400000000001</v>
      </c>
      <c r="AR247" s="13">
        <v>58.38</v>
      </c>
    </row>
    <row r="248" spans="1:60" ht="30" x14ac:dyDescent="0.25">
      <c r="A248" s="54">
        <v>178</v>
      </c>
      <c r="B248" s="40" t="s">
        <v>126</v>
      </c>
      <c r="C248" s="40">
        <v>589.09</v>
      </c>
      <c r="D248" s="40">
        <v>595.29999999999995</v>
      </c>
      <c r="E248" s="40">
        <v>1</v>
      </c>
      <c r="F248" s="60" t="s">
        <v>488</v>
      </c>
      <c r="G248" s="40" t="s">
        <v>607</v>
      </c>
      <c r="H248" s="74">
        <v>40203</v>
      </c>
      <c r="I248" s="21" t="s">
        <v>285</v>
      </c>
      <c r="K248" s="20"/>
      <c r="L248" s="61" t="s">
        <v>270</v>
      </c>
      <c r="M248" s="53" t="s">
        <v>279</v>
      </c>
      <c r="N248" s="92" t="s">
        <v>2416</v>
      </c>
      <c r="O248" s="40">
        <v>584.67999999999995</v>
      </c>
      <c r="S248" s="40" t="s">
        <v>730</v>
      </c>
      <c r="Y248" s="9">
        <v>590</v>
      </c>
      <c r="Z248" s="9">
        <v>885.3</v>
      </c>
      <c r="AA248" s="9">
        <v>273.16000000000003</v>
      </c>
      <c r="AB248" s="9">
        <v>273.35000000000002</v>
      </c>
      <c r="AC248" s="9">
        <v>837.58</v>
      </c>
      <c r="AD248" s="9">
        <v>273.52</v>
      </c>
      <c r="AE248" s="9">
        <v>247.39</v>
      </c>
      <c r="AF248" s="9">
        <v>838.21</v>
      </c>
      <c r="AG248" s="9">
        <v>884.21</v>
      </c>
      <c r="AH248" s="13">
        <v>41.8</v>
      </c>
      <c r="AI248" s="9">
        <v>580.17999999999995</v>
      </c>
      <c r="AJ248" s="9">
        <v>259.02999999999997</v>
      </c>
      <c r="AM248" s="9">
        <v>260.3</v>
      </c>
      <c r="AP248" s="9">
        <v>261.62</v>
      </c>
      <c r="AR248" s="13">
        <v>41.05</v>
      </c>
    </row>
    <row r="249" spans="1:60" ht="90" x14ac:dyDescent="0.25">
      <c r="A249" s="54">
        <v>179</v>
      </c>
      <c r="B249" s="40" t="s">
        <v>126</v>
      </c>
      <c r="C249" s="40">
        <v>620.17999999999995</v>
      </c>
      <c r="D249" s="40">
        <v>625.59</v>
      </c>
      <c r="E249" s="40">
        <v>2</v>
      </c>
      <c r="F249" s="60" t="s">
        <v>488</v>
      </c>
      <c r="G249" s="40" t="s">
        <v>607</v>
      </c>
      <c r="H249" s="74">
        <v>40205</v>
      </c>
      <c r="I249" s="21" t="s">
        <v>285</v>
      </c>
      <c r="K249" s="20"/>
      <c r="L249" s="61" t="s">
        <v>271</v>
      </c>
      <c r="M249" s="53" t="s">
        <v>279</v>
      </c>
      <c r="N249" s="92" t="s">
        <v>2416</v>
      </c>
      <c r="O249" s="40">
        <v>615.77</v>
      </c>
      <c r="P249" s="40">
        <v>915.39</v>
      </c>
      <c r="Q249" s="40">
        <v>436.09</v>
      </c>
      <c r="R249" s="40">
        <v>450.43</v>
      </c>
      <c r="S249" s="40">
        <v>869.79</v>
      </c>
      <c r="T249" s="40">
        <v>448.58</v>
      </c>
      <c r="U249" s="40">
        <v>469.43</v>
      </c>
      <c r="V249" s="40">
        <v>870.03</v>
      </c>
      <c r="W249" s="40">
        <v>912.09</v>
      </c>
      <c r="X249" s="13">
        <v>44.23</v>
      </c>
      <c r="Y249" s="9">
        <v>624.09</v>
      </c>
      <c r="Z249" s="9">
        <v>923.77</v>
      </c>
      <c r="AA249" s="9">
        <v>451.08</v>
      </c>
      <c r="AB249" s="9">
        <v>461.19</v>
      </c>
      <c r="AC249" s="9">
        <v>877.62</v>
      </c>
      <c r="AD249" s="9">
        <v>458.24</v>
      </c>
      <c r="AE249" s="9">
        <v>477.29</v>
      </c>
      <c r="AF249" s="9">
        <v>877.62</v>
      </c>
      <c r="AG249" s="9">
        <v>920.57</v>
      </c>
      <c r="AH249" s="13">
        <v>44.74</v>
      </c>
      <c r="AI249" s="9">
        <v>611.27</v>
      </c>
      <c r="AJ249" s="9">
        <v>417.69</v>
      </c>
      <c r="AM249" s="9">
        <v>442.88</v>
      </c>
      <c r="AP249" s="9">
        <v>463.96</v>
      </c>
      <c r="AR249" s="13">
        <v>43.23</v>
      </c>
    </row>
    <row r="250" spans="1:60" ht="45" x14ac:dyDescent="0.25">
      <c r="A250" s="54">
        <v>240</v>
      </c>
      <c r="B250" s="20" t="s">
        <v>732</v>
      </c>
      <c r="C250" s="20">
        <v>1191.47</v>
      </c>
      <c r="D250" s="20">
        <v>1212</v>
      </c>
      <c r="E250" s="40">
        <v>1</v>
      </c>
      <c r="F250" s="60" t="s">
        <v>488</v>
      </c>
      <c r="G250" s="40" t="s">
        <v>518</v>
      </c>
      <c r="H250" s="74">
        <v>40111</v>
      </c>
      <c r="I250" s="21" t="s">
        <v>517</v>
      </c>
      <c r="K250" s="40">
        <v>3700</v>
      </c>
      <c r="L250" s="61" t="s">
        <v>2026</v>
      </c>
      <c r="N250" s="95" t="s">
        <v>2421</v>
      </c>
      <c r="Y250" s="9">
        <v>1192.05</v>
      </c>
      <c r="Z250" s="9">
        <v>1803.87</v>
      </c>
      <c r="AA250" s="9">
        <v>340.99</v>
      </c>
      <c r="AB250" s="9">
        <v>350.14</v>
      </c>
      <c r="AC250" s="9">
        <v>1774.33</v>
      </c>
      <c r="AD250" s="9">
        <v>374.26</v>
      </c>
      <c r="AE250" s="9">
        <v>441.93</v>
      </c>
      <c r="AF250" s="9">
        <v>1662.19</v>
      </c>
      <c r="AG250" s="9">
        <v>1824.88</v>
      </c>
      <c r="AH250" s="13">
        <v>60.9</v>
      </c>
    </row>
    <row r="251" spans="1:60" ht="45" x14ac:dyDescent="0.25">
      <c r="A251" s="54">
        <v>241</v>
      </c>
      <c r="B251" s="20" t="s">
        <v>732</v>
      </c>
      <c r="C251" s="20">
        <v>1248.47</v>
      </c>
      <c r="D251" s="20">
        <v>1266</v>
      </c>
      <c r="E251" s="40">
        <v>2</v>
      </c>
      <c r="F251" s="60" t="s">
        <v>488</v>
      </c>
      <c r="G251" s="40" t="s">
        <v>518</v>
      </c>
      <c r="H251" s="74">
        <v>40113</v>
      </c>
      <c r="I251" s="21" t="s">
        <v>517</v>
      </c>
      <c r="K251" s="40">
        <v>3700</v>
      </c>
      <c r="L251" s="61" t="s">
        <v>2027</v>
      </c>
      <c r="M251" s="61" t="s">
        <v>2028</v>
      </c>
      <c r="N251" s="95" t="s">
        <v>2421</v>
      </c>
      <c r="Y251" s="18">
        <v>1249.05</v>
      </c>
      <c r="Z251" s="18">
        <v>1979.88</v>
      </c>
      <c r="AA251" s="18">
        <v>304.35000000000002</v>
      </c>
      <c r="AB251" s="18">
        <v>305.08</v>
      </c>
      <c r="AC251" s="18">
        <v>1875.92</v>
      </c>
      <c r="AD251" s="18">
        <v>317.52999999999997</v>
      </c>
      <c r="AE251" s="18">
        <v>603.91999999999996</v>
      </c>
      <c r="AF251" s="18">
        <v>1696.35</v>
      </c>
      <c r="AG251" s="18">
        <v>1978.05</v>
      </c>
      <c r="AH251" s="13">
        <v>64.400000000000006</v>
      </c>
      <c r="AI251" s="18"/>
      <c r="AK251" s="18"/>
    </row>
    <row r="252" spans="1:60" ht="120" x14ac:dyDescent="0.25">
      <c r="A252" s="54">
        <v>193</v>
      </c>
      <c r="B252" s="40" t="s">
        <v>734</v>
      </c>
      <c r="C252" s="40">
        <v>1071.9970000000001</v>
      </c>
      <c r="D252" s="40">
        <v>1079.04</v>
      </c>
      <c r="E252" s="40">
        <v>3</v>
      </c>
      <c r="F252" s="60" t="s">
        <v>488</v>
      </c>
      <c r="G252" s="40" t="s">
        <v>737</v>
      </c>
      <c r="H252" s="74">
        <v>40078</v>
      </c>
      <c r="I252" s="40" t="s">
        <v>2409</v>
      </c>
      <c r="K252" s="20"/>
      <c r="L252" s="61" t="s">
        <v>2397</v>
      </c>
      <c r="M252" s="61" t="s">
        <v>2033</v>
      </c>
      <c r="N252" s="95" t="s">
        <v>2421</v>
      </c>
      <c r="O252" s="40">
        <v>1069.8399999999999</v>
      </c>
      <c r="P252" s="40">
        <v>1614.94</v>
      </c>
      <c r="Q252" s="40">
        <v>790.08</v>
      </c>
      <c r="R252" s="40">
        <v>829.97</v>
      </c>
      <c r="S252" s="40">
        <v>1564.23</v>
      </c>
      <c r="T252" s="40">
        <v>865.11</v>
      </c>
      <c r="U252" s="40">
        <v>1184.83</v>
      </c>
      <c r="V252" s="40">
        <v>1567.11</v>
      </c>
      <c r="W252" s="40">
        <v>1563.38</v>
      </c>
      <c r="X252" s="13">
        <v>67.900000000000006</v>
      </c>
      <c r="Y252" s="9">
        <v>1072.3</v>
      </c>
      <c r="Z252" s="9">
        <v>1617.74</v>
      </c>
      <c r="AA252" s="9">
        <v>792.49</v>
      </c>
      <c r="AB252" s="9">
        <v>829.52</v>
      </c>
      <c r="AC252" s="9">
        <v>1564.67</v>
      </c>
      <c r="AD252" s="9">
        <v>867.63</v>
      </c>
      <c r="AE252" s="9">
        <v>1185.42</v>
      </c>
      <c r="AF252" s="9">
        <v>1567.51</v>
      </c>
      <c r="AG252" s="9">
        <v>1563.98</v>
      </c>
      <c r="AH252" s="13">
        <v>68.5</v>
      </c>
      <c r="AI252" s="9">
        <v>1064.8</v>
      </c>
      <c r="AK252" s="9">
        <v>767.86</v>
      </c>
      <c r="AL252" s="9">
        <v>816.02</v>
      </c>
      <c r="AN252" s="9">
        <v>816.1</v>
      </c>
      <c r="AO252" s="9">
        <v>1175.75</v>
      </c>
      <c r="AP252" s="9">
        <v>1175.54</v>
      </c>
      <c r="AR252" s="13">
        <v>68.099999999999994</v>
      </c>
      <c r="AS252" s="9">
        <v>1080.22</v>
      </c>
      <c r="AT252" s="9">
        <v>1631.87</v>
      </c>
      <c r="AU252" s="9">
        <v>1537.44</v>
      </c>
      <c r="AV252" s="9">
        <v>1546.93</v>
      </c>
      <c r="AW252" s="9">
        <v>1579.39</v>
      </c>
      <c r="AX252" s="9">
        <v>1431.3</v>
      </c>
      <c r="AY252" s="9">
        <v>1573049</v>
      </c>
      <c r="AZ252" s="9">
        <v>1581.35</v>
      </c>
      <c r="BA252" s="9">
        <v>1578.94</v>
      </c>
      <c r="BB252" s="9">
        <v>68.099999999999994</v>
      </c>
      <c r="BH252" s="61" t="s">
        <v>2395</v>
      </c>
    </row>
    <row r="253" spans="1:60" ht="75" x14ac:dyDescent="0.25">
      <c r="A253" s="54">
        <v>192</v>
      </c>
      <c r="B253" s="40" t="s">
        <v>734</v>
      </c>
      <c r="C253" s="40">
        <v>1091.71994</v>
      </c>
      <c r="D253" s="40">
        <v>1095.94</v>
      </c>
      <c r="E253" s="40">
        <v>2</v>
      </c>
      <c r="F253" s="60" t="s">
        <v>488</v>
      </c>
      <c r="G253" s="40" t="s">
        <v>737</v>
      </c>
      <c r="H253" s="74">
        <v>40077</v>
      </c>
      <c r="I253" s="40" t="s">
        <v>2410</v>
      </c>
      <c r="K253" s="20"/>
      <c r="L253" s="61" t="s">
        <v>2396</v>
      </c>
      <c r="M253" s="61" t="s">
        <v>2033</v>
      </c>
      <c r="N253" s="95" t="s">
        <v>2421</v>
      </c>
      <c r="O253" s="40">
        <v>1089.56</v>
      </c>
      <c r="P253" s="40">
        <v>1598.5</v>
      </c>
      <c r="Q253" s="40">
        <v>1038.17</v>
      </c>
      <c r="R253" s="40">
        <v>1231.78</v>
      </c>
      <c r="S253" s="40">
        <v>1592.34</v>
      </c>
      <c r="T253" s="40">
        <v>1220.56</v>
      </c>
      <c r="U253" s="40">
        <v>1588.4</v>
      </c>
      <c r="V253" s="40">
        <v>1593.16</v>
      </c>
      <c r="W253" s="40">
        <v>1592.93</v>
      </c>
      <c r="X253" s="13">
        <v>69.8</v>
      </c>
      <c r="Y253" s="9">
        <v>1092.02</v>
      </c>
      <c r="Z253" s="9">
        <v>1597.09</v>
      </c>
      <c r="AA253" s="9">
        <v>1034.28</v>
      </c>
      <c r="AB253" s="9">
        <v>1250.06</v>
      </c>
      <c r="AC253" s="9">
        <v>1592.76</v>
      </c>
      <c r="AD253" s="9">
        <v>1353.32</v>
      </c>
      <c r="AE253" s="9">
        <v>1586.71</v>
      </c>
      <c r="AF253" s="9">
        <v>1593.53</v>
      </c>
      <c r="AG253" s="9">
        <v>1593.85</v>
      </c>
      <c r="AH253" s="13">
        <v>70.400000000000006</v>
      </c>
      <c r="AI253" s="9">
        <v>1084.52</v>
      </c>
      <c r="AK253" s="9">
        <v>780.27</v>
      </c>
      <c r="AL253" s="9">
        <v>909.05</v>
      </c>
      <c r="AN253" s="9">
        <v>908.56</v>
      </c>
      <c r="AO253" s="9">
        <v>1407.95</v>
      </c>
      <c r="AP253" s="9">
        <v>1408.04</v>
      </c>
      <c r="AR253" s="13">
        <v>70.3</v>
      </c>
      <c r="AS253" s="9">
        <v>1097.1199999999999</v>
      </c>
      <c r="AT253" s="9">
        <v>1606.74</v>
      </c>
      <c r="AU253" s="9">
        <v>1443.05</v>
      </c>
      <c r="AV253" s="9">
        <v>1534.57</v>
      </c>
      <c r="AW253" s="9">
        <v>1602.36</v>
      </c>
      <c r="AX253" s="9">
        <v>1565.3</v>
      </c>
      <c r="AY253" s="9">
        <v>1600.48</v>
      </c>
      <c r="AZ253" s="9">
        <v>1603.64</v>
      </c>
      <c r="BA253" s="9">
        <v>70</v>
      </c>
      <c r="BE253" s="40" t="s">
        <v>2393</v>
      </c>
      <c r="BH253" s="61" t="s">
        <v>2394</v>
      </c>
    </row>
    <row r="254" spans="1:60" ht="60" x14ac:dyDescent="0.25">
      <c r="A254" s="54">
        <v>191</v>
      </c>
      <c r="B254" s="40" t="s">
        <v>734</v>
      </c>
      <c r="C254" s="40">
        <v>1136.72</v>
      </c>
      <c r="D254" s="40">
        <v>1140.94</v>
      </c>
      <c r="E254" s="40">
        <v>1</v>
      </c>
      <c r="F254" s="60" t="s">
        <v>488</v>
      </c>
      <c r="G254" s="40" t="s">
        <v>737</v>
      </c>
      <c r="H254" s="74">
        <v>40076</v>
      </c>
      <c r="I254" s="40" t="s">
        <v>2411</v>
      </c>
      <c r="K254" s="20"/>
      <c r="L254" s="61" t="s">
        <v>2031</v>
      </c>
      <c r="M254" s="61" t="s">
        <v>2034</v>
      </c>
      <c r="N254" s="95" t="s">
        <v>2421</v>
      </c>
      <c r="O254" s="40">
        <v>1134.26</v>
      </c>
      <c r="P254" s="40">
        <v>1663.21</v>
      </c>
      <c r="Q254" s="40">
        <v>833.17</v>
      </c>
      <c r="R254" s="40">
        <v>840.37</v>
      </c>
      <c r="S254" s="40">
        <v>1648.05</v>
      </c>
      <c r="T254" s="40">
        <v>843.56</v>
      </c>
      <c r="U254" s="40">
        <v>873.41</v>
      </c>
      <c r="V254" s="40">
        <v>163.65</v>
      </c>
      <c r="W254" s="40">
        <v>1671.55</v>
      </c>
      <c r="X254" s="13">
        <v>68.7</v>
      </c>
      <c r="Y254" s="9">
        <v>1137.02</v>
      </c>
      <c r="Z254" s="9">
        <v>1667.05</v>
      </c>
      <c r="AA254" s="9">
        <v>834.78</v>
      </c>
      <c r="AB254" s="9">
        <v>840.34</v>
      </c>
      <c r="AC254" s="9">
        <v>1648.25</v>
      </c>
      <c r="AD254" s="9">
        <v>841.12</v>
      </c>
      <c r="AE254" s="9">
        <v>873</v>
      </c>
      <c r="AF254" s="9">
        <v>1654</v>
      </c>
      <c r="AG254" s="9">
        <v>1675.17</v>
      </c>
      <c r="AH254" s="13">
        <v>69.400000000000006</v>
      </c>
      <c r="AI254" s="9">
        <v>1129.52</v>
      </c>
      <c r="AK254" s="9">
        <v>827.86</v>
      </c>
      <c r="AL254" s="9">
        <v>833.18</v>
      </c>
      <c r="AN254" s="9">
        <v>833.08</v>
      </c>
      <c r="AO254" s="9">
        <v>865.67</v>
      </c>
      <c r="AP254" s="9">
        <v>865.5</v>
      </c>
      <c r="AR254" s="13">
        <v>69.099999999999994</v>
      </c>
      <c r="AS254" s="9">
        <v>1142.1199999999999</v>
      </c>
      <c r="AT254" s="9">
        <v>1673.05</v>
      </c>
      <c r="BA254" s="9">
        <v>1682.95</v>
      </c>
      <c r="BB254" s="9">
        <v>69.5</v>
      </c>
      <c r="BC254" s="79">
        <v>69.400000000000006</v>
      </c>
      <c r="BD254" s="40" t="s">
        <v>738</v>
      </c>
      <c r="BE254" s="40">
        <v>1.21</v>
      </c>
      <c r="BF254" s="40">
        <v>0.95299999999999996</v>
      </c>
      <c r="BG254" s="13">
        <v>1681</v>
      </c>
    </row>
    <row r="255" spans="1:60" ht="30" x14ac:dyDescent="0.25">
      <c r="A255" s="54">
        <v>194</v>
      </c>
      <c r="B255" s="40" t="s">
        <v>734</v>
      </c>
      <c r="C255" s="9">
        <v>1089.99</v>
      </c>
      <c r="D255" s="9">
        <v>1097.04</v>
      </c>
      <c r="E255" s="40">
        <v>4</v>
      </c>
      <c r="F255" s="60" t="s">
        <v>488</v>
      </c>
      <c r="G255" s="40" t="s">
        <v>737</v>
      </c>
      <c r="H255" s="74">
        <v>40079</v>
      </c>
      <c r="I255" s="40" t="s">
        <v>2412</v>
      </c>
      <c r="K255" s="20"/>
      <c r="M255" s="61" t="s">
        <v>2032</v>
      </c>
      <c r="N255" s="95" t="s">
        <v>2421</v>
      </c>
      <c r="O255" s="40">
        <v>1089.9970000000001</v>
      </c>
      <c r="P255" s="40">
        <v>1097.04</v>
      </c>
      <c r="Y255" s="9">
        <v>1090.3</v>
      </c>
      <c r="Z255" s="9">
        <v>739.09</v>
      </c>
      <c r="AG255" s="9">
        <v>726.85</v>
      </c>
      <c r="AH255" s="13">
        <v>47.7</v>
      </c>
      <c r="BH255" s="61" t="s">
        <v>2398</v>
      </c>
    </row>
    <row r="256" spans="1:60" x14ac:dyDescent="0.25">
      <c r="A256" s="54">
        <v>235</v>
      </c>
      <c r="B256" s="20" t="s">
        <v>797</v>
      </c>
      <c r="C256" s="20">
        <v>0</v>
      </c>
      <c r="D256" s="20">
        <v>0</v>
      </c>
      <c r="E256" s="20"/>
      <c r="F256" s="72"/>
      <c r="G256" s="20"/>
      <c r="H256" s="72">
        <v>35232</v>
      </c>
      <c r="I256" s="20"/>
      <c r="J256" s="20"/>
      <c r="K256" s="20"/>
      <c r="L256" s="73" t="s">
        <v>837</v>
      </c>
      <c r="M256" s="73"/>
      <c r="N256" s="93"/>
      <c r="O256" s="20"/>
      <c r="P256" s="21"/>
      <c r="Q256" s="21"/>
      <c r="R256" s="21"/>
      <c r="S256" s="21"/>
      <c r="T256" s="21"/>
      <c r="U256" s="21"/>
      <c r="V256" s="21"/>
      <c r="W256" s="21"/>
      <c r="X256" s="22"/>
      <c r="Y256" s="18"/>
      <c r="Z256" s="18"/>
      <c r="AA256" s="18"/>
      <c r="AB256" s="18"/>
      <c r="AC256" s="18"/>
      <c r="AD256" s="18"/>
      <c r="AE256" s="18"/>
      <c r="AF256" s="18"/>
      <c r="AG256" s="18"/>
      <c r="AH256" s="22"/>
      <c r="AI256" s="18"/>
      <c r="AJ256" s="18"/>
      <c r="AK256" s="18"/>
      <c r="AL256" s="18"/>
      <c r="AM256" s="18"/>
      <c r="AN256" s="18"/>
      <c r="AO256" s="18"/>
      <c r="AP256" s="18"/>
      <c r="AQ256" s="18"/>
      <c r="AR256" s="22"/>
      <c r="AS256" s="18"/>
      <c r="AT256" s="18"/>
      <c r="AU256" s="18"/>
      <c r="AV256" s="18"/>
      <c r="AW256" s="18"/>
      <c r="AX256" s="18"/>
      <c r="AY256" s="18"/>
      <c r="AZ256" s="18"/>
      <c r="BA256" s="18"/>
      <c r="BB256" s="18"/>
      <c r="BC256" s="83"/>
      <c r="BD256" s="21"/>
      <c r="BE256" s="21"/>
      <c r="BF256" s="21"/>
      <c r="BG256" s="22"/>
      <c r="BH256" s="37"/>
    </row>
    <row r="257" spans="1:60" x14ac:dyDescent="0.25">
      <c r="A257" s="54">
        <v>180</v>
      </c>
      <c r="B257" s="40" t="s">
        <v>128</v>
      </c>
      <c r="C257" s="40">
        <v>1073.22</v>
      </c>
      <c r="D257" s="40">
        <v>1079.8900000000001</v>
      </c>
      <c r="E257" s="40">
        <v>1</v>
      </c>
      <c r="F257" s="60" t="s">
        <v>488</v>
      </c>
      <c r="G257" s="40" t="s">
        <v>739</v>
      </c>
      <c r="H257" s="74">
        <v>40293</v>
      </c>
      <c r="I257" s="40" t="s">
        <v>740</v>
      </c>
      <c r="K257" s="20"/>
      <c r="L257" s="61" t="s">
        <v>272</v>
      </c>
      <c r="M257" s="53" t="s">
        <v>2408</v>
      </c>
      <c r="N257" s="92" t="s">
        <v>2421</v>
      </c>
      <c r="O257" s="40">
        <v>1070.23</v>
      </c>
      <c r="P257" s="40">
        <v>1681.66</v>
      </c>
      <c r="Q257" s="40">
        <v>188.78</v>
      </c>
      <c r="R257" s="40">
        <v>188.76</v>
      </c>
      <c r="S257" s="40">
        <v>1627.11</v>
      </c>
      <c r="T257" s="40">
        <v>189.4</v>
      </c>
      <c r="U257" s="40">
        <v>189.07</v>
      </c>
      <c r="V257" s="9">
        <v>1628.15</v>
      </c>
      <c r="W257" s="9">
        <v>1686.59</v>
      </c>
      <c r="X257" s="13">
        <v>64</v>
      </c>
      <c r="Y257" s="9">
        <v>1073.8</v>
      </c>
      <c r="Z257" s="9">
        <v>1835.78</v>
      </c>
      <c r="AA257" s="9">
        <v>211.23</v>
      </c>
      <c r="AB257" s="9">
        <v>211.44</v>
      </c>
      <c r="AC257" s="9">
        <v>1776.76</v>
      </c>
      <c r="AD257" s="9">
        <v>211.57</v>
      </c>
      <c r="AE257" s="9">
        <v>210.99</v>
      </c>
      <c r="AF257" s="9">
        <v>1777.12</v>
      </c>
      <c r="AG257" s="9">
        <v>1841.27</v>
      </c>
      <c r="AH257" s="13">
        <v>68.8</v>
      </c>
      <c r="AI257" s="9">
        <v>1066.18</v>
      </c>
      <c r="AK257" s="9">
        <v>180.12</v>
      </c>
      <c r="AL257" s="9">
        <v>180.55</v>
      </c>
      <c r="AN257" s="9">
        <v>180.61</v>
      </c>
      <c r="AO257" s="9">
        <v>181.35</v>
      </c>
      <c r="AP257" s="9">
        <v>181.48</v>
      </c>
      <c r="AR257" s="13">
        <v>64.3</v>
      </c>
    </row>
    <row r="258" spans="1:60" x14ac:dyDescent="0.25">
      <c r="A258" s="54">
        <v>199</v>
      </c>
      <c r="B258" s="40" t="s">
        <v>742</v>
      </c>
      <c r="C258" s="40">
        <v>954.5</v>
      </c>
      <c r="D258" s="40">
        <v>957.9</v>
      </c>
      <c r="E258" s="40">
        <v>5</v>
      </c>
      <c r="F258" s="60" t="s">
        <v>744</v>
      </c>
      <c r="I258" s="40" t="s">
        <v>743</v>
      </c>
      <c r="L258" s="61" t="s">
        <v>2035</v>
      </c>
      <c r="M258" s="61" t="s">
        <v>2035</v>
      </c>
      <c r="N258" s="95" t="s">
        <v>2421</v>
      </c>
      <c r="Y258" s="9">
        <v>956.2</v>
      </c>
      <c r="BH258" s="61" t="s">
        <v>618</v>
      </c>
    </row>
    <row r="259" spans="1:60" x14ac:dyDescent="0.25">
      <c r="A259" s="54">
        <v>198</v>
      </c>
      <c r="B259" s="40" t="s">
        <v>742</v>
      </c>
      <c r="C259" s="40">
        <v>996.4</v>
      </c>
      <c r="D259" s="40">
        <v>999.8</v>
      </c>
      <c r="E259" s="40">
        <v>4</v>
      </c>
      <c r="F259" s="60" t="s">
        <v>744</v>
      </c>
      <c r="I259" s="40" t="s">
        <v>461</v>
      </c>
      <c r="L259" s="61" t="s">
        <v>746</v>
      </c>
      <c r="N259" s="95" t="s">
        <v>2421</v>
      </c>
      <c r="Y259" s="9">
        <v>998.09999999999991</v>
      </c>
      <c r="AG259" s="9">
        <v>1526.5</v>
      </c>
      <c r="AH259" s="88">
        <v>42.9</v>
      </c>
      <c r="BC259" s="87">
        <v>42.9</v>
      </c>
      <c r="BD259" s="40">
        <v>5.07</v>
      </c>
      <c r="BE259" s="40">
        <v>2.0299999999999998</v>
      </c>
      <c r="BF259" s="40">
        <v>9.8000000000000007</v>
      </c>
      <c r="BG259" s="13">
        <v>1526.5</v>
      </c>
    </row>
    <row r="260" spans="1:60" ht="30" x14ac:dyDescent="0.25">
      <c r="A260" s="54">
        <v>197</v>
      </c>
      <c r="B260" s="40" t="s">
        <v>742</v>
      </c>
      <c r="C260" s="40">
        <v>1009.8</v>
      </c>
      <c r="D260" s="40">
        <v>1013.2</v>
      </c>
      <c r="E260" s="40">
        <v>3</v>
      </c>
      <c r="F260" s="60" t="s">
        <v>744</v>
      </c>
      <c r="I260" s="40" t="s">
        <v>460</v>
      </c>
      <c r="L260" s="61" t="s">
        <v>746</v>
      </c>
      <c r="M260" s="61" t="s">
        <v>2038</v>
      </c>
      <c r="N260" s="95" t="s">
        <v>2421</v>
      </c>
      <c r="Y260" s="9">
        <v>1011.5</v>
      </c>
      <c r="AG260" s="9">
        <v>1543.5</v>
      </c>
      <c r="AH260" s="88">
        <v>43.8</v>
      </c>
      <c r="BC260" s="87">
        <v>43.8</v>
      </c>
      <c r="BD260" s="40">
        <v>439.3</v>
      </c>
      <c r="BE260" s="40">
        <v>231.21</v>
      </c>
      <c r="BF260" s="40">
        <v>31.8</v>
      </c>
      <c r="BG260" s="13">
        <v>1543.5</v>
      </c>
    </row>
    <row r="261" spans="1:60" ht="30" x14ac:dyDescent="0.25">
      <c r="A261" s="54">
        <v>196</v>
      </c>
      <c r="B261" s="40" t="s">
        <v>742</v>
      </c>
      <c r="C261" s="40">
        <v>1020</v>
      </c>
      <c r="D261" s="40">
        <v>1023.4</v>
      </c>
      <c r="E261" s="40">
        <v>2</v>
      </c>
      <c r="F261" s="60" t="s">
        <v>744</v>
      </c>
      <c r="I261" s="40" t="s">
        <v>617</v>
      </c>
      <c r="L261" s="61" t="s">
        <v>746</v>
      </c>
      <c r="M261" s="61" t="s">
        <v>2037</v>
      </c>
      <c r="N261" s="95" t="s">
        <v>2421</v>
      </c>
      <c r="Y261" s="9">
        <v>1021.7</v>
      </c>
      <c r="AG261" s="9">
        <v>1558</v>
      </c>
      <c r="AH261" s="88">
        <v>44.5</v>
      </c>
      <c r="BC261" s="87">
        <v>44.5</v>
      </c>
      <c r="BD261" s="40">
        <v>85</v>
      </c>
      <c r="BE261" s="40">
        <v>47.22</v>
      </c>
      <c r="BF261" s="40">
        <v>126</v>
      </c>
      <c r="BG261" s="13">
        <v>1558</v>
      </c>
    </row>
    <row r="262" spans="1:60" x14ac:dyDescent="0.25">
      <c r="A262" s="54">
        <v>195</v>
      </c>
      <c r="B262" s="40" t="s">
        <v>742</v>
      </c>
      <c r="C262" s="40">
        <v>1066</v>
      </c>
      <c r="D262" s="40">
        <v>1069.4000000000001</v>
      </c>
      <c r="E262" s="40">
        <v>1</v>
      </c>
      <c r="F262" s="60" t="s">
        <v>744</v>
      </c>
      <c r="I262" s="40" t="s">
        <v>459</v>
      </c>
      <c r="L262" s="61" t="s">
        <v>746</v>
      </c>
      <c r="M262" s="61" t="s">
        <v>2036</v>
      </c>
      <c r="N262" s="95" t="s">
        <v>2421</v>
      </c>
      <c r="Y262" s="9">
        <v>1067.7</v>
      </c>
      <c r="AG262" s="9">
        <v>1623.1</v>
      </c>
      <c r="AH262" s="88">
        <v>47.7</v>
      </c>
      <c r="BC262" s="87">
        <v>47.7</v>
      </c>
      <c r="BD262" s="40">
        <v>2.87</v>
      </c>
      <c r="BE262" s="40">
        <v>0.87</v>
      </c>
      <c r="BF262" s="40">
        <v>12.8</v>
      </c>
      <c r="BG262" s="13">
        <v>1623.1</v>
      </c>
    </row>
    <row r="263" spans="1:60" x14ac:dyDescent="0.25">
      <c r="A263" s="54">
        <v>236</v>
      </c>
      <c r="B263" s="20" t="s">
        <v>799</v>
      </c>
      <c r="C263" s="20">
        <v>0</v>
      </c>
      <c r="D263" s="20">
        <v>0</v>
      </c>
      <c r="E263" s="20"/>
      <c r="F263" s="72"/>
      <c r="G263" s="20"/>
      <c r="H263" s="72">
        <v>31388</v>
      </c>
      <c r="I263" s="20"/>
      <c r="J263" s="20"/>
      <c r="K263" s="20"/>
      <c r="L263" s="73" t="s">
        <v>837</v>
      </c>
      <c r="M263" s="73"/>
      <c r="N263" s="93"/>
      <c r="O263" s="20"/>
      <c r="P263" s="21"/>
      <c r="Q263" s="21"/>
      <c r="R263" s="21"/>
      <c r="S263" s="21"/>
      <c r="T263" s="21"/>
      <c r="U263" s="21"/>
      <c r="V263" s="21"/>
      <c r="W263" s="21"/>
      <c r="X263" s="22"/>
      <c r="Y263" s="18"/>
      <c r="Z263" s="18"/>
      <c r="AA263" s="18"/>
      <c r="AB263" s="18"/>
      <c r="AC263" s="18"/>
      <c r="AD263" s="18"/>
      <c r="AE263" s="18"/>
      <c r="AF263" s="18"/>
      <c r="AG263" s="18"/>
      <c r="AH263" s="22"/>
      <c r="AI263" s="18"/>
      <c r="AJ263" s="18"/>
      <c r="AK263" s="18"/>
      <c r="AL263" s="18"/>
      <c r="AM263" s="18"/>
      <c r="AN263" s="18"/>
      <c r="AO263" s="18"/>
      <c r="AP263" s="18"/>
      <c r="AQ263" s="18"/>
      <c r="AR263" s="22"/>
      <c r="AS263" s="18"/>
      <c r="AT263" s="18"/>
      <c r="AU263" s="18"/>
      <c r="AV263" s="18"/>
      <c r="AW263" s="18"/>
      <c r="AX263" s="18"/>
      <c r="AY263" s="18"/>
      <c r="AZ263" s="18"/>
      <c r="BA263" s="18"/>
      <c r="BB263" s="18"/>
      <c r="BC263" s="83"/>
      <c r="BD263" s="21"/>
      <c r="BE263" s="21"/>
      <c r="BF263" s="21"/>
      <c r="BG263" s="22"/>
      <c r="BH263" s="37"/>
    </row>
    <row r="264" spans="1:60" x14ac:dyDescent="0.25">
      <c r="A264" s="54">
        <v>237</v>
      </c>
      <c r="B264" s="20" t="s">
        <v>800</v>
      </c>
      <c r="C264" s="20">
        <v>0</v>
      </c>
      <c r="D264" s="20">
        <v>0</v>
      </c>
      <c r="E264" s="20"/>
      <c r="F264" s="72"/>
      <c r="G264" s="20"/>
      <c r="H264" s="72">
        <v>30270</v>
      </c>
      <c r="I264" s="20"/>
      <c r="J264" s="20"/>
      <c r="K264" s="20"/>
      <c r="L264" s="73" t="s">
        <v>837</v>
      </c>
      <c r="M264" s="73"/>
      <c r="N264" s="93"/>
      <c r="O264" s="20"/>
      <c r="P264" s="21"/>
      <c r="Q264" s="21"/>
      <c r="R264" s="21"/>
      <c r="S264" s="21"/>
      <c r="T264" s="21"/>
      <c r="U264" s="21"/>
      <c r="V264" s="21"/>
      <c r="W264" s="21"/>
      <c r="X264" s="22"/>
      <c r="Y264" s="18"/>
      <c r="Z264" s="18"/>
      <c r="AA264" s="18"/>
      <c r="AB264" s="18"/>
      <c r="AC264" s="18"/>
      <c r="AD264" s="18"/>
      <c r="AE264" s="18"/>
      <c r="AF264" s="18"/>
      <c r="AG264" s="18"/>
      <c r="AH264" s="22"/>
      <c r="AI264" s="18"/>
      <c r="AJ264" s="18"/>
      <c r="AK264" s="18"/>
      <c r="AL264" s="18"/>
      <c r="AM264" s="18"/>
      <c r="AN264" s="18"/>
      <c r="AO264" s="18"/>
      <c r="AP264" s="18"/>
      <c r="AQ264" s="18"/>
      <c r="AR264" s="22"/>
      <c r="AS264" s="18"/>
      <c r="AT264" s="18"/>
      <c r="AU264" s="18"/>
      <c r="AV264" s="18"/>
      <c r="AW264" s="18"/>
      <c r="AX264" s="18"/>
      <c r="AY264" s="18"/>
      <c r="AZ264" s="18"/>
      <c r="BA264" s="18"/>
      <c r="BB264" s="18"/>
      <c r="BC264" s="83"/>
      <c r="BD264" s="21"/>
      <c r="BE264" s="21"/>
      <c r="BF264" s="21"/>
      <c r="BG264" s="22"/>
      <c r="BH264" s="37"/>
    </row>
    <row r="265" spans="1:60" ht="30" x14ac:dyDescent="0.25">
      <c r="A265" s="54">
        <v>238</v>
      </c>
      <c r="B265" s="40" t="s">
        <v>801</v>
      </c>
      <c r="C265" s="20">
        <v>345.07</v>
      </c>
      <c r="D265" s="20">
        <v>360.19</v>
      </c>
      <c r="E265" s="40">
        <v>1</v>
      </c>
      <c r="F265" s="40" t="s">
        <v>488</v>
      </c>
      <c r="G265" s="60" t="s">
        <v>607</v>
      </c>
      <c r="H265" s="74">
        <v>40714</v>
      </c>
      <c r="I265" s="21" t="s">
        <v>289</v>
      </c>
      <c r="M265" s="61" t="s">
        <v>849</v>
      </c>
      <c r="N265" s="95" t="s">
        <v>2416</v>
      </c>
      <c r="O265" s="40">
        <v>341.35</v>
      </c>
      <c r="P265" s="21">
        <v>492</v>
      </c>
      <c r="Q265" s="21">
        <v>216</v>
      </c>
      <c r="R265" s="21">
        <v>218</v>
      </c>
      <c r="S265" s="21">
        <v>505</v>
      </c>
      <c r="T265" s="21">
        <v>219</v>
      </c>
      <c r="U265" s="21">
        <v>328</v>
      </c>
      <c r="V265" s="21">
        <v>504</v>
      </c>
      <c r="W265" s="21">
        <v>493</v>
      </c>
      <c r="X265" s="22">
        <v>45</v>
      </c>
      <c r="Y265" s="18">
        <v>346.66</v>
      </c>
      <c r="Z265" s="18">
        <v>499</v>
      </c>
      <c r="AA265" s="18">
        <v>223</v>
      </c>
      <c r="AB265" s="18">
        <v>225</v>
      </c>
      <c r="AC265" s="18">
        <v>512</v>
      </c>
      <c r="AD265" s="18">
        <v>226</v>
      </c>
      <c r="AE265" s="18">
        <v>335</v>
      </c>
      <c r="AF265" s="18">
        <v>510</v>
      </c>
      <c r="AG265" s="18">
        <v>500</v>
      </c>
      <c r="AH265" s="22">
        <v>45</v>
      </c>
      <c r="AI265" s="18">
        <v>336.7</v>
      </c>
      <c r="AJ265" s="18">
        <v>209</v>
      </c>
      <c r="AK265" s="18"/>
      <c r="AL265" s="18"/>
      <c r="AM265" s="18">
        <v>212</v>
      </c>
      <c r="AN265" s="18"/>
      <c r="AO265" s="18"/>
      <c r="AP265" s="18">
        <v>322</v>
      </c>
      <c r="AQ265" s="18">
        <v>487</v>
      </c>
      <c r="AR265" s="22">
        <v>45</v>
      </c>
      <c r="AS265" s="18"/>
      <c r="AT265" s="18"/>
      <c r="AU265" s="18"/>
      <c r="AV265" s="18"/>
      <c r="AW265" s="18"/>
      <c r="AX265" s="18"/>
      <c r="AY265" s="18"/>
      <c r="AZ265" s="18"/>
      <c r="BA265" s="18"/>
      <c r="BB265" s="18"/>
      <c r="BC265" s="83">
        <v>45</v>
      </c>
      <c r="BD265" s="21" t="s">
        <v>2292</v>
      </c>
      <c r="BE265" s="21">
        <v>32.200000000000003</v>
      </c>
      <c r="BF265" s="21"/>
      <c r="BG265" s="22">
        <v>520.51900000000001</v>
      </c>
      <c r="BH265" s="37" t="s">
        <v>850</v>
      </c>
    </row>
    <row r="266" spans="1:60" ht="30" x14ac:dyDescent="0.25">
      <c r="A266" s="54">
        <v>182</v>
      </c>
      <c r="B266" s="40" t="s">
        <v>129</v>
      </c>
      <c r="C266" s="40">
        <v>1333</v>
      </c>
      <c r="D266" s="40">
        <v>1353.22</v>
      </c>
      <c r="E266" s="40">
        <v>2</v>
      </c>
      <c r="F266" s="60" t="s">
        <v>488</v>
      </c>
      <c r="G266" s="40" t="s">
        <v>586</v>
      </c>
      <c r="H266" s="74">
        <v>40128</v>
      </c>
      <c r="I266" s="40" t="s">
        <v>516</v>
      </c>
      <c r="L266" s="61" t="s">
        <v>274</v>
      </c>
      <c r="M266" s="53" t="s">
        <v>279</v>
      </c>
      <c r="N266" s="92" t="s">
        <v>2416</v>
      </c>
      <c r="O266" s="40">
        <v>1320.4</v>
      </c>
      <c r="P266" s="40">
        <v>2036</v>
      </c>
      <c r="Q266" s="40">
        <v>647</v>
      </c>
      <c r="R266" s="40">
        <v>683</v>
      </c>
      <c r="S266" s="40">
        <v>1886</v>
      </c>
      <c r="T266" s="40">
        <v>663</v>
      </c>
      <c r="U266" s="40">
        <v>770</v>
      </c>
      <c r="V266" s="40">
        <v>1888</v>
      </c>
      <c r="W266" s="40">
        <v>2039</v>
      </c>
      <c r="X266" s="13">
        <v>76.7</v>
      </c>
      <c r="Y266" s="9">
        <v>1333.71</v>
      </c>
      <c r="Z266" s="9" t="s">
        <v>747</v>
      </c>
      <c r="AI266" s="9">
        <v>1317</v>
      </c>
      <c r="AJ266" s="9">
        <v>622</v>
      </c>
      <c r="AM266" s="9">
        <v>659</v>
      </c>
      <c r="AP266" s="9">
        <v>767</v>
      </c>
      <c r="AR266" s="13" t="s">
        <v>749</v>
      </c>
      <c r="BC266" s="82"/>
    </row>
    <row r="267" spans="1:60" ht="30" x14ac:dyDescent="0.25">
      <c r="A267" s="54">
        <v>181</v>
      </c>
      <c r="B267" s="40" t="s">
        <v>129</v>
      </c>
      <c r="C267" s="40">
        <v>1353</v>
      </c>
      <c r="D267" s="40">
        <v>1373.22</v>
      </c>
      <c r="E267" s="40">
        <v>1</v>
      </c>
      <c r="F267" s="60" t="s">
        <v>488</v>
      </c>
      <c r="G267" s="40" t="s">
        <v>586</v>
      </c>
      <c r="H267" s="74">
        <v>40128</v>
      </c>
      <c r="I267" s="40" t="s">
        <v>516</v>
      </c>
      <c r="L267" s="61" t="s">
        <v>273</v>
      </c>
      <c r="M267" s="53" t="s">
        <v>279</v>
      </c>
      <c r="N267" s="92" t="s">
        <v>2416</v>
      </c>
      <c r="O267" s="40">
        <v>1340.1</v>
      </c>
      <c r="P267" s="40">
        <v>2059</v>
      </c>
      <c r="Q267" s="40">
        <v>600</v>
      </c>
      <c r="R267" s="40">
        <v>602</v>
      </c>
      <c r="S267" s="40">
        <v>1913</v>
      </c>
      <c r="T267" s="40">
        <v>604</v>
      </c>
      <c r="U267" s="40">
        <v>627</v>
      </c>
      <c r="V267" s="40">
        <v>1913</v>
      </c>
      <c r="W267" s="40">
        <v>2069</v>
      </c>
      <c r="X267" s="13">
        <v>77.2</v>
      </c>
      <c r="Y267" s="9">
        <v>1353.71</v>
      </c>
      <c r="Z267" s="9" t="s">
        <v>747</v>
      </c>
      <c r="AI267" s="9">
        <v>1337.17</v>
      </c>
      <c r="AJ267" s="9">
        <v>598</v>
      </c>
      <c r="AM267" s="9">
        <v>606</v>
      </c>
      <c r="AP267" s="9">
        <v>622</v>
      </c>
      <c r="AR267" s="13" t="s">
        <v>748</v>
      </c>
      <c r="BC267" s="82"/>
    </row>
    <row r="268" spans="1:60" ht="30" x14ac:dyDescent="0.25">
      <c r="A268" s="54">
        <v>183</v>
      </c>
      <c r="B268" s="40" t="s">
        <v>129</v>
      </c>
      <c r="C268" s="40">
        <v>1533.78</v>
      </c>
      <c r="D268" s="40">
        <v>1554</v>
      </c>
      <c r="E268" s="40">
        <v>3</v>
      </c>
      <c r="F268" s="60" t="s">
        <v>488</v>
      </c>
      <c r="G268" s="40" t="s">
        <v>586</v>
      </c>
      <c r="H268" s="74">
        <v>40128</v>
      </c>
      <c r="I268" s="40" t="s">
        <v>750</v>
      </c>
      <c r="L268" s="61" t="s">
        <v>275</v>
      </c>
      <c r="M268" s="53" t="s">
        <v>279</v>
      </c>
      <c r="N268" s="92" t="s">
        <v>2416</v>
      </c>
      <c r="O268" s="40">
        <v>1521.18</v>
      </c>
      <c r="P268" s="40">
        <v>2347</v>
      </c>
      <c r="Q268" s="40">
        <v>770</v>
      </c>
      <c r="R268" s="40">
        <v>771</v>
      </c>
      <c r="S268" s="40">
        <v>1319</v>
      </c>
      <c r="T268" s="40">
        <v>773</v>
      </c>
      <c r="U268" s="40">
        <v>772</v>
      </c>
      <c r="V268" s="40" t="s">
        <v>745</v>
      </c>
      <c r="W268" s="40">
        <v>2345</v>
      </c>
      <c r="X268" s="13">
        <v>92.2</v>
      </c>
      <c r="Y268" s="9">
        <v>1534</v>
      </c>
      <c r="Z268" s="9" t="s">
        <v>747</v>
      </c>
      <c r="AI268" s="9">
        <v>1517.95</v>
      </c>
      <c r="AJ268" s="9">
        <v>765</v>
      </c>
      <c r="AM268" s="9">
        <v>767</v>
      </c>
      <c r="AP268" s="9">
        <v>1060</v>
      </c>
      <c r="AQ268" s="9">
        <v>2273</v>
      </c>
      <c r="AR268" s="13" t="s">
        <v>751</v>
      </c>
      <c r="BC268" s="82"/>
    </row>
    <row r="269" spans="1:60" ht="90" x14ac:dyDescent="0.25">
      <c r="A269" s="41">
        <v>187</v>
      </c>
      <c r="B269" s="21" t="s">
        <v>130</v>
      </c>
      <c r="C269" s="21">
        <v>989.6</v>
      </c>
      <c r="D269" s="21">
        <v>1002.71</v>
      </c>
      <c r="E269" s="21">
        <v>3</v>
      </c>
      <c r="F269" s="35" t="s">
        <v>488</v>
      </c>
      <c r="G269" s="21" t="s">
        <v>755</v>
      </c>
      <c r="H269" s="42">
        <v>40152</v>
      </c>
      <c r="I269" s="21" t="s">
        <v>510</v>
      </c>
      <c r="J269" s="21"/>
      <c r="K269" s="21"/>
      <c r="L269" s="37" t="s">
        <v>278</v>
      </c>
      <c r="M269" s="53" t="s">
        <v>279</v>
      </c>
      <c r="N269" s="92" t="s">
        <v>2421</v>
      </c>
      <c r="O269" s="21">
        <v>986.25</v>
      </c>
      <c r="P269" s="21">
        <v>1472.85</v>
      </c>
      <c r="Q269" s="21">
        <v>722.51</v>
      </c>
      <c r="R269" s="21">
        <v>736.57</v>
      </c>
      <c r="S269" s="21">
        <v>1497.63</v>
      </c>
      <c r="T269" s="21">
        <v>741.84</v>
      </c>
      <c r="U269" s="21">
        <v>841.33</v>
      </c>
      <c r="V269" s="21">
        <v>1499.73</v>
      </c>
      <c r="W269" s="21">
        <v>1480.57</v>
      </c>
      <c r="X269" s="22">
        <v>70</v>
      </c>
      <c r="Y269" s="18">
        <v>989.88</v>
      </c>
      <c r="Z269" s="18">
        <v>1481.85</v>
      </c>
      <c r="AA269" s="18">
        <v>737.9</v>
      </c>
      <c r="AB269" s="18">
        <v>751.28</v>
      </c>
      <c r="AC269" s="18">
        <v>1506.04</v>
      </c>
      <c r="AD269" s="18">
        <v>757.57</v>
      </c>
      <c r="AE269" s="18">
        <v>855.52</v>
      </c>
      <c r="AF269" s="18">
        <v>1508.31</v>
      </c>
      <c r="AG269" s="18">
        <v>1898.77</v>
      </c>
      <c r="AH269" s="22">
        <v>69.8</v>
      </c>
      <c r="AI269" s="18">
        <v>982.15</v>
      </c>
      <c r="AJ269" s="18"/>
      <c r="AK269" s="18">
        <v>710.49</v>
      </c>
      <c r="AL269" s="18">
        <v>731.1</v>
      </c>
      <c r="AM269" s="18"/>
      <c r="AN269" s="18">
        <v>730.6</v>
      </c>
      <c r="AO269" s="18">
        <v>835.57</v>
      </c>
      <c r="AP269" s="18">
        <v>834.99</v>
      </c>
      <c r="AQ269" s="18"/>
      <c r="AR269" s="22">
        <v>69.099999999999994</v>
      </c>
      <c r="AS269" s="18">
        <v>1005.46</v>
      </c>
      <c r="AT269" s="18">
        <v>1499.71</v>
      </c>
      <c r="AU269" s="18"/>
      <c r="AV269" s="18"/>
      <c r="AW269" s="18"/>
      <c r="AX269" s="18"/>
      <c r="AY269" s="18"/>
      <c r="AZ269" s="18">
        <v>1525.2</v>
      </c>
      <c r="BA269" s="18">
        <v>1506.74</v>
      </c>
      <c r="BB269" s="18">
        <v>70.099999999999994</v>
      </c>
      <c r="BC269" s="83">
        <v>69.8</v>
      </c>
      <c r="BD269" s="21" t="s">
        <v>2142</v>
      </c>
      <c r="BE269" s="21">
        <v>2.36</v>
      </c>
      <c r="BF269" s="21">
        <v>-0.91</v>
      </c>
      <c r="BG269" s="22">
        <v>1513.7</v>
      </c>
      <c r="BH269" s="37" t="s">
        <v>2143</v>
      </c>
    </row>
    <row r="270" spans="1:60" ht="90" x14ac:dyDescent="0.25">
      <c r="A270" s="41">
        <v>185</v>
      </c>
      <c r="B270" s="21" t="s">
        <v>130</v>
      </c>
      <c r="C270" s="21">
        <v>1067.82</v>
      </c>
      <c r="D270" s="21">
        <v>1072.2</v>
      </c>
      <c r="E270" s="21">
        <v>1</v>
      </c>
      <c r="F270" s="35" t="s">
        <v>488</v>
      </c>
      <c r="G270" s="21" t="s">
        <v>754</v>
      </c>
      <c r="H270" s="42">
        <v>40147</v>
      </c>
      <c r="I270" s="21" t="s">
        <v>509</v>
      </c>
      <c r="J270" s="21"/>
      <c r="K270" s="21"/>
      <c r="L270" s="37" t="s">
        <v>276</v>
      </c>
      <c r="M270" s="53" t="s">
        <v>279</v>
      </c>
      <c r="N270" s="92" t="s">
        <v>2421</v>
      </c>
      <c r="O270" s="21">
        <v>1064.29</v>
      </c>
      <c r="P270" s="21">
        <v>1538.57</v>
      </c>
      <c r="Q270" s="21">
        <v>816.94</v>
      </c>
      <c r="R270" s="21">
        <v>841.76</v>
      </c>
      <c r="S270" s="21">
        <v>1610.3</v>
      </c>
      <c r="T270" s="21">
        <v>862.44</v>
      </c>
      <c r="U270" s="21">
        <v>1097.76</v>
      </c>
      <c r="V270" s="21">
        <v>1608.72</v>
      </c>
      <c r="W270" s="21">
        <v>1609.38</v>
      </c>
      <c r="X270" s="22">
        <v>72.2</v>
      </c>
      <c r="Y270" s="18">
        <v>1068.4000000000001</v>
      </c>
      <c r="Z270" s="18">
        <v>1540.22</v>
      </c>
      <c r="AA270" s="18">
        <v>815.11</v>
      </c>
      <c r="AB270" s="18">
        <v>838.02</v>
      </c>
      <c r="AC270" s="18">
        <v>1611.66</v>
      </c>
      <c r="AD270" s="18">
        <v>861.23</v>
      </c>
      <c r="AE270" s="18">
        <v>1094.74</v>
      </c>
      <c r="AF270" s="18">
        <v>1610.01</v>
      </c>
      <c r="AG270" s="18">
        <v>1610.96</v>
      </c>
      <c r="AH270" s="22">
        <v>71.599999999999994</v>
      </c>
      <c r="AI270" s="18">
        <v>1060.55</v>
      </c>
      <c r="AJ270" s="18"/>
      <c r="AK270" s="18">
        <v>765.33</v>
      </c>
      <c r="AL270" s="18">
        <v>803.79</v>
      </c>
      <c r="AM270" s="18"/>
      <c r="AN270" s="18">
        <v>811.83</v>
      </c>
      <c r="AO270" s="18">
        <v>1076.8800000000001</v>
      </c>
      <c r="AP270" s="18">
        <v>1131.75</v>
      </c>
      <c r="AQ270" s="18"/>
      <c r="AR270" s="22">
        <v>71.3</v>
      </c>
      <c r="AS270" s="18"/>
      <c r="AT270" s="18"/>
      <c r="AU270" s="18"/>
      <c r="AV270" s="18"/>
      <c r="AW270" s="18"/>
      <c r="AX270" s="18"/>
      <c r="AY270" s="18"/>
      <c r="AZ270" s="18"/>
      <c r="BA270" s="18"/>
      <c r="BB270" s="18"/>
      <c r="BC270" s="83">
        <v>71.599999999999994</v>
      </c>
      <c r="BD270" s="21" t="s">
        <v>2146</v>
      </c>
      <c r="BE270" s="21" t="s">
        <v>753</v>
      </c>
      <c r="BF270" s="43" t="s">
        <v>756</v>
      </c>
      <c r="BG270" s="44" t="s">
        <v>757</v>
      </c>
      <c r="BH270" s="37" t="s">
        <v>2145</v>
      </c>
    </row>
    <row r="271" spans="1:60" x14ac:dyDescent="0.25">
      <c r="A271" s="41">
        <v>186</v>
      </c>
      <c r="B271" s="21" t="s">
        <v>130</v>
      </c>
      <c r="C271" s="21">
        <v>1124.9000000000001</v>
      </c>
      <c r="D271" s="21">
        <v>1131.71</v>
      </c>
      <c r="E271" s="21">
        <v>2</v>
      </c>
      <c r="F271" s="35" t="s">
        <v>488</v>
      </c>
      <c r="G271" s="21" t="s">
        <v>755</v>
      </c>
      <c r="H271" s="42">
        <v>40151</v>
      </c>
      <c r="I271" s="21" t="s">
        <v>459</v>
      </c>
      <c r="J271" s="21"/>
      <c r="K271" s="21"/>
      <c r="L271" s="37" t="s">
        <v>277</v>
      </c>
      <c r="M271" s="53" t="s">
        <v>279</v>
      </c>
      <c r="N271" s="92" t="s">
        <v>2421</v>
      </c>
      <c r="O271" s="21">
        <v>1121.55</v>
      </c>
      <c r="P271" s="21">
        <v>1652.16</v>
      </c>
      <c r="Q271" s="21">
        <v>807.54</v>
      </c>
      <c r="R271" s="21">
        <v>811.4</v>
      </c>
      <c r="S271" s="21">
        <v>1761.1</v>
      </c>
      <c r="T271" s="21">
        <v>808.21</v>
      </c>
      <c r="U271" s="21">
        <v>818.26</v>
      </c>
      <c r="V271" s="21">
        <v>1744.71</v>
      </c>
      <c r="W271" s="21">
        <v>1704.43</v>
      </c>
      <c r="X271" s="22">
        <v>73.5</v>
      </c>
      <c r="Y271" s="18">
        <v>1125.18</v>
      </c>
      <c r="Z271" s="18">
        <v>1662.05</v>
      </c>
      <c r="AA271" s="18">
        <v>823.64</v>
      </c>
      <c r="AB271" s="18">
        <v>826.48</v>
      </c>
      <c r="AC271" s="18">
        <v>1770.1</v>
      </c>
      <c r="AD271" s="18">
        <v>824.87</v>
      </c>
      <c r="AE271" s="18">
        <v>833.27</v>
      </c>
      <c r="AF271" s="18">
        <v>1753.53</v>
      </c>
      <c r="AG271" s="18">
        <v>1713.83</v>
      </c>
      <c r="AH271" s="22">
        <v>74.099999999999994</v>
      </c>
      <c r="AI271" s="18">
        <v>1117.45</v>
      </c>
      <c r="AJ271" s="18"/>
      <c r="AK271" s="18">
        <v>803.47</v>
      </c>
      <c r="AL271" s="18">
        <v>805.54</v>
      </c>
      <c r="AM271" s="18"/>
      <c r="AN271" s="18">
        <v>805.82</v>
      </c>
      <c r="AO271" s="18">
        <v>812.71</v>
      </c>
      <c r="AP271" s="18">
        <v>812.72</v>
      </c>
      <c r="AQ271" s="18"/>
      <c r="AR271" s="22">
        <v>73.5</v>
      </c>
      <c r="AS271" s="18">
        <v>1134.46</v>
      </c>
      <c r="AT271" s="18">
        <v>1670.93</v>
      </c>
      <c r="AU271" s="18"/>
      <c r="AV271" s="18"/>
      <c r="AW271" s="18"/>
      <c r="AX271" s="18"/>
      <c r="AY271" s="18"/>
      <c r="AZ271" s="18">
        <v>1735.74</v>
      </c>
      <c r="BA271" s="18">
        <v>1723.12</v>
      </c>
      <c r="BB271" s="18">
        <v>74.3</v>
      </c>
      <c r="BC271" s="83">
        <v>74.099999999999994</v>
      </c>
      <c r="BD271" s="21" t="s">
        <v>2144</v>
      </c>
      <c r="BE271" s="21">
        <v>2.8000000000000001E-2</v>
      </c>
      <c r="BF271" s="21">
        <v>-2.7</v>
      </c>
      <c r="BG271" s="22">
        <v>1824.66</v>
      </c>
      <c r="BH271" s="37" t="s">
        <v>2141</v>
      </c>
    </row>
    <row r="272" spans="1:60" x14ac:dyDescent="0.25">
      <c r="F272" s="60"/>
    </row>
    <row r="273" spans="6:6" x14ac:dyDescent="0.25">
      <c r="F273" s="60"/>
    </row>
    <row r="274" spans="6:6" x14ac:dyDescent="0.25">
      <c r="F274" s="60"/>
    </row>
    <row r="275" spans="6:6" x14ac:dyDescent="0.25">
      <c r="F275" s="60"/>
    </row>
    <row r="276" spans="6:6" x14ac:dyDescent="0.25">
      <c r="F276" s="89"/>
    </row>
    <row r="277" spans="6:6" x14ac:dyDescent="0.25">
      <c r="F277" s="60"/>
    </row>
    <row r="278" spans="6:6" x14ac:dyDescent="0.25">
      <c r="F278" s="60"/>
    </row>
    <row r="279" spans="6:6" x14ac:dyDescent="0.25">
      <c r="F279" s="60"/>
    </row>
    <row r="280" spans="6:6" x14ac:dyDescent="0.25">
      <c r="F280" s="60"/>
    </row>
    <row r="281" spans="6:6" x14ac:dyDescent="0.25">
      <c r="F281" s="60"/>
    </row>
    <row r="282" spans="6:6" x14ac:dyDescent="0.25">
      <c r="F282" s="60"/>
    </row>
    <row r="283" spans="6:6" x14ac:dyDescent="0.25">
      <c r="F283" s="60"/>
    </row>
    <row r="284" spans="6:6" x14ac:dyDescent="0.25">
      <c r="F284" s="60"/>
    </row>
    <row r="285" spans="6:6" x14ac:dyDescent="0.25">
      <c r="F285" s="60"/>
    </row>
    <row r="286" spans="6:6" x14ac:dyDescent="0.25">
      <c r="F286" s="60"/>
    </row>
    <row r="287" spans="6:6" x14ac:dyDescent="0.25">
      <c r="F287" s="60"/>
    </row>
    <row r="288" spans="6:6" x14ac:dyDescent="0.25">
      <c r="F288" s="60"/>
    </row>
    <row r="289" spans="6:6" x14ac:dyDescent="0.25">
      <c r="F289" s="60"/>
    </row>
    <row r="290" spans="6:6" x14ac:dyDescent="0.25">
      <c r="F290" s="60"/>
    </row>
    <row r="291" spans="6:6" x14ac:dyDescent="0.25">
      <c r="F291" s="60"/>
    </row>
    <row r="292" spans="6:6" x14ac:dyDescent="0.25">
      <c r="F292" s="60"/>
    </row>
    <row r="293" spans="6:6" x14ac:dyDescent="0.25">
      <c r="F293" s="60"/>
    </row>
    <row r="294" spans="6:6" x14ac:dyDescent="0.25">
      <c r="F294" s="60"/>
    </row>
    <row r="295" spans="6:6" x14ac:dyDescent="0.25">
      <c r="F295" s="60"/>
    </row>
    <row r="296" spans="6:6" x14ac:dyDescent="0.25">
      <c r="F296" s="60"/>
    </row>
    <row r="297" spans="6:6" x14ac:dyDescent="0.25">
      <c r="F297" s="60"/>
    </row>
    <row r="298" spans="6:6" x14ac:dyDescent="0.25">
      <c r="F298" s="60"/>
    </row>
    <row r="299" spans="6:6" x14ac:dyDescent="0.25">
      <c r="F299" s="60"/>
    </row>
    <row r="300" spans="6:6" x14ac:dyDescent="0.25">
      <c r="F300" s="60"/>
    </row>
    <row r="301" spans="6:6" x14ac:dyDescent="0.25">
      <c r="F301" s="60"/>
    </row>
    <row r="302" spans="6:6" x14ac:dyDescent="0.25">
      <c r="F302" s="60"/>
    </row>
    <row r="303" spans="6:6" x14ac:dyDescent="0.25">
      <c r="F303" s="60"/>
    </row>
    <row r="304" spans="6:6" x14ac:dyDescent="0.25">
      <c r="F304" s="60"/>
    </row>
    <row r="305" spans="6:6" x14ac:dyDescent="0.25">
      <c r="F305" s="60"/>
    </row>
    <row r="306" spans="6:6" x14ac:dyDescent="0.25">
      <c r="F306" s="60"/>
    </row>
    <row r="307" spans="6:6" x14ac:dyDescent="0.25">
      <c r="F307" s="60"/>
    </row>
    <row r="308" spans="6:6" x14ac:dyDescent="0.25">
      <c r="F308" s="60"/>
    </row>
    <row r="309" spans="6:6" x14ac:dyDescent="0.25">
      <c r="F309" s="60"/>
    </row>
    <row r="310" spans="6:6" x14ac:dyDescent="0.25">
      <c r="F310" s="60"/>
    </row>
    <row r="311" spans="6:6" x14ac:dyDescent="0.25">
      <c r="F311" s="60"/>
    </row>
    <row r="312" spans="6:6" x14ac:dyDescent="0.25">
      <c r="F312" s="60"/>
    </row>
    <row r="313" spans="6:6" x14ac:dyDescent="0.25">
      <c r="F313" s="60"/>
    </row>
    <row r="314" spans="6:6" x14ac:dyDescent="0.25">
      <c r="F314" s="60"/>
    </row>
    <row r="315" spans="6:6" x14ac:dyDescent="0.25">
      <c r="F315" s="60"/>
    </row>
    <row r="316" spans="6:6" x14ac:dyDescent="0.25">
      <c r="F316" s="60"/>
    </row>
    <row r="317" spans="6:6" x14ac:dyDescent="0.25">
      <c r="F317" s="60"/>
    </row>
    <row r="318" spans="6:6" x14ac:dyDescent="0.25">
      <c r="F318" s="60"/>
    </row>
    <row r="319" spans="6:6" x14ac:dyDescent="0.25">
      <c r="F319" s="60"/>
    </row>
    <row r="320" spans="6:6" x14ac:dyDescent="0.25">
      <c r="F320" s="60"/>
    </row>
    <row r="321" spans="6:6" x14ac:dyDescent="0.25">
      <c r="F321" s="60"/>
    </row>
    <row r="322" spans="6:6" x14ac:dyDescent="0.25">
      <c r="F322" s="60"/>
    </row>
    <row r="323" spans="6:6" x14ac:dyDescent="0.25">
      <c r="F323" s="60"/>
    </row>
    <row r="324" spans="6:6" x14ac:dyDescent="0.25">
      <c r="F324" s="60"/>
    </row>
    <row r="325" spans="6:6" x14ac:dyDescent="0.25">
      <c r="F325" s="60"/>
    </row>
    <row r="326" spans="6:6" x14ac:dyDescent="0.25">
      <c r="F326" s="60"/>
    </row>
    <row r="327" spans="6:6" x14ac:dyDescent="0.25">
      <c r="F327" s="60"/>
    </row>
    <row r="328" spans="6:6" x14ac:dyDescent="0.25">
      <c r="F328" s="60"/>
    </row>
    <row r="329" spans="6:6" x14ac:dyDescent="0.25">
      <c r="F329" s="60"/>
    </row>
    <row r="330" spans="6:6" x14ac:dyDescent="0.25">
      <c r="F330" s="60"/>
    </row>
    <row r="331" spans="6:6" x14ac:dyDescent="0.25">
      <c r="F331" s="60"/>
    </row>
    <row r="332" spans="6:6" x14ac:dyDescent="0.25">
      <c r="F332" s="60"/>
    </row>
    <row r="333" spans="6:6" x14ac:dyDescent="0.25">
      <c r="F333" s="60"/>
    </row>
    <row r="334" spans="6:6" x14ac:dyDescent="0.25">
      <c r="F334" s="60"/>
    </row>
    <row r="335" spans="6:6" x14ac:dyDescent="0.25">
      <c r="F335" s="60"/>
    </row>
    <row r="336" spans="6:6" x14ac:dyDescent="0.25">
      <c r="F336" s="60"/>
    </row>
    <row r="337" spans="6:6" x14ac:dyDescent="0.25">
      <c r="F337" s="60"/>
    </row>
    <row r="338" spans="6:6" x14ac:dyDescent="0.25">
      <c r="F338" s="60"/>
    </row>
    <row r="339" spans="6:6" x14ac:dyDescent="0.25">
      <c r="F339" s="60"/>
    </row>
    <row r="340" spans="6:6" x14ac:dyDescent="0.25">
      <c r="F340" s="60"/>
    </row>
    <row r="341" spans="6:6" x14ac:dyDescent="0.25">
      <c r="F341" s="60"/>
    </row>
    <row r="342" spans="6:6" x14ac:dyDescent="0.25">
      <c r="F342" s="60"/>
    </row>
    <row r="343" spans="6:6" x14ac:dyDescent="0.25">
      <c r="F343" s="60"/>
    </row>
    <row r="344" spans="6:6" x14ac:dyDescent="0.25">
      <c r="F344" s="60"/>
    </row>
    <row r="345" spans="6:6" x14ac:dyDescent="0.25">
      <c r="F345" s="60"/>
    </row>
    <row r="346" spans="6:6" x14ac:dyDescent="0.25">
      <c r="F346" s="60"/>
    </row>
    <row r="347" spans="6:6" x14ac:dyDescent="0.25">
      <c r="F347" s="60"/>
    </row>
    <row r="348" spans="6:6" x14ac:dyDescent="0.25">
      <c r="F348" s="60"/>
    </row>
    <row r="349" spans="6:6" x14ac:dyDescent="0.25">
      <c r="F349" s="60"/>
    </row>
    <row r="350" spans="6:6" x14ac:dyDescent="0.25">
      <c r="F350" s="60"/>
    </row>
    <row r="351" spans="6:6" x14ac:dyDescent="0.25">
      <c r="F351" s="60"/>
    </row>
    <row r="352" spans="6:6" x14ac:dyDescent="0.25">
      <c r="F352" s="60"/>
    </row>
    <row r="353" spans="6:6" x14ac:dyDescent="0.25">
      <c r="F353" s="60"/>
    </row>
    <row r="354" spans="6:6" x14ac:dyDescent="0.25">
      <c r="F354" s="60"/>
    </row>
    <row r="355" spans="6:6" x14ac:dyDescent="0.25">
      <c r="F355" s="60"/>
    </row>
    <row r="356" spans="6:6" x14ac:dyDescent="0.25">
      <c r="F356" s="60"/>
    </row>
    <row r="357" spans="6:6" x14ac:dyDescent="0.25">
      <c r="F357" s="60"/>
    </row>
    <row r="358" spans="6:6" x14ac:dyDescent="0.25">
      <c r="F358" s="60"/>
    </row>
    <row r="359" spans="6:6" x14ac:dyDescent="0.25">
      <c r="F359" s="60"/>
    </row>
    <row r="360" spans="6:6" x14ac:dyDescent="0.25">
      <c r="F360" s="60"/>
    </row>
    <row r="361" spans="6:6" x14ac:dyDescent="0.25">
      <c r="F361" s="60"/>
    </row>
    <row r="362" spans="6:6" x14ac:dyDescent="0.25">
      <c r="F362" s="60"/>
    </row>
    <row r="363" spans="6:6" x14ac:dyDescent="0.25">
      <c r="F363" s="60"/>
    </row>
    <row r="364" spans="6:6" x14ac:dyDescent="0.25">
      <c r="F364" s="60"/>
    </row>
    <row r="365" spans="6:6" x14ac:dyDescent="0.25">
      <c r="F365" s="60"/>
    </row>
    <row r="366" spans="6:6" x14ac:dyDescent="0.25">
      <c r="F366" s="60"/>
    </row>
    <row r="367" spans="6:6" x14ac:dyDescent="0.25">
      <c r="F367" s="60"/>
    </row>
    <row r="368" spans="6:6" x14ac:dyDescent="0.25">
      <c r="F368" s="60"/>
    </row>
    <row r="369" spans="6:6" x14ac:dyDescent="0.25">
      <c r="F369" s="60"/>
    </row>
    <row r="370" spans="6:6" x14ac:dyDescent="0.25">
      <c r="F370" s="60"/>
    </row>
    <row r="371" spans="6:6" x14ac:dyDescent="0.25">
      <c r="F371" s="60"/>
    </row>
    <row r="372" spans="6:6" x14ac:dyDescent="0.25">
      <c r="F372" s="60"/>
    </row>
    <row r="373" spans="6:6" x14ac:dyDescent="0.25">
      <c r="F373" s="60"/>
    </row>
    <row r="374" spans="6:6" x14ac:dyDescent="0.25">
      <c r="F374" s="60"/>
    </row>
    <row r="375" spans="6:6" x14ac:dyDescent="0.25">
      <c r="F375" s="60"/>
    </row>
    <row r="376" spans="6:6" x14ac:dyDescent="0.25">
      <c r="F376" s="60"/>
    </row>
    <row r="377" spans="6:6" x14ac:dyDescent="0.25">
      <c r="F377" s="60"/>
    </row>
    <row r="378" spans="6:6" x14ac:dyDescent="0.25">
      <c r="F378" s="60"/>
    </row>
    <row r="379" spans="6:6" x14ac:dyDescent="0.25">
      <c r="F379" s="60"/>
    </row>
    <row r="380" spans="6:6" x14ac:dyDescent="0.25">
      <c r="F380" s="60"/>
    </row>
    <row r="381" spans="6:6" x14ac:dyDescent="0.25">
      <c r="F381" s="60"/>
    </row>
    <row r="382" spans="6:6" x14ac:dyDescent="0.25">
      <c r="F382" s="60"/>
    </row>
    <row r="383" spans="6:6" x14ac:dyDescent="0.25">
      <c r="F383" s="60"/>
    </row>
    <row r="384" spans="6:6" x14ac:dyDescent="0.25">
      <c r="F384" s="60"/>
    </row>
    <row r="385" spans="6:6" x14ac:dyDescent="0.25">
      <c r="F385" s="60"/>
    </row>
    <row r="386" spans="6:6" x14ac:dyDescent="0.25">
      <c r="F386" s="60"/>
    </row>
    <row r="387" spans="6:6" x14ac:dyDescent="0.25">
      <c r="F387" s="60"/>
    </row>
    <row r="388" spans="6:6" x14ac:dyDescent="0.25">
      <c r="F388" s="60"/>
    </row>
    <row r="389" spans="6:6" x14ac:dyDescent="0.25">
      <c r="F389" s="60"/>
    </row>
    <row r="390" spans="6:6" x14ac:dyDescent="0.25">
      <c r="F390" s="60"/>
    </row>
    <row r="391" spans="6:6" x14ac:dyDescent="0.25">
      <c r="F391" s="60"/>
    </row>
    <row r="392" spans="6:6" x14ac:dyDescent="0.25">
      <c r="F392" s="60"/>
    </row>
    <row r="393" spans="6:6" x14ac:dyDescent="0.25">
      <c r="F393" s="60"/>
    </row>
    <row r="394" spans="6:6" x14ac:dyDescent="0.25">
      <c r="F394" s="60"/>
    </row>
    <row r="395" spans="6:6" x14ac:dyDescent="0.25">
      <c r="F395" s="60"/>
    </row>
    <row r="396" spans="6:6" x14ac:dyDescent="0.25">
      <c r="F396" s="60"/>
    </row>
    <row r="397" spans="6:6" x14ac:dyDescent="0.25">
      <c r="F397" s="60"/>
    </row>
    <row r="398" spans="6:6" x14ac:dyDescent="0.25">
      <c r="F398" s="60"/>
    </row>
    <row r="399" spans="6:6" x14ac:dyDescent="0.25">
      <c r="F399" s="60"/>
    </row>
    <row r="400" spans="6:6" x14ac:dyDescent="0.25">
      <c r="F400" s="60"/>
    </row>
    <row r="401" spans="6:6" x14ac:dyDescent="0.25">
      <c r="F401" s="60"/>
    </row>
    <row r="402" spans="6:6" x14ac:dyDescent="0.25">
      <c r="F402" s="60"/>
    </row>
    <row r="403" spans="6:6" x14ac:dyDescent="0.25">
      <c r="F403" s="60"/>
    </row>
    <row r="404" spans="6:6" x14ac:dyDescent="0.25">
      <c r="F404" s="60"/>
    </row>
    <row r="405" spans="6:6" x14ac:dyDescent="0.25">
      <c r="F405" s="60"/>
    </row>
    <row r="406" spans="6:6" x14ac:dyDescent="0.25">
      <c r="F406" s="60"/>
    </row>
    <row r="407" spans="6:6" x14ac:dyDescent="0.25">
      <c r="F407" s="60"/>
    </row>
    <row r="408" spans="6:6" x14ac:dyDescent="0.25">
      <c r="F408" s="60"/>
    </row>
    <row r="409" spans="6:6" x14ac:dyDescent="0.25">
      <c r="F409" s="60"/>
    </row>
    <row r="410" spans="6:6" x14ac:dyDescent="0.25">
      <c r="F410" s="60"/>
    </row>
    <row r="411" spans="6:6" x14ac:dyDescent="0.25">
      <c r="F411" s="60"/>
    </row>
    <row r="412" spans="6:6" x14ac:dyDescent="0.25">
      <c r="F412" s="60"/>
    </row>
    <row r="413" spans="6:6" x14ac:dyDescent="0.25">
      <c r="F413" s="60"/>
    </row>
    <row r="414" spans="6:6" x14ac:dyDescent="0.25">
      <c r="F414" s="60"/>
    </row>
    <row r="415" spans="6:6" x14ac:dyDescent="0.25">
      <c r="F415" s="60"/>
    </row>
    <row r="416" spans="6:6" x14ac:dyDescent="0.25">
      <c r="F416" s="60"/>
    </row>
    <row r="417" spans="6:6" x14ac:dyDescent="0.25">
      <c r="F417" s="60"/>
    </row>
    <row r="418" spans="6:6" x14ac:dyDescent="0.25">
      <c r="F418" s="60"/>
    </row>
    <row r="419" spans="6:6" x14ac:dyDescent="0.25">
      <c r="F419" s="60"/>
    </row>
    <row r="420" spans="6:6" x14ac:dyDescent="0.25">
      <c r="F420" s="60"/>
    </row>
    <row r="421" spans="6:6" x14ac:dyDescent="0.25">
      <c r="F421" s="60"/>
    </row>
    <row r="422" spans="6:6" x14ac:dyDescent="0.25">
      <c r="F422" s="60"/>
    </row>
    <row r="423" spans="6:6" x14ac:dyDescent="0.25">
      <c r="F423" s="60"/>
    </row>
    <row r="424" spans="6:6" x14ac:dyDescent="0.25">
      <c r="F424" s="60"/>
    </row>
    <row r="425" spans="6:6" x14ac:dyDescent="0.25">
      <c r="F425" s="60"/>
    </row>
    <row r="426" spans="6:6" x14ac:dyDescent="0.25">
      <c r="F426" s="60"/>
    </row>
    <row r="427" spans="6:6" x14ac:dyDescent="0.25">
      <c r="F427" s="60"/>
    </row>
    <row r="428" spans="6:6" x14ac:dyDescent="0.25">
      <c r="F428" s="60"/>
    </row>
    <row r="429" spans="6:6" x14ac:dyDescent="0.25">
      <c r="F429" s="60"/>
    </row>
    <row r="430" spans="6:6" x14ac:dyDescent="0.25">
      <c r="F430" s="60"/>
    </row>
    <row r="431" spans="6:6" x14ac:dyDescent="0.25">
      <c r="F431" s="60"/>
    </row>
    <row r="432" spans="6:6" x14ac:dyDescent="0.25">
      <c r="F432" s="60"/>
    </row>
    <row r="433" spans="6:6" x14ac:dyDescent="0.25">
      <c r="F433" s="60"/>
    </row>
    <row r="434" spans="6:6" x14ac:dyDescent="0.25">
      <c r="F434" s="60"/>
    </row>
    <row r="435" spans="6:6" x14ac:dyDescent="0.25">
      <c r="F435" s="60"/>
    </row>
    <row r="436" spans="6:6" x14ac:dyDescent="0.25">
      <c r="F436" s="60"/>
    </row>
    <row r="437" spans="6:6" x14ac:dyDescent="0.25">
      <c r="F437" s="60"/>
    </row>
    <row r="438" spans="6:6" x14ac:dyDescent="0.25">
      <c r="F438" s="60"/>
    </row>
    <row r="439" spans="6:6" x14ac:dyDescent="0.25">
      <c r="F439" s="60"/>
    </row>
    <row r="440" spans="6:6" x14ac:dyDescent="0.25">
      <c r="F440" s="60"/>
    </row>
    <row r="441" spans="6:6" x14ac:dyDescent="0.25">
      <c r="F441" s="60"/>
    </row>
    <row r="442" spans="6:6" x14ac:dyDescent="0.25">
      <c r="F442" s="60"/>
    </row>
    <row r="443" spans="6:6" x14ac:dyDescent="0.25">
      <c r="F443" s="60"/>
    </row>
    <row r="444" spans="6:6" x14ac:dyDescent="0.25">
      <c r="F444" s="60"/>
    </row>
    <row r="445" spans="6:6" x14ac:dyDescent="0.25">
      <c r="F445" s="60"/>
    </row>
    <row r="446" spans="6:6" x14ac:dyDescent="0.25">
      <c r="F446" s="60"/>
    </row>
  </sheetData>
  <autoFilter ref="A2:BH271"/>
  <sortState ref="A3:BY272">
    <sortCondition ref="B3:B272"/>
    <sortCondition ref="C3:C272"/>
  </sortState>
  <mergeCells count="6">
    <mergeCell ref="B1:M1"/>
    <mergeCell ref="BD1:BG1"/>
    <mergeCell ref="Y1:AH1"/>
    <mergeCell ref="O1:X1"/>
    <mergeCell ref="AI1:AR1"/>
    <mergeCell ref="AS1:BB1"/>
  </mergeCells>
  <printOptions gridLines="1"/>
  <pageMargins left="0.70866141732283472" right="0.70866141732283472" top="0.74803149606299213" bottom="0.74803149606299213" header="0.31496062992125984" footer="0.31496062992125984"/>
  <pageSetup paperSize="205" scale="24" fitToHeight="8"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13"/>
  <sheetViews>
    <sheetView topLeftCell="A4" workbookViewId="0">
      <selection activeCell="D105" sqref="D105:D110"/>
    </sheetView>
  </sheetViews>
  <sheetFormatPr defaultRowHeight="15" x14ac:dyDescent="0.25"/>
  <cols>
    <col min="1" max="1" width="26.42578125" customWidth="1"/>
    <col min="3" max="3" width="9.28515625" bestFit="1" customWidth="1"/>
    <col min="4" max="6" width="19.28515625" customWidth="1"/>
    <col min="7" max="13" width="9.28515625" bestFit="1" customWidth="1"/>
    <col min="14" max="14" width="20.7109375" customWidth="1"/>
    <col min="15" max="21" width="9.28515625" bestFit="1" customWidth="1"/>
    <col min="32" max="34" width="9.28515625" bestFit="1" customWidth="1"/>
    <col min="35" max="35" width="14.85546875" bestFit="1" customWidth="1"/>
    <col min="39" max="41" width="9.28515625" bestFit="1" customWidth="1"/>
    <col min="42" max="42" width="27" customWidth="1"/>
    <col min="43" max="43" width="9.28515625" bestFit="1" customWidth="1"/>
    <col min="44" max="44" width="25.140625" customWidth="1"/>
    <col min="45" max="45" width="9.28515625" bestFit="1" customWidth="1"/>
    <col min="46" max="46" width="26.28515625" customWidth="1"/>
    <col min="47" max="47" width="9.28515625" bestFit="1" customWidth="1"/>
    <col min="50" max="52" width="55.28515625" customWidth="1"/>
    <col min="53" max="53" width="9.28515625" bestFit="1" customWidth="1"/>
    <col min="58" max="58" width="9.28515625" bestFit="1" customWidth="1"/>
    <col min="64" max="64" width="9.28515625" bestFit="1" customWidth="1"/>
  </cols>
  <sheetData>
    <row r="1" spans="1:105" s="24" customFormat="1" x14ac:dyDescent="0.25">
      <c r="A1" s="24" t="s">
        <v>2285</v>
      </c>
    </row>
    <row r="2" spans="1:105" x14ac:dyDescent="0.25">
      <c r="A2" t="s">
        <v>2151</v>
      </c>
      <c r="B2" t="s">
        <v>2152</v>
      </c>
      <c r="C2" t="s">
        <v>2153</v>
      </c>
      <c r="D2" t="s">
        <v>369</v>
      </c>
      <c r="E2" t="s">
        <v>370</v>
      </c>
      <c r="F2" t="s">
        <v>371</v>
      </c>
      <c r="G2" t="s">
        <v>410</v>
      </c>
      <c r="H2" t="s">
        <v>411</v>
      </c>
      <c r="I2" t="s">
        <v>412</v>
      </c>
      <c r="J2" t="s">
        <v>410</v>
      </c>
      <c r="K2" t="s">
        <v>2154</v>
      </c>
      <c r="L2" t="s">
        <v>412</v>
      </c>
      <c r="M2" t="s">
        <v>410</v>
      </c>
      <c r="N2" t="s">
        <v>2155</v>
      </c>
      <c r="O2" t="s">
        <v>412</v>
      </c>
      <c r="P2" t="s">
        <v>410</v>
      </c>
      <c r="Q2" t="s">
        <v>2156</v>
      </c>
      <c r="R2" t="s">
        <v>412</v>
      </c>
      <c r="S2" t="s">
        <v>410</v>
      </c>
      <c r="T2" t="s">
        <v>2157</v>
      </c>
      <c r="U2" t="s">
        <v>412</v>
      </c>
      <c r="V2" t="s">
        <v>410</v>
      </c>
      <c r="W2" t="s">
        <v>413</v>
      </c>
      <c r="X2" t="s">
        <v>412</v>
      </c>
      <c r="Y2" t="s">
        <v>410</v>
      </c>
      <c r="Z2" t="s">
        <v>414</v>
      </c>
      <c r="AA2" t="s">
        <v>412</v>
      </c>
      <c r="AB2" t="s">
        <v>410</v>
      </c>
      <c r="AC2" t="s">
        <v>415</v>
      </c>
      <c r="AD2" t="s">
        <v>412</v>
      </c>
      <c r="AE2" t="s">
        <v>410</v>
      </c>
      <c r="AF2" t="s">
        <v>2158</v>
      </c>
      <c r="AG2" t="s">
        <v>412</v>
      </c>
      <c r="AH2" t="s">
        <v>410</v>
      </c>
      <c r="AI2" t="s">
        <v>416</v>
      </c>
      <c r="AJ2" t="s">
        <v>412</v>
      </c>
      <c r="AK2" t="s">
        <v>410</v>
      </c>
      <c r="AL2" t="s">
        <v>417</v>
      </c>
      <c r="AM2" t="s">
        <v>412</v>
      </c>
      <c r="AN2" t="s">
        <v>410</v>
      </c>
      <c r="AO2" t="s">
        <v>418</v>
      </c>
      <c r="AP2" t="s">
        <v>412</v>
      </c>
      <c r="AQ2" t="s">
        <v>410</v>
      </c>
      <c r="AR2" t="s">
        <v>419</v>
      </c>
      <c r="AS2" t="s">
        <v>412</v>
      </c>
      <c r="AT2" t="s">
        <v>410</v>
      </c>
      <c r="AU2" t="s">
        <v>2159</v>
      </c>
      <c r="AV2" t="s">
        <v>412</v>
      </c>
      <c r="AW2" t="s">
        <v>410</v>
      </c>
      <c r="AX2" t="s">
        <v>420</v>
      </c>
      <c r="AY2" t="s">
        <v>412</v>
      </c>
      <c r="AZ2" t="s">
        <v>410</v>
      </c>
      <c r="BA2" t="s">
        <v>2160</v>
      </c>
      <c r="BB2" t="s">
        <v>412</v>
      </c>
      <c r="BC2" t="s">
        <v>410</v>
      </c>
      <c r="BD2" t="s">
        <v>421</v>
      </c>
      <c r="BE2" t="s">
        <v>412</v>
      </c>
      <c r="BF2" t="s">
        <v>410</v>
      </c>
      <c r="BG2" t="s">
        <v>2161</v>
      </c>
      <c r="BH2" t="s">
        <v>412</v>
      </c>
      <c r="BI2" t="s">
        <v>410</v>
      </c>
      <c r="BJ2" t="s">
        <v>422</v>
      </c>
      <c r="BK2" t="s">
        <v>412</v>
      </c>
      <c r="BL2" t="s">
        <v>410</v>
      </c>
      <c r="BM2" t="s">
        <v>423</v>
      </c>
      <c r="BN2" t="s">
        <v>412</v>
      </c>
      <c r="BO2" t="s">
        <v>410</v>
      </c>
      <c r="BP2" t="s">
        <v>2162</v>
      </c>
      <c r="BQ2" t="s">
        <v>412</v>
      </c>
      <c r="BR2" t="s">
        <v>410</v>
      </c>
      <c r="BS2" t="s">
        <v>424</v>
      </c>
      <c r="BT2" t="s">
        <v>410</v>
      </c>
      <c r="BU2" t="s">
        <v>425</v>
      </c>
      <c r="BV2" t="s">
        <v>410</v>
      </c>
      <c r="BW2" t="s">
        <v>426</v>
      </c>
      <c r="BX2" t="s">
        <v>412</v>
      </c>
      <c r="BY2" t="s">
        <v>410</v>
      </c>
      <c r="BZ2" t="s">
        <v>427</v>
      </c>
      <c r="CA2" t="s">
        <v>412</v>
      </c>
      <c r="CB2" t="s">
        <v>410</v>
      </c>
      <c r="CC2" t="s">
        <v>428</v>
      </c>
      <c r="CD2" t="s">
        <v>412</v>
      </c>
      <c r="CE2" t="s">
        <v>410</v>
      </c>
      <c r="CF2" t="s">
        <v>429</v>
      </c>
      <c r="CG2" t="s">
        <v>412</v>
      </c>
      <c r="CH2" t="s">
        <v>410</v>
      </c>
      <c r="CI2" t="s">
        <v>2163</v>
      </c>
      <c r="CJ2" t="s">
        <v>412</v>
      </c>
      <c r="CK2" t="s">
        <v>410</v>
      </c>
      <c r="CL2" t="s">
        <v>2164</v>
      </c>
      <c r="CM2" t="s">
        <v>412</v>
      </c>
      <c r="CN2" t="s">
        <v>410</v>
      </c>
      <c r="CO2" t="s">
        <v>2165</v>
      </c>
      <c r="CP2" t="s">
        <v>412</v>
      </c>
      <c r="CQ2" t="s">
        <v>410</v>
      </c>
      <c r="CR2" t="s">
        <v>430</v>
      </c>
      <c r="CS2" t="s">
        <v>412</v>
      </c>
      <c r="CT2" t="s">
        <v>410</v>
      </c>
      <c r="CU2" t="s">
        <v>2166</v>
      </c>
      <c r="CV2" t="s">
        <v>412</v>
      </c>
      <c r="CW2" t="s">
        <v>2167</v>
      </c>
      <c r="CX2" t="s">
        <v>431</v>
      </c>
      <c r="CY2" t="s">
        <v>412</v>
      </c>
      <c r="CZ2" t="s">
        <v>432</v>
      </c>
      <c r="DA2" t="s">
        <v>389</v>
      </c>
    </row>
    <row r="3" spans="1:105" x14ac:dyDescent="0.25">
      <c r="A3">
        <v>50035</v>
      </c>
      <c r="C3" t="s">
        <v>965</v>
      </c>
      <c r="D3" t="s">
        <v>76</v>
      </c>
      <c r="E3">
        <v>1444.17</v>
      </c>
      <c r="F3">
        <v>1449.34</v>
      </c>
      <c r="H3">
        <v>823</v>
      </c>
      <c r="I3" t="s">
        <v>433</v>
      </c>
      <c r="T3">
        <v>100</v>
      </c>
      <c r="U3" t="s">
        <v>433</v>
      </c>
      <c r="W3">
        <v>5158</v>
      </c>
      <c r="X3" t="s">
        <v>433</v>
      </c>
      <c r="AR3">
        <v>1029.4000000000001</v>
      </c>
      <c r="AS3" t="s">
        <v>433</v>
      </c>
      <c r="AX3">
        <v>4.8</v>
      </c>
      <c r="AY3" t="s">
        <v>433</v>
      </c>
      <c r="BD3">
        <v>80</v>
      </c>
      <c r="BE3" t="s">
        <v>433</v>
      </c>
      <c r="BJ3">
        <v>3200</v>
      </c>
      <c r="BK3" t="s">
        <v>433</v>
      </c>
      <c r="BS3">
        <v>6.9</v>
      </c>
      <c r="CC3">
        <v>16200</v>
      </c>
      <c r="CD3" t="s">
        <v>434</v>
      </c>
      <c r="CX3">
        <v>10381</v>
      </c>
      <c r="CY3" t="s">
        <v>433</v>
      </c>
      <c r="CZ3" t="s">
        <v>435</v>
      </c>
      <c r="DA3">
        <v>28224</v>
      </c>
    </row>
    <row r="4" spans="1:105" x14ac:dyDescent="0.25">
      <c r="A4">
        <v>50035</v>
      </c>
      <c r="C4" t="s">
        <v>965</v>
      </c>
      <c r="D4" t="s">
        <v>76</v>
      </c>
      <c r="E4">
        <v>1399.63</v>
      </c>
      <c r="F4">
        <v>1409.91</v>
      </c>
      <c r="H4" t="s">
        <v>878</v>
      </c>
      <c r="I4" t="s">
        <v>433</v>
      </c>
      <c r="T4">
        <v>45</v>
      </c>
      <c r="U4" t="s">
        <v>433</v>
      </c>
      <c r="W4">
        <v>2583</v>
      </c>
      <c r="X4" t="s">
        <v>433</v>
      </c>
      <c r="AR4">
        <v>1079.7</v>
      </c>
      <c r="AS4" t="s">
        <v>433</v>
      </c>
      <c r="AX4">
        <v>42</v>
      </c>
      <c r="AY4" t="s">
        <v>433</v>
      </c>
      <c r="BD4">
        <v>55</v>
      </c>
      <c r="BE4" t="s">
        <v>433</v>
      </c>
      <c r="BJ4">
        <v>1940</v>
      </c>
      <c r="BK4" t="s">
        <v>433</v>
      </c>
      <c r="BS4">
        <v>7.4</v>
      </c>
      <c r="CC4">
        <v>9640</v>
      </c>
      <c r="CD4" t="s">
        <v>434</v>
      </c>
      <c r="CX4">
        <v>5852</v>
      </c>
      <c r="CY4" t="s">
        <v>433</v>
      </c>
      <c r="CZ4" t="s">
        <v>435</v>
      </c>
    </row>
    <row r="5" spans="1:105" x14ac:dyDescent="0.25">
      <c r="A5">
        <v>50035</v>
      </c>
      <c r="C5" t="s">
        <v>965</v>
      </c>
      <c r="D5" t="s">
        <v>76</v>
      </c>
      <c r="E5">
        <v>1385.92</v>
      </c>
      <c r="F5">
        <v>1397.95</v>
      </c>
      <c r="H5">
        <v>1011</v>
      </c>
      <c r="I5" t="s">
        <v>433</v>
      </c>
      <c r="T5">
        <v>8.6</v>
      </c>
      <c r="U5" t="s">
        <v>433</v>
      </c>
      <c r="W5">
        <v>443</v>
      </c>
      <c r="X5" t="s">
        <v>433</v>
      </c>
      <c r="AR5">
        <v>1204.3</v>
      </c>
      <c r="AS5" t="s">
        <v>433</v>
      </c>
      <c r="AX5">
        <v>28</v>
      </c>
      <c r="AY5" t="s">
        <v>433</v>
      </c>
      <c r="BD5">
        <v>1.6</v>
      </c>
      <c r="BE5" t="s">
        <v>433</v>
      </c>
      <c r="BJ5">
        <v>761</v>
      </c>
      <c r="BK5" t="s">
        <v>433</v>
      </c>
      <c r="BS5">
        <v>8.3000000000000007</v>
      </c>
      <c r="CC5">
        <v>3350</v>
      </c>
      <c r="CD5" t="s">
        <v>434</v>
      </c>
      <c r="CX5">
        <v>1922</v>
      </c>
      <c r="CY5" t="s">
        <v>433</v>
      </c>
      <c r="CZ5" t="s">
        <v>435</v>
      </c>
    </row>
    <row r="6" spans="1:105" x14ac:dyDescent="0.25">
      <c r="A6">
        <v>50035</v>
      </c>
      <c r="C6" t="s">
        <v>965</v>
      </c>
      <c r="D6" t="s">
        <v>76</v>
      </c>
      <c r="E6">
        <v>1399.47</v>
      </c>
      <c r="F6">
        <v>1409.84</v>
      </c>
      <c r="H6">
        <v>1026</v>
      </c>
      <c r="I6" t="s">
        <v>433</v>
      </c>
      <c r="T6">
        <v>32</v>
      </c>
      <c r="U6" t="s">
        <v>433</v>
      </c>
      <c r="W6">
        <v>1018</v>
      </c>
      <c r="X6" t="s">
        <v>433</v>
      </c>
      <c r="AR6">
        <v>1252.4000000000001</v>
      </c>
      <c r="AS6" t="s">
        <v>433</v>
      </c>
      <c r="AX6">
        <v>31</v>
      </c>
      <c r="AY6" t="s">
        <v>433</v>
      </c>
      <c r="BD6">
        <v>9.1999999999999993</v>
      </c>
      <c r="BE6" t="s">
        <v>433</v>
      </c>
      <c r="BJ6">
        <v>1048</v>
      </c>
      <c r="BK6" t="s">
        <v>433</v>
      </c>
      <c r="BS6">
        <v>7.6</v>
      </c>
      <c r="CC6">
        <v>5000</v>
      </c>
      <c r="CD6" t="s">
        <v>434</v>
      </c>
      <c r="CX6">
        <v>2914</v>
      </c>
      <c r="CY6" t="s">
        <v>433</v>
      </c>
      <c r="CZ6" t="s">
        <v>435</v>
      </c>
    </row>
    <row r="7" spans="1:105" x14ac:dyDescent="0.25">
      <c r="A7">
        <v>50035</v>
      </c>
      <c r="C7" t="s">
        <v>965</v>
      </c>
      <c r="D7" t="s">
        <v>76</v>
      </c>
      <c r="E7">
        <v>1443.92</v>
      </c>
      <c r="F7">
        <v>1449.13</v>
      </c>
      <c r="H7">
        <v>824</v>
      </c>
      <c r="I7" t="s">
        <v>433</v>
      </c>
      <c r="T7">
        <v>20</v>
      </c>
      <c r="U7" t="s">
        <v>433</v>
      </c>
      <c r="W7">
        <v>998</v>
      </c>
      <c r="X7" t="s">
        <v>433</v>
      </c>
      <c r="AR7">
        <v>1006.3</v>
      </c>
      <c r="AS7" t="s">
        <v>433</v>
      </c>
      <c r="AX7">
        <v>17</v>
      </c>
      <c r="AY7" t="s">
        <v>433</v>
      </c>
      <c r="BD7">
        <v>3.6</v>
      </c>
      <c r="BE7" t="s">
        <v>433</v>
      </c>
      <c r="BJ7">
        <v>900</v>
      </c>
      <c r="BK7" t="s">
        <v>433</v>
      </c>
      <c r="BS7">
        <v>7.5</v>
      </c>
      <c r="CC7">
        <v>4740</v>
      </c>
      <c r="CD7" t="s">
        <v>434</v>
      </c>
      <c r="CX7">
        <v>2756</v>
      </c>
      <c r="CY7" t="s">
        <v>433</v>
      </c>
      <c r="CZ7" t="s">
        <v>435</v>
      </c>
    </row>
    <row r="8" spans="1:105" x14ac:dyDescent="0.25">
      <c r="A8">
        <v>636</v>
      </c>
      <c r="B8">
        <v>22786</v>
      </c>
      <c r="C8" t="s">
        <v>806</v>
      </c>
      <c r="D8" t="s">
        <v>773</v>
      </c>
      <c r="E8">
        <v>1849.53</v>
      </c>
      <c r="F8">
        <v>1849.53</v>
      </c>
      <c r="H8">
        <v>79</v>
      </c>
      <c r="I8" t="s">
        <v>433</v>
      </c>
      <c r="T8">
        <v>92</v>
      </c>
      <c r="U8" t="s">
        <v>433</v>
      </c>
      <c r="W8">
        <v>777</v>
      </c>
      <c r="X8" t="s">
        <v>433</v>
      </c>
      <c r="AC8">
        <v>0</v>
      </c>
      <c r="AD8" t="s">
        <v>433</v>
      </c>
      <c r="AI8">
        <v>0</v>
      </c>
      <c r="AJ8" t="s">
        <v>433</v>
      </c>
      <c r="AO8">
        <v>257</v>
      </c>
      <c r="AP8" t="s">
        <v>433</v>
      </c>
      <c r="AR8">
        <v>96</v>
      </c>
      <c r="AS8" t="s">
        <v>433</v>
      </c>
      <c r="AX8">
        <v>26</v>
      </c>
      <c r="AY8" t="s">
        <v>433</v>
      </c>
      <c r="BD8">
        <v>7</v>
      </c>
      <c r="BE8" t="s">
        <v>433</v>
      </c>
      <c r="BJ8">
        <v>387</v>
      </c>
      <c r="BK8" t="s">
        <v>433</v>
      </c>
      <c r="BL8" t="s">
        <v>582</v>
      </c>
      <c r="BM8">
        <v>1</v>
      </c>
      <c r="BN8" t="s">
        <v>433</v>
      </c>
      <c r="BS8">
        <v>7.5</v>
      </c>
      <c r="CX8">
        <v>1335</v>
      </c>
      <c r="CY8" t="s">
        <v>433</v>
      </c>
      <c r="CZ8" t="s">
        <v>2168</v>
      </c>
    </row>
    <row r="9" spans="1:105" x14ac:dyDescent="0.25">
      <c r="A9">
        <v>636</v>
      </c>
      <c r="B9">
        <v>22786</v>
      </c>
      <c r="C9" t="s">
        <v>806</v>
      </c>
      <c r="D9" t="s">
        <v>773</v>
      </c>
      <c r="E9">
        <v>2444.5</v>
      </c>
      <c r="F9">
        <v>2444.5</v>
      </c>
      <c r="H9">
        <v>231</v>
      </c>
      <c r="I9" t="s">
        <v>433</v>
      </c>
      <c r="T9">
        <v>6607</v>
      </c>
      <c r="U9" t="s">
        <v>433</v>
      </c>
      <c r="W9">
        <v>23570</v>
      </c>
      <c r="X9" t="s">
        <v>433</v>
      </c>
      <c r="AC9">
        <v>120</v>
      </c>
      <c r="AD9" t="s">
        <v>433</v>
      </c>
      <c r="AI9">
        <v>0</v>
      </c>
      <c r="AJ9" t="s">
        <v>433</v>
      </c>
      <c r="AO9">
        <v>16500</v>
      </c>
      <c r="AP9" t="s">
        <v>433</v>
      </c>
      <c r="AR9">
        <v>38</v>
      </c>
      <c r="AS9" t="s">
        <v>433</v>
      </c>
      <c r="AX9">
        <v>79</v>
      </c>
      <c r="AY9" t="s">
        <v>433</v>
      </c>
      <c r="BC9" t="s">
        <v>582</v>
      </c>
      <c r="BD9">
        <v>1</v>
      </c>
      <c r="BE9" t="s">
        <v>433</v>
      </c>
      <c r="BJ9">
        <v>7680</v>
      </c>
      <c r="BK9" t="s">
        <v>433</v>
      </c>
      <c r="BM9">
        <v>2</v>
      </c>
      <c r="BN9" t="s">
        <v>433</v>
      </c>
      <c r="BS9">
        <v>9.6</v>
      </c>
      <c r="CX9">
        <v>38095</v>
      </c>
      <c r="CY9" t="s">
        <v>433</v>
      </c>
      <c r="CZ9" t="s">
        <v>2168</v>
      </c>
    </row>
    <row r="10" spans="1:105" x14ac:dyDescent="0.25">
      <c r="A10">
        <v>636</v>
      </c>
      <c r="B10">
        <v>22786</v>
      </c>
      <c r="C10" t="s">
        <v>806</v>
      </c>
      <c r="D10" t="s">
        <v>773</v>
      </c>
      <c r="E10">
        <v>2624.33</v>
      </c>
      <c r="F10">
        <v>2624.33</v>
      </c>
      <c r="H10">
        <v>23</v>
      </c>
      <c r="I10" t="s">
        <v>433</v>
      </c>
      <c r="T10">
        <v>5926</v>
      </c>
      <c r="U10" t="s">
        <v>433</v>
      </c>
      <c r="W10">
        <v>19350</v>
      </c>
      <c r="X10" t="s">
        <v>433</v>
      </c>
      <c r="AC10">
        <v>0</v>
      </c>
      <c r="AD10" t="s">
        <v>433</v>
      </c>
      <c r="AI10">
        <v>0</v>
      </c>
      <c r="AJ10" t="s">
        <v>433</v>
      </c>
      <c r="AO10">
        <v>15300</v>
      </c>
      <c r="AP10" t="s">
        <v>433</v>
      </c>
      <c r="AR10">
        <v>28</v>
      </c>
      <c r="AS10" t="s">
        <v>433</v>
      </c>
      <c r="AX10">
        <v>69</v>
      </c>
      <c r="AY10" t="s">
        <v>433</v>
      </c>
      <c r="BD10">
        <v>121</v>
      </c>
      <c r="BE10" t="s">
        <v>433</v>
      </c>
      <c r="BJ10">
        <v>5540</v>
      </c>
      <c r="BK10" t="s">
        <v>433</v>
      </c>
      <c r="BL10" t="s">
        <v>582</v>
      </c>
      <c r="BM10">
        <v>1</v>
      </c>
      <c r="BN10" t="s">
        <v>433</v>
      </c>
      <c r="BS10">
        <v>7.3</v>
      </c>
      <c r="CX10">
        <v>31290</v>
      </c>
      <c r="CY10" t="s">
        <v>433</v>
      </c>
      <c r="CZ10" t="s">
        <v>2168</v>
      </c>
    </row>
    <row r="11" spans="1:105" x14ac:dyDescent="0.25">
      <c r="A11">
        <v>636</v>
      </c>
      <c r="B11">
        <v>22786</v>
      </c>
      <c r="C11" t="s">
        <v>806</v>
      </c>
      <c r="D11" t="s">
        <v>773</v>
      </c>
      <c r="E11">
        <v>2734.06</v>
      </c>
      <c r="F11">
        <v>2734.06</v>
      </c>
      <c r="H11">
        <v>20</v>
      </c>
      <c r="I11" t="s">
        <v>433</v>
      </c>
      <c r="T11">
        <v>6887</v>
      </c>
      <c r="U11" t="s">
        <v>433</v>
      </c>
      <c r="W11">
        <v>22800</v>
      </c>
      <c r="X11" t="s">
        <v>433</v>
      </c>
      <c r="AC11">
        <v>0</v>
      </c>
      <c r="AD11" t="s">
        <v>433</v>
      </c>
      <c r="AI11">
        <v>0.5</v>
      </c>
      <c r="AJ11" t="s">
        <v>433</v>
      </c>
      <c r="AO11">
        <v>17200</v>
      </c>
      <c r="AP11" t="s">
        <v>433</v>
      </c>
      <c r="AR11">
        <v>24</v>
      </c>
      <c r="AS11" t="s">
        <v>433</v>
      </c>
      <c r="AX11">
        <v>85</v>
      </c>
      <c r="AY11" t="s">
        <v>433</v>
      </c>
      <c r="BC11" t="s">
        <v>582</v>
      </c>
      <c r="BD11">
        <v>1</v>
      </c>
      <c r="BE11" t="s">
        <v>433</v>
      </c>
      <c r="BJ11">
        <v>7045</v>
      </c>
      <c r="BK11" t="s">
        <v>433</v>
      </c>
      <c r="BM11">
        <v>2</v>
      </c>
      <c r="BN11" t="s">
        <v>433</v>
      </c>
      <c r="BS11">
        <v>8.1999999999999993</v>
      </c>
      <c r="CX11">
        <v>37465</v>
      </c>
      <c r="CY11" t="s">
        <v>433</v>
      </c>
      <c r="CZ11" t="s">
        <v>2168</v>
      </c>
    </row>
    <row r="12" spans="1:105" x14ac:dyDescent="0.25">
      <c r="A12">
        <v>636</v>
      </c>
      <c r="B12">
        <v>22786</v>
      </c>
      <c r="C12" t="s">
        <v>806</v>
      </c>
      <c r="D12" t="s">
        <v>773</v>
      </c>
      <c r="E12">
        <v>2832.2</v>
      </c>
      <c r="F12">
        <v>2832.2</v>
      </c>
      <c r="H12">
        <v>34</v>
      </c>
      <c r="I12" t="s">
        <v>433</v>
      </c>
      <c r="T12">
        <v>7568</v>
      </c>
      <c r="U12" t="s">
        <v>433</v>
      </c>
      <c r="W12">
        <v>24400</v>
      </c>
      <c r="X12" t="s">
        <v>433</v>
      </c>
      <c r="AC12">
        <v>21</v>
      </c>
      <c r="AD12" t="s">
        <v>433</v>
      </c>
      <c r="AI12">
        <v>0</v>
      </c>
      <c r="AJ12" t="s">
        <v>433</v>
      </c>
      <c r="AO12">
        <v>18900</v>
      </c>
      <c r="AP12" t="s">
        <v>433</v>
      </c>
      <c r="AR12">
        <v>0</v>
      </c>
      <c r="AS12" t="s">
        <v>433</v>
      </c>
      <c r="AX12">
        <v>91</v>
      </c>
      <c r="AY12" t="s">
        <v>433</v>
      </c>
      <c r="BC12" t="s">
        <v>582</v>
      </c>
      <c r="BD12">
        <v>1</v>
      </c>
      <c r="BE12" t="s">
        <v>433</v>
      </c>
      <c r="BJ12">
        <v>7200</v>
      </c>
      <c r="BK12" t="s">
        <v>433</v>
      </c>
      <c r="BL12" t="s">
        <v>582</v>
      </c>
      <c r="BM12">
        <v>1</v>
      </c>
      <c r="BN12" t="s">
        <v>433</v>
      </c>
      <c r="BS12">
        <v>9.4</v>
      </c>
      <c r="CX12">
        <v>43705</v>
      </c>
      <c r="CY12" t="s">
        <v>433</v>
      </c>
      <c r="CZ12" t="s">
        <v>2168</v>
      </c>
    </row>
    <row r="13" spans="1:105" x14ac:dyDescent="0.25">
      <c r="A13">
        <v>636</v>
      </c>
      <c r="B13">
        <v>22786</v>
      </c>
      <c r="C13" t="s">
        <v>806</v>
      </c>
      <c r="D13" t="s">
        <v>773</v>
      </c>
      <c r="E13">
        <v>1650.19</v>
      </c>
      <c r="F13">
        <v>1665.43</v>
      </c>
      <c r="H13">
        <v>189</v>
      </c>
      <c r="I13" t="s">
        <v>433</v>
      </c>
      <c r="T13">
        <v>248</v>
      </c>
      <c r="U13" t="s">
        <v>433</v>
      </c>
      <c r="W13">
        <v>1310</v>
      </c>
      <c r="X13" t="s">
        <v>433</v>
      </c>
      <c r="AC13">
        <v>0</v>
      </c>
      <c r="AD13" t="s">
        <v>433</v>
      </c>
      <c r="AI13">
        <v>0.2</v>
      </c>
      <c r="AJ13" t="s">
        <v>433</v>
      </c>
      <c r="AO13">
        <v>650</v>
      </c>
      <c r="AP13" t="s">
        <v>433</v>
      </c>
      <c r="AR13">
        <v>230</v>
      </c>
      <c r="AS13" t="s">
        <v>433</v>
      </c>
      <c r="AX13">
        <v>30</v>
      </c>
      <c r="AY13" t="s">
        <v>433</v>
      </c>
      <c r="BD13">
        <v>7</v>
      </c>
      <c r="BE13" t="s">
        <v>433</v>
      </c>
      <c r="BJ13">
        <v>603</v>
      </c>
      <c r="BK13" t="s">
        <v>433</v>
      </c>
      <c r="BL13" t="s">
        <v>582</v>
      </c>
      <c r="BM13">
        <v>1</v>
      </c>
      <c r="BN13" t="s">
        <v>433</v>
      </c>
      <c r="BS13">
        <v>8</v>
      </c>
      <c r="CX13">
        <v>2345</v>
      </c>
      <c r="CY13" t="s">
        <v>433</v>
      </c>
      <c r="CZ13" t="s">
        <v>2168</v>
      </c>
    </row>
    <row r="14" spans="1:105" x14ac:dyDescent="0.25">
      <c r="A14">
        <v>636</v>
      </c>
      <c r="B14">
        <v>22786</v>
      </c>
      <c r="C14" t="s">
        <v>806</v>
      </c>
      <c r="D14" t="s">
        <v>773</v>
      </c>
      <c r="E14">
        <v>1650.19</v>
      </c>
      <c r="F14">
        <v>1665.43</v>
      </c>
      <c r="H14">
        <v>224</v>
      </c>
      <c r="I14" t="s">
        <v>433</v>
      </c>
      <c r="T14">
        <v>288</v>
      </c>
      <c r="U14" t="s">
        <v>433</v>
      </c>
      <c r="W14">
        <v>1780</v>
      </c>
      <c r="X14" t="s">
        <v>433</v>
      </c>
      <c r="AC14">
        <v>0</v>
      </c>
      <c r="AD14" t="s">
        <v>433</v>
      </c>
      <c r="AI14">
        <v>0.4</v>
      </c>
      <c r="AJ14" t="s">
        <v>433</v>
      </c>
      <c r="AO14">
        <v>830</v>
      </c>
      <c r="AP14" t="s">
        <v>433</v>
      </c>
      <c r="AR14">
        <v>274</v>
      </c>
      <c r="AS14" t="s">
        <v>433</v>
      </c>
      <c r="AX14">
        <v>40</v>
      </c>
      <c r="AY14" t="s">
        <v>433</v>
      </c>
      <c r="BD14">
        <v>28</v>
      </c>
      <c r="BE14" t="s">
        <v>433</v>
      </c>
      <c r="BJ14">
        <v>827</v>
      </c>
      <c r="BK14" t="s">
        <v>433</v>
      </c>
      <c r="BS14">
        <v>7</v>
      </c>
      <c r="CX14">
        <v>3150</v>
      </c>
      <c r="CY14" t="s">
        <v>433</v>
      </c>
      <c r="CZ14" t="s">
        <v>2168</v>
      </c>
    </row>
    <row r="15" spans="1:105" x14ac:dyDescent="0.25">
      <c r="A15">
        <v>636</v>
      </c>
      <c r="B15">
        <v>22786</v>
      </c>
      <c r="C15" t="s">
        <v>806</v>
      </c>
      <c r="D15" t="s">
        <v>773</v>
      </c>
      <c r="E15">
        <v>1650.19</v>
      </c>
      <c r="F15">
        <v>1665.43</v>
      </c>
      <c r="N15">
        <v>0</v>
      </c>
      <c r="O15" t="s">
        <v>433</v>
      </c>
      <c r="T15">
        <v>286.17</v>
      </c>
      <c r="U15" t="s">
        <v>433</v>
      </c>
      <c r="W15">
        <v>1772.65</v>
      </c>
      <c r="X15" t="s">
        <v>433</v>
      </c>
      <c r="AC15">
        <v>0</v>
      </c>
      <c r="AD15" t="s">
        <v>433</v>
      </c>
      <c r="AL15">
        <v>1</v>
      </c>
      <c r="AM15" t="s">
        <v>433</v>
      </c>
      <c r="AR15">
        <v>207.46</v>
      </c>
      <c r="AS15" t="s">
        <v>433</v>
      </c>
      <c r="BD15">
        <v>5.35</v>
      </c>
      <c r="BE15" t="s">
        <v>433</v>
      </c>
      <c r="BJ15">
        <v>936.33</v>
      </c>
      <c r="BK15" t="s">
        <v>433</v>
      </c>
      <c r="BS15">
        <v>8</v>
      </c>
      <c r="CX15">
        <v>3300</v>
      </c>
      <c r="CY15" t="s">
        <v>433</v>
      </c>
      <c r="CZ15" t="s">
        <v>2169</v>
      </c>
    </row>
    <row r="16" spans="1:105" x14ac:dyDescent="0.25">
      <c r="A16">
        <v>1971</v>
      </c>
      <c r="B16">
        <v>23638</v>
      </c>
      <c r="C16" t="s">
        <v>806</v>
      </c>
      <c r="D16" t="s">
        <v>775</v>
      </c>
      <c r="E16">
        <v>1640.4</v>
      </c>
      <c r="F16">
        <v>1721.5</v>
      </c>
      <c r="H16">
        <v>449</v>
      </c>
      <c r="I16" t="s">
        <v>433</v>
      </c>
      <c r="T16">
        <v>150</v>
      </c>
      <c r="U16" t="s">
        <v>433</v>
      </c>
      <c r="W16">
        <v>2898</v>
      </c>
      <c r="X16" t="s">
        <v>433</v>
      </c>
      <c r="AO16">
        <v>417</v>
      </c>
      <c r="AP16" t="s">
        <v>433</v>
      </c>
      <c r="AR16">
        <v>467</v>
      </c>
      <c r="AS16" t="s">
        <v>433</v>
      </c>
      <c r="AX16">
        <v>2446</v>
      </c>
      <c r="AY16" t="s">
        <v>433</v>
      </c>
      <c r="BD16">
        <v>10.4</v>
      </c>
      <c r="BE16" t="s">
        <v>433</v>
      </c>
      <c r="BJ16">
        <v>530</v>
      </c>
      <c r="BK16" t="s">
        <v>433</v>
      </c>
      <c r="BM16">
        <v>2.8</v>
      </c>
      <c r="BN16" t="s">
        <v>433</v>
      </c>
      <c r="BS16">
        <v>7.2</v>
      </c>
      <c r="CC16">
        <v>10050</v>
      </c>
      <c r="CD16" t="s">
        <v>433</v>
      </c>
      <c r="CX16">
        <v>6122</v>
      </c>
      <c r="CY16" t="s">
        <v>433</v>
      </c>
      <c r="CZ16" t="s">
        <v>435</v>
      </c>
      <c r="DA16">
        <v>20134</v>
      </c>
    </row>
    <row r="17" spans="1:105" x14ac:dyDescent="0.25">
      <c r="A17">
        <v>642</v>
      </c>
      <c r="B17">
        <v>22802</v>
      </c>
      <c r="C17" t="s">
        <v>806</v>
      </c>
      <c r="D17" t="s">
        <v>781</v>
      </c>
      <c r="E17">
        <v>3243.07</v>
      </c>
      <c r="F17">
        <v>3313.18</v>
      </c>
      <c r="H17">
        <v>77</v>
      </c>
      <c r="I17" t="s">
        <v>433</v>
      </c>
      <c r="T17">
        <v>13300</v>
      </c>
      <c r="U17" t="s">
        <v>433</v>
      </c>
      <c r="W17">
        <v>58429</v>
      </c>
      <c r="X17" t="s">
        <v>433</v>
      </c>
      <c r="AC17">
        <v>77</v>
      </c>
      <c r="AD17" t="s">
        <v>433</v>
      </c>
      <c r="AI17">
        <v>5</v>
      </c>
      <c r="AJ17" t="s">
        <v>433</v>
      </c>
      <c r="AO17">
        <v>33502</v>
      </c>
      <c r="AP17" t="s">
        <v>433</v>
      </c>
      <c r="AR17">
        <v>93</v>
      </c>
      <c r="AS17" t="s">
        <v>433</v>
      </c>
      <c r="AX17">
        <v>1238</v>
      </c>
      <c r="AY17" t="s">
        <v>433</v>
      </c>
      <c r="BD17">
        <v>71</v>
      </c>
      <c r="BE17" t="s">
        <v>433</v>
      </c>
      <c r="BJ17">
        <v>21000</v>
      </c>
      <c r="BK17" t="s">
        <v>433</v>
      </c>
      <c r="BL17" t="s">
        <v>582</v>
      </c>
      <c r="BM17">
        <v>1</v>
      </c>
      <c r="BN17" t="s">
        <v>433</v>
      </c>
      <c r="BS17">
        <v>6.1</v>
      </c>
      <c r="CX17">
        <v>98000</v>
      </c>
      <c r="CY17" t="s">
        <v>433</v>
      </c>
      <c r="CZ17" t="s">
        <v>2170</v>
      </c>
    </row>
    <row r="18" spans="1:105" x14ac:dyDescent="0.25">
      <c r="A18">
        <v>63856</v>
      </c>
      <c r="C18" t="s">
        <v>810</v>
      </c>
      <c r="D18" t="s">
        <v>99</v>
      </c>
      <c r="E18">
        <v>839.41</v>
      </c>
      <c r="F18">
        <v>850.1</v>
      </c>
      <c r="H18">
        <v>760</v>
      </c>
      <c r="I18" t="s">
        <v>433</v>
      </c>
      <c r="T18">
        <v>30</v>
      </c>
      <c r="U18" t="s">
        <v>433</v>
      </c>
      <c r="W18">
        <v>2300</v>
      </c>
      <c r="X18" t="s">
        <v>433</v>
      </c>
      <c r="AB18" t="s">
        <v>582</v>
      </c>
      <c r="AC18">
        <v>20</v>
      </c>
      <c r="AD18" t="s">
        <v>433</v>
      </c>
      <c r="AI18">
        <v>2</v>
      </c>
      <c r="AJ18" t="s">
        <v>433</v>
      </c>
      <c r="AL18">
        <v>4.7</v>
      </c>
      <c r="AM18" t="s">
        <v>433</v>
      </c>
      <c r="AO18">
        <v>95</v>
      </c>
      <c r="AP18" t="s">
        <v>433</v>
      </c>
      <c r="AR18">
        <v>760</v>
      </c>
      <c r="AS18" t="s">
        <v>433</v>
      </c>
      <c r="AX18">
        <v>2400</v>
      </c>
      <c r="AY18" t="s">
        <v>433</v>
      </c>
      <c r="BD18">
        <v>4.9000000000000004</v>
      </c>
      <c r="BE18" t="s">
        <v>433</v>
      </c>
      <c r="BJ18">
        <v>450</v>
      </c>
      <c r="BK18" t="s">
        <v>433</v>
      </c>
      <c r="BS18">
        <v>8.1999999999999993</v>
      </c>
      <c r="CC18">
        <v>9100</v>
      </c>
      <c r="CD18" t="s">
        <v>434</v>
      </c>
      <c r="CX18">
        <v>6100</v>
      </c>
      <c r="CY18" t="s">
        <v>433</v>
      </c>
      <c r="CZ18" t="s">
        <v>436</v>
      </c>
    </row>
    <row r="19" spans="1:105" x14ac:dyDescent="0.25">
      <c r="A19">
        <v>63856</v>
      </c>
      <c r="C19" t="s">
        <v>810</v>
      </c>
      <c r="D19" t="s">
        <v>99</v>
      </c>
      <c r="E19">
        <v>911.91</v>
      </c>
      <c r="F19">
        <v>924.6</v>
      </c>
      <c r="H19">
        <v>140</v>
      </c>
      <c r="I19" t="s">
        <v>433</v>
      </c>
      <c r="T19">
        <v>21</v>
      </c>
      <c r="U19" t="s">
        <v>433</v>
      </c>
      <c r="W19">
        <v>38</v>
      </c>
      <c r="X19" t="s">
        <v>433</v>
      </c>
      <c r="AB19" t="s">
        <v>582</v>
      </c>
      <c r="AC19">
        <v>20</v>
      </c>
      <c r="AD19" t="s">
        <v>433</v>
      </c>
      <c r="AH19" t="s">
        <v>582</v>
      </c>
      <c r="AI19">
        <v>0.5</v>
      </c>
      <c r="AJ19" t="s">
        <v>433</v>
      </c>
      <c r="AK19" t="s">
        <v>582</v>
      </c>
      <c r="AL19">
        <v>1</v>
      </c>
      <c r="AM19" t="s">
        <v>433</v>
      </c>
      <c r="AO19">
        <v>77</v>
      </c>
      <c r="AP19" t="s">
        <v>433</v>
      </c>
      <c r="AR19">
        <v>140</v>
      </c>
      <c r="AS19" t="s">
        <v>433</v>
      </c>
      <c r="AX19">
        <v>44</v>
      </c>
      <c r="AY19" t="s">
        <v>433</v>
      </c>
      <c r="BD19">
        <v>6</v>
      </c>
      <c r="BE19" t="s">
        <v>433</v>
      </c>
      <c r="BJ19">
        <v>26</v>
      </c>
      <c r="BK19" t="s">
        <v>433</v>
      </c>
      <c r="BS19">
        <v>7.6</v>
      </c>
      <c r="CC19">
        <v>330</v>
      </c>
      <c r="CD19" t="s">
        <v>434</v>
      </c>
      <c r="CX19">
        <v>230</v>
      </c>
      <c r="CY19" t="s">
        <v>433</v>
      </c>
      <c r="CZ19" t="s">
        <v>436</v>
      </c>
    </row>
    <row r="20" spans="1:105" x14ac:dyDescent="0.25">
      <c r="A20">
        <v>63856</v>
      </c>
      <c r="C20" t="s">
        <v>810</v>
      </c>
      <c r="D20" t="s">
        <v>99</v>
      </c>
      <c r="E20">
        <v>911.91</v>
      </c>
      <c r="F20">
        <v>924.6</v>
      </c>
      <c r="H20">
        <v>1400</v>
      </c>
      <c r="I20" t="s">
        <v>433</v>
      </c>
      <c r="T20">
        <v>390</v>
      </c>
      <c r="U20" t="s">
        <v>433</v>
      </c>
      <c r="W20">
        <v>27000</v>
      </c>
      <c r="X20" t="s">
        <v>433</v>
      </c>
      <c r="AB20" t="s">
        <v>582</v>
      </c>
      <c r="AC20">
        <v>20</v>
      </c>
      <c r="AD20" t="s">
        <v>433</v>
      </c>
      <c r="AH20" t="s">
        <v>582</v>
      </c>
      <c r="AI20">
        <v>5</v>
      </c>
      <c r="AJ20" t="s">
        <v>433</v>
      </c>
      <c r="AL20">
        <v>59</v>
      </c>
      <c r="AM20" t="s">
        <v>433</v>
      </c>
      <c r="AO20">
        <v>1200</v>
      </c>
      <c r="AP20" t="s">
        <v>433</v>
      </c>
      <c r="AR20">
        <v>1400</v>
      </c>
      <c r="AS20" t="s">
        <v>433</v>
      </c>
      <c r="AX20">
        <v>31000</v>
      </c>
      <c r="AY20" t="s">
        <v>433</v>
      </c>
      <c r="BD20">
        <v>61</v>
      </c>
      <c r="BE20" t="s">
        <v>433</v>
      </c>
      <c r="BJ20">
        <v>1700</v>
      </c>
      <c r="BK20" t="s">
        <v>433</v>
      </c>
      <c r="BS20">
        <v>8.4</v>
      </c>
      <c r="CC20">
        <v>6900</v>
      </c>
      <c r="CD20" t="s">
        <v>434</v>
      </c>
      <c r="CX20">
        <v>20000</v>
      </c>
      <c r="CY20" t="s">
        <v>433</v>
      </c>
      <c r="CZ20" t="s">
        <v>436</v>
      </c>
    </row>
    <row r="21" spans="1:105" s="24" customFormat="1" x14ac:dyDescent="0.25">
      <c r="A21" s="24">
        <v>63856</v>
      </c>
      <c r="C21" s="24" t="s">
        <v>810</v>
      </c>
      <c r="D21" s="24" t="s">
        <v>99</v>
      </c>
      <c r="E21" s="24">
        <v>911.91</v>
      </c>
      <c r="F21" s="24">
        <v>924.6</v>
      </c>
      <c r="H21" s="24">
        <v>13000</v>
      </c>
      <c r="T21" s="24">
        <v>400</v>
      </c>
      <c r="U21" s="24" t="s">
        <v>433</v>
      </c>
      <c r="W21" s="24">
        <v>15000</v>
      </c>
      <c r="X21" s="24" t="s">
        <v>433</v>
      </c>
      <c r="AB21" s="24" t="s">
        <v>582</v>
      </c>
      <c r="AC21" s="24">
        <v>20</v>
      </c>
      <c r="AD21" s="24" t="s">
        <v>433</v>
      </c>
      <c r="AH21" s="24" t="s">
        <v>582</v>
      </c>
      <c r="AI21" s="24">
        <v>5</v>
      </c>
      <c r="AJ21" s="24" t="s">
        <v>433</v>
      </c>
      <c r="AL21" s="24">
        <v>52</v>
      </c>
      <c r="AM21" s="24" t="s">
        <v>433</v>
      </c>
      <c r="AO21" s="24">
        <v>1200</v>
      </c>
      <c r="AP21" s="24" t="s">
        <v>433</v>
      </c>
      <c r="AR21" s="24">
        <v>1300</v>
      </c>
      <c r="AS21" s="24" t="s">
        <v>433</v>
      </c>
      <c r="AX21" s="24">
        <v>32000</v>
      </c>
      <c r="AY21" s="24" t="s">
        <v>433</v>
      </c>
      <c r="BD21" s="24">
        <v>61</v>
      </c>
      <c r="BE21" s="24" t="s">
        <v>433</v>
      </c>
      <c r="BJ21" s="24">
        <v>1800</v>
      </c>
      <c r="BK21" s="24" t="s">
        <v>433</v>
      </c>
      <c r="BS21" s="24">
        <v>8.5</v>
      </c>
      <c r="CC21" s="24">
        <v>69000</v>
      </c>
      <c r="CD21" s="24" t="s">
        <v>434</v>
      </c>
      <c r="CX21" s="24">
        <v>24000</v>
      </c>
      <c r="CY21" s="24" t="s">
        <v>433</v>
      </c>
      <c r="CZ21" s="24" t="s">
        <v>436</v>
      </c>
    </row>
    <row r="22" spans="1:105" s="24" customFormat="1" x14ac:dyDescent="0.25">
      <c r="A22" s="24">
        <v>63856</v>
      </c>
      <c r="C22" s="24" t="s">
        <v>810</v>
      </c>
      <c r="D22" s="24" t="s">
        <v>99</v>
      </c>
      <c r="E22" s="24">
        <v>947.41</v>
      </c>
      <c r="F22" s="24">
        <v>958.6</v>
      </c>
      <c r="H22" s="24">
        <v>17000</v>
      </c>
      <c r="I22" s="24" t="s">
        <v>433</v>
      </c>
      <c r="T22" s="24">
        <v>420</v>
      </c>
      <c r="U22" s="24" t="s">
        <v>433</v>
      </c>
      <c r="W22" s="24">
        <v>35000</v>
      </c>
      <c r="X22" s="24" t="s">
        <v>433</v>
      </c>
      <c r="AB22" s="24" t="s">
        <v>582</v>
      </c>
      <c r="AC22" s="24">
        <v>20</v>
      </c>
      <c r="AD22" s="24" t="s">
        <v>433</v>
      </c>
      <c r="AH22" s="24" t="s">
        <v>582</v>
      </c>
      <c r="AI22" s="24">
        <v>0.5</v>
      </c>
      <c r="AJ22" s="24" t="s">
        <v>433</v>
      </c>
      <c r="AL22" s="24">
        <v>170</v>
      </c>
      <c r="AM22" s="24" t="s">
        <v>433</v>
      </c>
      <c r="AO22" s="24">
        <v>1300</v>
      </c>
      <c r="AP22" s="24" t="s">
        <v>433</v>
      </c>
      <c r="AR22" s="24">
        <v>1700</v>
      </c>
      <c r="AS22" s="24" t="s">
        <v>433</v>
      </c>
      <c r="AX22" s="24">
        <v>50000</v>
      </c>
      <c r="AY22" s="24" t="s">
        <v>433</v>
      </c>
      <c r="BD22" s="24">
        <v>68</v>
      </c>
      <c r="BE22" s="24" t="s">
        <v>433</v>
      </c>
      <c r="BJ22" s="24">
        <v>1400</v>
      </c>
      <c r="BK22" s="24" t="s">
        <v>433</v>
      </c>
      <c r="BS22" s="24">
        <v>8.3000000000000007</v>
      </c>
      <c r="CC22" s="24">
        <v>86000</v>
      </c>
      <c r="CD22" s="24" t="s">
        <v>434</v>
      </c>
      <c r="CX22" s="24">
        <v>52000</v>
      </c>
      <c r="CY22" s="24" t="s">
        <v>433</v>
      </c>
      <c r="CZ22" s="24" t="s">
        <v>436</v>
      </c>
    </row>
    <row r="23" spans="1:105" s="24" customFormat="1" x14ac:dyDescent="0.25">
      <c r="A23" s="24">
        <v>63856</v>
      </c>
      <c r="C23" s="24" t="s">
        <v>810</v>
      </c>
      <c r="D23" s="24" t="s">
        <v>99</v>
      </c>
      <c r="E23" s="24">
        <v>947.41</v>
      </c>
      <c r="F23" s="24">
        <v>958.6</v>
      </c>
      <c r="H23" s="24">
        <v>700</v>
      </c>
      <c r="I23" s="24" t="s">
        <v>433</v>
      </c>
      <c r="T23" s="24">
        <v>240</v>
      </c>
      <c r="U23" s="24" t="s">
        <v>433</v>
      </c>
      <c r="W23" s="24">
        <v>15000</v>
      </c>
      <c r="X23" s="24" t="s">
        <v>433</v>
      </c>
      <c r="AB23" s="24" t="s">
        <v>582</v>
      </c>
      <c r="AC23" s="24">
        <v>20</v>
      </c>
      <c r="AD23" s="24" t="s">
        <v>433</v>
      </c>
      <c r="AI23" s="24">
        <v>2</v>
      </c>
      <c r="AJ23" s="24" t="s">
        <v>433</v>
      </c>
      <c r="AL23" s="24">
        <v>22</v>
      </c>
      <c r="AM23" s="24" t="s">
        <v>433</v>
      </c>
      <c r="AO23" s="24">
        <v>720</v>
      </c>
      <c r="AP23" s="24" t="s">
        <v>433</v>
      </c>
      <c r="AR23" s="24">
        <v>700</v>
      </c>
      <c r="AS23" s="24" t="s">
        <v>433</v>
      </c>
      <c r="AX23" s="24">
        <v>17000</v>
      </c>
      <c r="AY23" s="24" t="s">
        <v>433</v>
      </c>
      <c r="BD23" s="24">
        <v>29</v>
      </c>
      <c r="BE23" s="24" t="s">
        <v>433</v>
      </c>
      <c r="BJ23" s="24">
        <v>1100</v>
      </c>
      <c r="BK23" s="24" t="s">
        <v>433</v>
      </c>
      <c r="BS23" s="24">
        <v>8.1999999999999993</v>
      </c>
      <c r="CC23" s="24">
        <v>38000</v>
      </c>
      <c r="CD23" s="24" t="s">
        <v>433</v>
      </c>
      <c r="CX23" s="24">
        <v>20000</v>
      </c>
      <c r="CY23" s="24" t="s">
        <v>433</v>
      </c>
      <c r="CZ23" s="24" t="s">
        <v>436</v>
      </c>
    </row>
    <row r="24" spans="1:105" s="24" customFormat="1" x14ac:dyDescent="0.25">
      <c r="A24" s="24">
        <v>57375</v>
      </c>
      <c r="C24" s="24" t="s">
        <v>818</v>
      </c>
      <c r="D24" s="24" t="s">
        <v>789</v>
      </c>
      <c r="E24" s="24">
        <v>1055</v>
      </c>
      <c r="F24" s="24">
        <v>1062</v>
      </c>
      <c r="H24" s="24">
        <v>527</v>
      </c>
      <c r="T24" s="24">
        <v>10</v>
      </c>
      <c r="W24" s="24">
        <v>304</v>
      </c>
      <c r="AC24" s="24">
        <v>27</v>
      </c>
      <c r="AR24" s="24">
        <v>588</v>
      </c>
      <c r="AX24" s="24">
        <v>218</v>
      </c>
      <c r="BJ24" s="24">
        <v>279</v>
      </c>
      <c r="BM24" s="24">
        <v>5</v>
      </c>
      <c r="BS24" s="24">
        <v>8.5</v>
      </c>
      <c r="CC24" s="24">
        <v>2260</v>
      </c>
      <c r="CR24" s="24">
        <v>1461</v>
      </c>
      <c r="CX24" s="24">
        <v>1446</v>
      </c>
      <c r="CZ24" s="24" t="s">
        <v>435</v>
      </c>
      <c r="DA24" s="24">
        <v>31960</v>
      </c>
    </row>
    <row r="25" spans="1:105" s="24" customFormat="1" x14ac:dyDescent="0.25">
      <c r="A25" s="24">
        <v>57375</v>
      </c>
      <c r="C25" s="24" t="s">
        <v>818</v>
      </c>
      <c r="D25" s="24" t="s">
        <v>789</v>
      </c>
      <c r="E25" s="24">
        <v>1055</v>
      </c>
      <c r="F25" s="24">
        <v>1062</v>
      </c>
      <c r="H25" s="24">
        <v>537</v>
      </c>
      <c r="W25" s="24">
        <v>350</v>
      </c>
      <c r="AC25" s="24">
        <v>16</v>
      </c>
      <c r="AR25" s="24">
        <v>623</v>
      </c>
      <c r="AX25" s="24">
        <v>242</v>
      </c>
      <c r="BJ25" s="24">
        <v>285</v>
      </c>
      <c r="BS25" s="24">
        <v>8.4</v>
      </c>
      <c r="CC25" s="24">
        <v>2200</v>
      </c>
      <c r="CR25" s="24">
        <v>1408</v>
      </c>
      <c r="CZ25" s="24" t="s">
        <v>435</v>
      </c>
    </row>
    <row r="26" spans="1:105" s="24" customFormat="1" x14ac:dyDescent="0.25">
      <c r="A26" s="24">
        <v>50193</v>
      </c>
      <c r="C26" s="24" t="s">
        <v>965</v>
      </c>
      <c r="D26" s="24" t="s">
        <v>118</v>
      </c>
      <c r="E26" s="24">
        <v>975.3</v>
      </c>
      <c r="F26" s="24">
        <v>995</v>
      </c>
      <c r="H26" s="24">
        <v>651</v>
      </c>
      <c r="I26" s="24" t="s">
        <v>433</v>
      </c>
      <c r="T26" s="24">
        <v>8.3000000000000007</v>
      </c>
      <c r="U26" s="24" t="s">
        <v>433</v>
      </c>
      <c r="W26" s="24">
        <v>129</v>
      </c>
      <c r="X26" s="24" t="s">
        <v>433</v>
      </c>
      <c r="AR26" s="24">
        <v>814</v>
      </c>
      <c r="AS26" s="24" t="s">
        <v>433</v>
      </c>
      <c r="AX26" s="24">
        <v>14.6</v>
      </c>
      <c r="AY26" s="24" t="s">
        <v>433</v>
      </c>
      <c r="BD26" s="24">
        <v>0.5</v>
      </c>
      <c r="BE26" s="24" t="s">
        <v>433</v>
      </c>
      <c r="BJ26" s="24">
        <v>389</v>
      </c>
      <c r="BK26" s="24" t="s">
        <v>433</v>
      </c>
      <c r="BS26" s="24">
        <v>7.7</v>
      </c>
      <c r="CC26" s="24">
        <v>1560</v>
      </c>
      <c r="CD26" s="24" t="s">
        <v>434</v>
      </c>
      <c r="CX26" s="24">
        <v>878</v>
      </c>
      <c r="CY26" s="24" t="s">
        <v>433</v>
      </c>
      <c r="CZ26" s="24" t="s">
        <v>435</v>
      </c>
    </row>
    <row r="27" spans="1:105" s="24" customFormat="1" x14ac:dyDescent="0.25">
      <c r="A27" s="24">
        <v>50193</v>
      </c>
      <c r="C27" s="24" t="s">
        <v>965</v>
      </c>
      <c r="D27" s="24" t="s">
        <v>118</v>
      </c>
      <c r="E27" s="24">
        <v>1040.9000000000001</v>
      </c>
      <c r="F27" s="24">
        <v>1054</v>
      </c>
      <c r="H27" s="24">
        <v>727</v>
      </c>
      <c r="I27" s="24" t="s">
        <v>433</v>
      </c>
      <c r="T27" s="24">
        <v>28</v>
      </c>
      <c r="U27" s="24" t="s">
        <v>433</v>
      </c>
      <c r="W27" s="24">
        <v>1503</v>
      </c>
      <c r="X27" s="24" t="s">
        <v>433</v>
      </c>
      <c r="AR27" s="24">
        <v>908.9</v>
      </c>
      <c r="AS27" s="24" t="s">
        <v>433</v>
      </c>
      <c r="AX27" s="24">
        <v>1492</v>
      </c>
      <c r="AY27" s="24" t="s">
        <v>433</v>
      </c>
      <c r="BD27" s="24">
        <v>4.4000000000000004</v>
      </c>
      <c r="BE27" s="24" t="s">
        <v>433</v>
      </c>
      <c r="BJ27" s="24">
        <v>534</v>
      </c>
      <c r="BK27" s="24" t="s">
        <v>433</v>
      </c>
      <c r="BS27" s="24">
        <v>7.6</v>
      </c>
      <c r="CC27" s="24">
        <v>6310</v>
      </c>
      <c r="CD27" s="24" t="s">
        <v>434</v>
      </c>
      <c r="CX27" s="24">
        <v>3721</v>
      </c>
      <c r="CY27" s="24" t="s">
        <v>433</v>
      </c>
      <c r="CZ27" s="24" t="s">
        <v>435</v>
      </c>
    </row>
    <row r="28" spans="1:105" s="24" customFormat="1" x14ac:dyDescent="0.25">
      <c r="A28" s="24">
        <v>50193</v>
      </c>
      <c r="C28" s="24" t="s">
        <v>965</v>
      </c>
      <c r="D28" s="24" t="s">
        <v>118</v>
      </c>
      <c r="E28" s="24">
        <v>1054.5999999999999</v>
      </c>
      <c r="F28" s="24">
        <v>1072</v>
      </c>
      <c r="H28" s="24">
        <v>730</v>
      </c>
      <c r="I28" s="24" t="s">
        <v>433</v>
      </c>
      <c r="T28" s="24">
        <v>20</v>
      </c>
      <c r="U28" s="24" t="s">
        <v>433</v>
      </c>
      <c r="W28" s="24">
        <v>734</v>
      </c>
      <c r="X28" s="24" t="s">
        <v>433</v>
      </c>
      <c r="AR28" s="24">
        <v>912.8</v>
      </c>
      <c r="AS28" s="24" t="s">
        <v>433</v>
      </c>
      <c r="AX28" s="24">
        <v>572</v>
      </c>
      <c r="AY28" s="24" t="s">
        <v>433</v>
      </c>
      <c r="BD28" s="24">
        <v>4.7</v>
      </c>
      <c r="BE28" s="24" t="s">
        <v>433</v>
      </c>
      <c r="BJ28" s="24">
        <v>520</v>
      </c>
      <c r="BK28" s="24" t="s">
        <v>433</v>
      </c>
      <c r="BS28" s="24">
        <v>7.5</v>
      </c>
      <c r="CC28" s="24">
        <v>3750</v>
      </c>
      <c r="CD28" s="24" t="s">
        <v>434</v>
      </c>
      <c r="CX28" s="24">
        <v>2160</v>
      </c>
      <c r="CY28" s="24" t="s">
        <v>433</v>
      </c>
      <c r="CZ28" s="24" t="s">
        <v>435</v>
      </c>
    </row>
    <row r="29" spans="1:105" s="24" customFormat="1" x14ac:dyDescent="0.25">
      <c r="A29" s="24">
        <v>50194</v>
      </c>
      <c r="C29" s="24" t="s">
        <v>965</v>
      </c>
      <c r="D29" s="24" t="s">
        <v>119</v>
      </c>
      <c r="E29" s="24">
        <v>952.5</v>
      </c>
      <c r="F29" s="24">
        <v>976.8</v>
      </c>
      <c r="H29" s="24">
        <v>829</v>
      </c>
      <c r="I29" s="24" t="s">
        <v>433</v>
      </c>
      <c r="T29" s="24">
        <v>12</v>
      </c>
      <c r="U29" s="24" t="s">
        <v>433</v>
      </c>
      <c r="W29" s="24">
        <v>535</v>
      </c>
      <c r="X29" s="24" t="s">
        <v>433</v>
      </c>
      <c r="AR29" s="24">
        <v>1013.3</v>
      </c>
      <c r="AS29" s="24" t="s">
        <v>433</v>
      </c>
      <c r="AX29" s="24">
        <v>19</v>
      </c>
      <c r="AY29" s="24" t="s">
        <v>433</v>
      </c>
      <c r="BD29" s="24">
        <v>1.4</v>
      </c>
      <c r="BE29" s="24" t="s">
        <v>433</v>
      </c>
      <c r="BJ29" s="24">
        <v>722</v>
      </c>
      <c r="BK29" s="24" t="s">
        <v>433</v>
      </c>
      <c r="BS29" s="24">
        <v>7.9</v>
      </c>
      <c r="CC29" s="24">
        <v>3180</v>
      </c>
      <c r="CD29" s="24" t="s">
        <v>434</v>
      </c>
      <c r="CX29" s="24">
        <v>2035</v>
      </c>
      <c r="CY29" s="24" t="s">
        <v>433</v>
      </c>
      <c r="CZ29" s="24" t="s">
        <v>435</v>
      </c>
      <c r="DA29" s="24">
        <v>28225</v>
      </c>
    </row>
    <row r="30" spans="1:105" s="24" customFormat="1" x14ac:dyDescent="0.25">
      <c r="A30" s="24">
        <v>50194</v>
      </c>
      <c r="C30" s="24" t="s">
        <v>965</v>
      </c>
      <c r="D30" s="24" t="s">
        <v>119</v>
      </c>
      <c r="E30" s="24">
        <v>1057.2</v>
      </c>
      <c r="F30" s="24">
        <v>1077.3</v>
      </c>
      <c r="H30" s="24">
        <v>552</v>
      </c>
      <c r="I30" s="24" t="s">
        <v>433</v>
      </c>
      <c r="T30" s="24">
        <v>14</v>
      </c>
      <c r="U30" s="24" t="s">
        <v>433</v>
      </c>
      <c r="W30" s="24">
        <v>385</v>
      </c>
      <c r="X30" s="24" t="s">
        <v>433</v>
      </c>
      <c r="AR30" s="24">
        <v>674.2</v>
      </c>
      <c r="AS30" s="24" t="s">
        <v>433</v>
      </c>
      <c r="AX30" s="24">
        <v>10</v>
      </c>
      <c r="AY30" s="24" t="s">
        <v>433</v>
      </c>
      <c r="BD30" s="24">
        <v>1.1000000000000001</v>
      </c>
      <c r="BE30" s="24" t="s">
        <v>433</v>
      </c>
      <c r="BJ30" s="24">
        <v>487</v>
      </c>
      <c r="BK30" s="24" t="s">
        <v>433</v>
      </c>
      <c r="BS30" s="24">
        <v>7.8</v>
      </c>
      <c r="CC30" s="24">
        <v>2220</v>
      </c>
      <c r="CD30" s="24" t="s">
        <v>434</v>
      </c>
      <c r="CX30" s="24">
        <v>1421</v>
      </c>
      <c r="CY30" s="24" t="s">
        <v>433</v>
      </c>
      <c r="CZ30" s="24" t="s">
        <v>435</v>
      </c>
    </row>
    <row r="31" spans="1:105" s="24" customFormat="1" x14ac:dyDescent="0.25">
      <c r="A31" s="24">
        <v>50194</v>
      </c>
      <c r="C31" s="24" t="s">
        <v>965</v>
      </c>
      <c r="D31" s="24" t="s">
        <v>119</v>
      </c>
      <c r="E31" s="24">
        <v>991.2</v>
      </c>
      <c r="F31" s="24">
        <v>1026.5</v>
      </c>
      <c r="H31" s="24">
        <v>532</v>
      </c>
      <c r="I31" s="24" t="s">
        <v>433</v>
      </c>
      <c r="T31" s="24">
        <v>10</v>
      </c>
      <c r="U31" s="24" t="s">
        <v>433</v>
      </c>
      <c r="W31" s="24">
        <v>263</v>
      </c>
      <c r="X31" s="24" t="s">
        <v>433</v>
      </c>
      <c r="AR31" s="24">
        <v>649.70000000000005</v>
      </c>
      <c r="AS31" s="24" t="s">
        <v>433</v>
      </c>
      <c r="AX31" s="24">
        <v>9.6</v>
      </c>
      <c r="AY31" s="24" t="s">
        <v>433</v>
      </c>
      <c r="BD31" s="24">
        <v>0.9</v>
      </c>
      <c r="BE31" s="24" t="s">
        <v>433</v>
      </c>
      <c r="BJ31" s="24">
        <v>411</v>
      </c>
      <c r="BK31" s="24" t="s">
        <v>433</v>
      </c>
      <c r="BS31" s="24">
        <v>7.6</v>
      </c>
      <c r="CC31" s="24">
        <v>1850</v>
      </c>
      <c r="CD31" s="24" t="s">
        <v>433</v>
      </c>
      <c r="CX31" s="24">
        <v>1184</v>
      </c>
      <c r="CY31" s="24" t="s">
        <v>433</v>
      </c>
      <c r="CZ31" s="24" t="s">
        <v>435</v>
      </c>
    </row>
    <row r="32" spans="1:105" s="24" customFormat="1" x14ac:dyDescent="0.25">
      <c r="A32" s="24">
        <v>50194</v>
      </c>
      <c r="C32" s="24" t="s">
        <v>965</v>
      </c>
      <c r="D32" s="24" t="s">
        <v>119</v>
      </c>
      <c r="E32" s="24">
        <v>825.5</v>
      </c>
      <c r="F32" s="24">
        <v>835.5</v>
      </c>
      <c r="H32" s="24">
        <v>811</v>
      </c>
      <c r="I32" s="24" t="s">
        <v>433</v>
      </c>
      <c r="T32" s="24">
        <v>17</v>
      </c>
      <c r="U32" s="24" t="s">
        <v>433</v>
      </c>
      <c r="W32" s="24">
        <v>656</v>
      </c>
      <c r="X32" s="24" t="s">
        <v>433</v>
      </c>
      <c r="AR32" s="24">
        <v>991.1</v>
      </c>
      <c r="AS32" s="24" t="s">
        <v>433</v>
      </c>
      <c r="AX32" s="24">
        <v>17</v>
      </c>
      <c r="AY32" s="24" t="s">
        <v>433</v>
      </c>
      <c r="BD32" s="24">
        <v>2.2000000000000002</v>
      </c>
      <c r="BE32" s="24" t="s">
        <v>433</v>
      </c>
      <c r="BJ32" s="24">
        <v>768</v>
      </c>
      <c r="BK32" s="24" t="s">
        <v>433</v>
      </c>
      <c r="BS32" s="24">
        <v>7.7</v>
      </c>
      <c r="CC32" s="24">
        <v>3530</v>
      </c>
      <c r="CD32" s="24" t="s">
        <v>434</v>
      </c>
      <c r="CX32" s="24">
        <v>2259</v>
      </c>
      <c r="CY32" s="24" t="s">
        <v>433</v>
      </c>
      <c r="CZ32" s="24" t="s">
        <v>435</v>
      </c>
    </row>
    <row r="33" spans="1:51" s="24" customFormat="1" x14ac:dyDescent="0.25"/>
    <row r="34" spans="1:51" s="24" customFormat="1" x14ac:dyDescent="0.25">
      <c r="A34" s="24" t="s">
        <v>369</v>
      </c>
      <c r="B34" s="24" t="s">
        <v>370</v>
      </c>
      <c r="C34" s="24" t="s">
        <v>371</v>
      </c>
      <c r="D34" s="24" t="s">
        <v>437</v>
      </c>
      <c r="E34" s="24" t="s">
        <v>439</v>
      </c>
      <c r="F34" s="24" t="s">
        <v>438</v>
      </c>
      <c r="G34" s="24" t="s">
        <v>410</v>
      </c>
      <c r="H34" s="24" t="s">
        <v>411</v>
      </c>
      <c r="I34" s="24" t="s">
        <v>412</v>
      </c>
      <c r="J34" s="24" t="s">
        <v>440</v>
      </c>
      <c r="K34" s="24" t="s">
        <v>412</v>
      </c>
      <c r="L34" s="24" t="s">
        <v>413</v>
      </c>
      <c r="M34" s="24" t="s">
        <v>412</v>
      </c>
      <c r="N34" s="24" t="s">
        <v>414</v>
      </c>
      <c r="O34" s="24" t="s">
        <v>412</v>
      </c>
      <c r="P34" s="24" t="s">
        <v>415</v>
      </c>
      <c r="Q34" s="24" t="s">
        <v>412</v>
      </c>
      <c r="R34" s="24" t="s">
        <v>416</v>
      </c>
      <c r="S34" s="24" t="s">
        <v>412</v>
      </c>
      <c r="T34" s="24" t="s">
        <v>417</v>
      </c>
      <c r="U34" s="24" t="s">
        <v>412</v>
      </c>
      <c r="V34" s="24" t="s">
        <v>418</v>
      </c>
      <c r="W34" s="24" t="s">
        <v>412</v>
      </c>
      <c r="X34" s="24" t="s">
        <v>419</v>
      </c>
      <c r="Y34" s="24" t="s">
        <v>412</v>
      </c>
      <c r="Z34" s="24" t="s">
        <v>420</v>
      </c>
      <c r="AA34" s="24" t="s">
        <v>412</v>
      </c>
      <c r="AB34" s="24" t="s">
        <v>421</v>
      </c>
      <c r="AC34" s="24" t="s">
        <v>412</v>
      </c>
      <c r="AD34" s="24" t="s">
        <v>422</v>
      </c>
      <c r="AE34" s="24" t="s">
        <v>412</v>
      </c>
      <c r="AG34" s="24" t="s">
        <v>423</v>
      </c>
      <c r="AH34" s="24" t="s">
        <v>412</v>
      </c>
      <c r="AI34" s="24" t="s">
        <v>424</v>
      </c>
      <c r="AJ34" s="24" t="s">
        <v>410</v>
      </c>
      <c r="AK34" s="24" t="s">
        <v>425</v>
      </c>
      <c r="AL34" s="24" t="s">
        <v>426</v>
      </c>
      <c r="AM34" s="24" t="s">
        <v>412</v>
      </c>
      <c r="AN34" s="24" t="s">
        <v>427</v>
      </c>
      <c r="AO34" s="24" t="s">
        <v>412</v>
      </c>
      <c r="AP34" s="24" t="s">
        <v>428</v>
      </c>
      <c r="AQ34" s="24" t="s">
        <v>412</v>
      </c>
      <c r="AR34" s="24" t="s">
        <v>429</v>
      </c>
      <c r="AS34" s="24" t="s">
        <v>412</v>
      </c>
      <c r="AT34" s="24" t="s">
        <v>430</v>
      </c>
      <c r="AU34" s="24" t="s">
        <v>412</v>
      </c>
      <c r="AV34" s="24" t="s">
        <v>431</v>
      </c>
      <c r="AW34" s="24" t="s">
        <v>412</v>
      </c>
      <c r="AX34" s="24" t="s">
        <v>432</v>
      </c>
      <c r="AY34" s="24" t="s">
        <v>389</v>
      </c>
    </row>
    <row r="35" spans="1:51" x14ac:dyDescent="0.25">
      <c r="A35" t="s">
        <v>526</v>
      </c>
      <c r="D35" s="10" t="s">
        <v>569</v>
      </c>
      <c r="H35">
        <v>212</v>
      </c>
      <c r="I35" t="s">
        <v>562</v>
      </c>
      <c r="J35">
        <v>8</v>
      </c>
      <c r="K35" t="s">
        <v>562</v>
      </c>
      <c r="L35">
        <v>270</v>
      </c>
      <c r="M35" t="s">
        <v>562</v>
      </c>
      <c r="P35" t="s">
        <v>565</v>
      </c>
      <c r="Q35" t="s">
        <v>562</v>
      </c>
      <c r="R35" t="s">
        <v>441</v>
      </c>
      <c r="S35" t="s">
        <v>562</v>
      </c>
      <c r="T35">
        <v>1.4</v>
      </c>
      <c r="U35" t="s">
        <v>562</v>
      </c>
      <c r="V35">
        <v>23</v>
      </c>
      <c r="W35" t="s">
        <v>562</v>
      </c>
      <c r="X35">
        <v>212</v>
      </c>
      <c r="Y35" t="s">
        <v>562</v>
      </c>
      <c r="Z35">
        <v>182</v>
      </c>
      <c r="AA35" t="s">
        <v>562</v>
      </c>
      <c r="AB35">
        <v>0.6</v>
      </c>
      <c r="AC35" t="s">
        <v>562</v>
      </c>
      <c r="AD35">
        <v>86</v>
      </c>
      <c r="AE35" t="s">
        <v>562</v>
      </c>
      <c r="AF35">
        <v>0.9</v>
      </c>
      <c r="AG35" t="s">
        <v>562</v>
      </c>
      <c r="AI35">
        <v>7.5</v>
      </c>
      <c r="AP35">
        <v>1220</v>
      </c>
      <c r="AQ35" t="s">
        <v>571</v>
      </c>
      <c r="AV35">
        <v>772</v>
      </c>
      <c r="AW35" t="s">
        <v>567</v>
      </c>
    </row>
    <row r="36" spans="1:51" x14ac:dyDescent="0.25">
      <c r="A36" t="s">
        <v>526</v>
      </c>
      <c r="D36" s="10" t="s">
        <v>569</v>
      </c>
      <c r="J36">
        <v>0.2</v>
      </c>
      <c r="K36" t="s">
        <v>563</v>
      </c>
      <c r="L36">
        <v>7.6</v>
      </c>
      <c r="M36" t="s">
        <v>563</v>
      </c>
      <c r="P36" t="s">
        <v>564</v>
      </c>
      <c r="Q36" t="s">
        <v>563</v>
      </c>
      <c r="R36" t="s">
        <v>564</v>
      </c>
      <c r="S36" t="s">
        <v>563</v>
      </c>
      <c r="T36" t="s">
        <v>564</v>
      </c>
      <c r="U36" t="s">
        <v>563</v>
      </c>
      <c r="X36">
        <v>3.5</v>
      </c>
      <c r="Y36" t="s">
        <v>563</v>
      </c>
      <c r="Z36">
        <v>4.7</v>
      </c>
      <c r="AA36" t="s">
        <v>563</v>
      </c>
      <c r="AB36" t="s">
        <v>564</v>
      </c>
      <c r="AC36" t="s">
        <v>563</v>
      </c>
      <c r="AD36">
        <v>3.7</v>
      </c>
      <c r="AE36" t="s">
        <v>563</v>
      </c>
      <c r="AF36" t="s">
        <v>564</v>
      </c>
      <c r="AG36" t="s">
        <v>563</v>
      </c>
      <c r="AV36">
        <v>560</v>
      </c>
      <c r="AW36" t="s">
        <v>568</v>
      </c>
    </row>
    <row r="38" spans="1:51" x14ac:dyDescent="0.25">
      <c r="A38" t="s">
        <v>526</v>
      </c>
      <c r="D38" t="s">
        <v>570</v>
      </c>
      <c r="H38">
        <v>224</v>
      </c>
      <c r="I38" t="s">
        <v>562</v>
      </c>
      <c r="J38">
        <v>17.2</v>
      </c>
      <c r="K38" t="s">
        <v>562</v>
      </c>
      <c r="L38">
        <v>450</v>
      </c>
      <c r="M38" t="s">
        <v>562</v>
      </c>
      <c r="P38" t="s">
        <v>565</v>
      </c>
      <c r="Q38" t="s">
        <v>562</v>
      </c>
      <c r="R38" t="s">
        <v>441</v>
      </c>
      <c r="S38" t="s">
        <v>562</v>
      </c>
      <c r="T38">
        <v>0.3</v>
      </c>
      <c r="U38" t="s">
        <v>562</v>
      </c>
      <c r="V38">
        <v>49</v>
      </c>
      <c r="W38" t="s">
        <v>562</v>
      </c>
      <c r="X38">
        <v>224</v>
      </c>
      <c r="Y38" t="s">
        <v>562</v>
      </c>
      <c r="Z38">
        <v>305</v>
      </c>
      <c r="AA38" t="s">
        <v>562</v>
      </c>
      <c r="AB38">
        <v>1.5</v>
      </c>
      <c r="AC38" t="s">
        <v>562</v>
      </c>
      <c r="AD38">
        <v>93</v>
      </c>
      <c r="AE38" t="s">
        <v>562</v>
      </c>
      <c r="AF38">
        <v>0.5</v>
      </c>
      <c r="AG38" t="s">
        <v>562</v>
      </c>
      <c r="AP38">
        <v>1710</v>
      </c>
      <c r="AQ38" t="s">
        <v>571</v>
      </c>
      <c r="AV38">
        <v>1083</v>
      </c>
      <c r="AW38" t="s">
        <v>567</v>
      </c>
    </row>
    <row r="39" spans="1:51" x14ac:dyDescent="0.25">
      <c r="A39" t="s">
        <v>526</v>
      </c>
      <c r="D39" t="s">
        <v>570</v>
      </c>
      <c r="J39">
        <v>0.4</v>
      </c>
      <c r="K39" t="s">
        <v>563</v>
      </c>
      <c r="L39">
        <v>12.7</v>
      </c>
      <c r="M39" t="s">
        <v>563</v>
      </c>
      <c r="P39" t="s">
        <v>564</v>
      </c>
      <c r="Q39" t="s">
        <v>563</v>
      </c>
      <c r="R39" t="s">
        <v>564</v>
      </c>
      <c r="S39" t="s">
        <v>563</v>
      </c>
      <c r="T39" t="s">
        <v>564</v>
      </c>
      <c r="U39" t="s">
        <v>563</v>
      </c>
      <c r="X39">
        <v>3.7</v>
      </c>
      <c r="Y39" t="s">
        <v>563</v>
      </c>
      <c r="Z39">
        <v>7.8</v>
      </c>
      <c r="AA39" t="s">
        <v>563</v>
      </c>
      <c r="AB39">
        <v>0.1</v>
      </c>
      <c r="AC39" t="s">
        <v>563</v>
      </c>
      <c r="AD39">
        <v>4</v>
      </c>
      <c r="AE39" t="s">
        <v>563</v>
      </c>
      <c r="AF39" t="s">
        <v>564</v>
      </c>
      <c r="AG39" t="s">
        <v>563</v>
      </c>
      <c r="AV39">
        <v>1000</v>
      </c>
      <c r="AW39" t="s">
        <v>568</v>
      </c>
    </row>
    <row r="41" spans="1:51" x14ac:dyDescent="0.25">
      <c r="H41">
        <v>214</v>
      </c>
      <c r="I41" t="s">
        <v>562</v>
      </c>
      <c r="J41">
        <v>6.3</v>
      </c>
      <c r="K41" t="s">
        <v>562</v>
      </c>
      <c r="L41">
        <v>220</v>
      </c>
      <c r="M41" t="s">
        <v>562</v>
      </c>
      <c r="P41" t="s">
        <v>565</v>
      </c>
      <c r="Q41" t="s">
        <v>562</v>
      </c>
      <c r="R41" t="s">
        <v>441</v>
      </c>
      <c r="S41" t="s">
        <v>562</v>
      </c>
      <c r="T41">
        <v>1.8</v>
      </c>
      <c r="U41" t="s">
        <v>562</v>
      </c>
      <c r="V41">
        <v>18</v>
      </c>
      <c r="W41" t="s">
        <v>562</v>
      </c>
      <c r="X41">
        <v>214</v>
      </c>
      <c r="Y41" t="s">
        <v>562</v>
      </c>
      <c r="Z41">
        <v>167</v>
      </c>
      <c r="AA41" t="s">
        <v>562</v>
      </c>
      <c r="AB41">
        <v>0.5</v>
      </c>
      <c r="AC41" t="s">
        <v>562</v>
      </c>
      <c r="AD41">
        <v>86</v>
      </c>
      <c r="AE41" t="s">
        <v>562</v>
      </c>
      <c r="AF41">
        <v>0.9</v>
      </c>
      <c r="AG41" t="s">
        <v>562</v>
      </c>
      <c r="AI41">
        <v>7.4</v>
      </c>
      <c r="AP41">
        <v>1130</v>
      </c>
      <c r="AQ41" t="s">
        <v>571</v>
      </c>
      <c r="AV41">
        <v>715</v>
      </c>
      <c r="AW41" t="s">
        <v>567</v>
      </c>
    </row>
    <row r="42" spans="1:51" x14ac:dyDescent="0.25">
      <c r="J42">
        <v>0.2</v>
      </c>
      <c r="K42" t="s">
        <v>563</v>
      </c>
      <c r="L42">
        <v>6.5</v>
      </c>
      <c r="M42" t="s">
        <v>563</v>
      </c>
      <c r="P42" t="s">
        <v>564</v>
      </c>
      <c r="Q42" t="s">
        <v>563</v>
      </c>
      <c r="R42" t="s">
        <v>564</v>
      </c>
      <c r="S42" t="s">
        <v>563</v>
      </c>
      <c r="T42" t="s">
        <v>564</v>
      </c>
      <c r="U42" t="s">
        <v>563</v>
      </c>
      <c r="X42">
        <v>3.5</v>
      </c>
      <c r="Y42" t="s">
        <v>563</v>
      </c>
      <c r="Z42">
        <v>4.3</v>
      </c>
      <c r="AA42" t="s">
        <v>563</v>
      </c>
      <c r="AB42" t="s">
        <v>564</v>
      </c>
      <c r="AC42" t="s">
        <v>563</v>
      </c>
      <c r="AD42">
        <v>3.7</v>
      </c>
      <c r="AE42" t="s">
        <v>563</v>
      </c>
      <c r="AF42" t="s">
        <v>564</v>
      </c>
      <c r="AG42" t="s">
        <v>563</v>
      </c>
      <c r="AV42">
        <v>460</v>
      </c>
      <c r="AW42" t="s">
        <v>568</v>
      </c>
    </row>
    <row r="46" spans="1:51" x14ac:dyDescent="0.25">
      <c r="A46" t="s">
        <v>725</v>
      </c>
      <c r="C46" t="s">
        <v>726</v>
      </c>
    </row>
    <row r="50" spans="1:64" x14ac:dyDescent="0.25">
      <c r="A50" s="15" t="s">
        <v>2284</v>
      </c>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row>
    <row r="51" spans="1:64" x14ac:dyDescent="0.25">
      <c r="A51" s="15" t="s">
        <v>903</v>
      </c>
      <c r="B51" s="15" t="s">
        <v>2171</v>
      </c>
      <c r="C51" s="15" t="s">
        <v>2172</v>
      </c>
      <c r="D51" s="15" t="s">
        <v>2173</v>
      </c>
      <c r="E51" s="15" t="s">
        <v>2174</v>
      </c>
      <c r="F51" s="15" t="s">
        <v>2175</v>
      </c>
      <c r="G51" s="15" t="s">
        <v>431</v>
      </c>
      <c r="H51" s="15" t="s">
        <v>2176</v>
      </c>
      <c r="I51" s="15" t="s">
        <v>2177</v>
      </c>
      <c r="J51" s="15" t="s">
        <v>2178</v>
      </c>
      <c r="K51" s="15" t="s">
        <v>2179</v>
      </c>
      <c r="L51" s="15" t="s">
        <v>2180</v>
      </c>
      <c r="M51" s="15" t="s">
        <v>2181</v>
      </c>
      <c r="N51" s="15" t="s">
        <v>2182</v>
      </c>
      <c r="O51" s="15" t="s">
        <v>2183</v>
      </c>
      <c r="P51" s="15" t="s">
        <v>2184</v>
      </c>
      <c r="Q51" s="15" t="s">
        <v>2185</v>
      </c>
      <c r="R51" s="15" t="s">
        <v>2186</v>
      </c>
      <c r="S51" s="15" t="s">
        <v>2187</v>
      </c>
      <c r="T51" s="15" t="s">
        <v>2188</v>
      </c>
      <c r="U51" s="15" t="s">
        <v>2189</v>
      </c>
      <c r="V51" s="15" t="s">
        <v>2190</v>
      </c>
      <c r="W51" s="15" t="s">
        <v>2191</v>
      </c>
      <c r="X51" s="15" t="s">
        <v>2192</v>
      </c>
      <c r="Y51" s="15" t="s">
        <v>2193</v>
      </c>
      <c r="Z51" s="15" t="s">
        <v>2194</v>
      </c>
      <c r="AA51" s="15" t="s">
        <v>2195</v>
      </c>
      <c r="AB51" s="15" t="s">
        <v>2196</v>
      </c>
      <c r="AC51" s="15" t="s">
        <v>2197</v>
      </c>
      <c r="AD51" s="15" t="s">
        <v>2198</v>
      </c>
      <c r="AE51" s="15" t="s">
        <v>2199</v>
      </c>
      <c r="AF51" s="15" t="s">
        <v>2200</v>
      </c>
      <c r="AG51" s="15" t="s">
        <v>2201</v>
      </c>
      <c r="AH51" s="15" t="s">
        <v>2202</v>
      </c>
      <c r="AI51" s="15" t="s">
        <v>2203</v>
      </c>
      <c r="AJ51" s="15" t="s">
        <v>2204</v>
      </c>
      <c r="AK51" s="15" t="s">
        <v>2205</v>
      </c>
      <c r="AL51" s="15" t="s">
        <v>2206</v>
      </c>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row>
    <row r="52" spans="1:64" x14ac:dyDescent="0.25">
      <c r="A52" s="15">
        <v>3</v>
      </c>
      <c r="B52" s="15" t="s">
        <v>2207</v>
      </c>
      <c r="C52" s="15" t="s">
        <v>2172</v>
      </c>
      <c r="D52" s="15" t="s">
        <v>2173</v>
      </c>
      <c r="E52" s="15" t="s">
        <v>2174</v>
      </c>
      <c r="F52" s="15" t="s">
        <v>2175</v>
      </c>
      <c r="G52" s="15" t="s">
        <v>431</v>
      </c>
      <c r="H52" s="15" t="s">
        <v>2176</v>
      </c>
      <c r="I52" s="15" t="s">
        <v>2177</v>
      </c>
      <c r="J52" s="15" t="s">
        <v>2178</v>
      </c>
      <c r="K52" s="15" t="s">
        <v>2179</v>
      </c>
      <c r="L52" s="15" t="s">
        <v>2180</v>
      </c>
      <c r="M52" s="15" t="s">
        <v>2247</v>
      </c>
      <c r="N52" s="15" t="s">
        <v>2182</v>
      </c>
      <c r="O52" s="15" t="s">
        <v>2183</v>
      </c>
      <c r="P52" s="15" t="s">
        <v>2184</v>
      </c>
      <c r="Q52" s="15" t="s">
        <v>2185</v>
      </c>
      <c r="R52" s="15" t="s">
        <v>2186</v>
      </c>
      <c r="S52" s="15" t="s">
        <v>2187</v>
      </c>
      <c r="T52" s="15" t="s">
        <v>2188</v>
      </c>
      <c r="U52" s="15" t="s">
        <v>2189</v>
      </c>
      <c r="V52" s="15" t="s">
        <v>2190</v>
      </c>
      <c r="W52" s="15" t="s">
        <v>2191</v>
      </c>
      <c r="X52" s="15" t="s">
        <v>2192</v>
      </c>
      <c r="Y52" s="15" t="s">
        <v>2193</v>
      </c>
      <c r="Z52" s="15" t="s">
        <v>2194</v>
      </c>
      <c r="AA52" s="15" t="s">
        <v>2195</v>
      </c>
      <c r="AB52" s="15" t="s">
        <v>2196</v>
      </c>
      <c r="AC52" s="15" t="s">
        <v>2197</v>
      </c>
      <c r="AD52" s="15" t="s">
        <v>2198</v>
      </c>
      <c r="AE52" s="15" t="s">
        <v>2199</v>
      </c>
      <c r="AF52" s="15" t="s">
        <v>2200</v>
      </c>
      <c r="AG52" s="15" t="s">
        <v>2201</v>
      </c>
      <c r="AH52" s="15" t="s">
        <v>2202</v>
      </c>
      <c r="AI52" s="15" t="s">
        <v>2203</v>
      </c>
      <c r="AJ52" s="15" t="s">
        <v>2204</v>
      </c>
      <c r="AK52" s="15" t="s">
        <v>2205</v>
      </c>
      <c r="AL52" s="15" t="s">
        <v>2206</v>
      </c>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row>
    <row r="53" spans="1:64" x14ac:dyDescent="0.25">
      <c r="A53" s="15">
        <v>6</v>
      </c>
      <c r="B53" s="15" t="s">
        <v>2211</v>
      </c>
      <c r="C53" s="15" t="s">
        <v>2172</v>
      </c>
      <c r="D53" s="15" t="s">
        <v>2173</v>
      </c>
      <c r="E53" s="15" t="s">
        <v>2174</v>
      </c>
      <c r="F53" s="15" t="s">
        <v>2248</v>
      </c>
      <c r="G53" s="15" t="s">
        <v>2249</v>
      </c>
      <c r="H53" s="15" t="s">
        <v>2250</v>
      </c>
      <c r="I53" s="15" t="s">
        <v>2251</v>
      </c>
      <c r="J53" s="15" t="s">
        <v>2176</v>
      </c>
      <c r="K53" s="15" t="s">
        <v>2252</v>
      </c>
      <c r="L53" s="15" t="s">
        <v>2180</v>
      </c>
      <c r="M53" s="15" t="s">
        <v>2253</v>
      </c>
      <c r="N53" s="15" t="s">
        <v>2254</v>
      </c>
      <c r="O53" s="15" t="s">
        <v>2212</v>
      </c>
      <c r="P53" s="15" t="s">
        <v>2255</v>
      </c>
      <c r="Q53" s="15" t="s">
        <v>2256</v>
      </c>
      <c r="R53" s="15" t="s">
        <v>566</v>
      </c>
      <c r="S53" s="15" t="s">
        <v>2257</v>
      </c>
      <c r="T53" s="15" t="s">
        <v>424</v>
      </c>
      <c r="U53" s="15" t="s">
        <v>2258</v>
      </c>
      <c r="V53" s="15" t="s">
        <v>2177</v>
      </c>
      <c r="W53" s="15" t="s">
        <v>2259</v>
      </c>
      <c r="X53" s="15" t="s">
        <v>2182</v>
      </c>
      <c r="Y53" s="15" t="s">
        <v>2183</v>
      </c>
      <c r="Z53" s="15" t="s">
        <v>2184</v>
      </c>
      <c r="AA53" s="15" t="s">
        <v>2185</v>
      </c>
      <c r="AB53" s="15" t="s">
        <v>2186</v>
      </c>
      <c r="AC53" s="15" t="s">
        <v>2187</v>
      </c>
      <c r="AD53" s="15" t="s">
        <v>2188</v>
      </c>
      <c r="AE53" s="15" t="s">
        <v>2189</v>
      </c>
      <c r="AF53" s="15" t="s">
        <v>2200</v>
      </c>
      <c r="AG53" s="15" t="s">
        <v>2201</v>
      </c>
      <c r="AH53" s="15" t="s">
        <v>2202</v>
      </c>
      <c r="AI53" s="15" t="s">
        <v>2203</v>
      </c>
      <c r="AJ53" s="15" t="s">
        <v>2204</v>
      </c>
      <c r="AK53" s="15" t="s">
        <v>2205</v>
      </c>
      <c r="AL53" s="15" t="s">
        <v>2206</v>
      </c>
      <c r="AM53" s="15" t="s">
        <v>2260</v>
      </c>
      <c r="AN53" s="15" t="s">
        <v>2261</v>
      </c>
      <c r="AO53" s="15" t="s">
        <v>2262</v>
      </c>
      <c r="AP53" s="15" t="s">
        <v>2263</v>
      </c>
      <c r="AQ53" s="15" t="s">
        <v>2264</v>
      </c>
      <c r="AR53" s="15" t="s">
        <v>2265</v>
      </c>
      <c r="AS53" s="15" t="s">
        <v>2266</v>
      </c>
      <c r="AT53" s="15" t="s">
        <v>2267</v>
      </c>
      <c r="AU53" s="15" t="s">
        <v>2268</v>
      </c>
      <c r="AV53" s="15" t="s">
        <v>2269</v>
      </c>
      <c r="AW53" s="15" t="s">
        <v>2270</v>
      </c>
      <c r="AX53" s="15" t="s">
        <v>28</v>
      </c>
      <c r="AY53" s="15" t="s">
        <v>2271</v>
      </c>
      <c r="AZ53" s="15" t="s">
        <v>2272</v>
      </c>
      <c r="BA53" s="15" t="s">
        <v>2228</v>
      </c>
      <c r="BB53" s="15" t="s">
        <v>2273</v>
      </c>
      <c r="BC53" s="15" t="s">
        <v>2274</v>
      </c>
      <c r="BD53" s="15" t="s">
        <v>2275</v>
      </c>
      <c r="BE53" s="15" t="s">
        <v>2276</v>
      </c>
      <c r="BF53" s="15" t="s">
        <v>2277</v>
      </c>
      <c r="BG53" s="15" t="s">
        <v>2278</v>
      </c>
      <c r="BH53" s="15" t="s">
        <v>2279</v>
      </c>
      <c r="BI53" s="15" t="s">
        <v>2280</v>
      </c>
      <c r="BJ53" s="15" t="s">
        <v>2281</v>
      </c>
      <c r="BK53" s="15" t="s">
        <v>2282</v>
      </c>
      <c r="BL53" s="15" t="s">
        <v>2283</v>
      </c>
    </row>
    <row r="54" spans="1:64" x14ac:dyDescent="0.25">
      <c r="A54" s="15">
        <v>4</v>
      </c>
      <c r="B54" s="15" t="s">
        <v>2207</v>
      </c>
      <c r="C54" s="15">
        <v>3831</v>
      </c>
      <c r="D54" s="15" t="s">
        <v>990</v>
      </c>
      <c r="E54" s="15">
        <v>341.64999999999901</v>
      </c>
      <c r="F54" s="15">
        <v>341.66</v>
      </c>
      <c r="G54" s="15">
        <v>19850</v>
      </c>
      <c r="H54" s="15" t="s">
        <v>804</v>
      </c>
      <c r="I54" s="15" t="s">
        <v>804</v>
      </c>
      <c r="J54" s="15"/>
      <c r="K54" s="15">
        <v>400</v>
      </c>
      <c r="L54" s="15">
        <v>3.12</v>
      </c>
      <c r="M54" s="15">
        <v>25</v>
      </c>
      <c r="N54" s="15" t="s">
        <v>804</v>
      </c>
      <c r="O54" s="15" t="s">
        <v>804</v>
      </c>
      <c r="P54" s="15" t="s">
        <v>804</v>
      </c>
      <c r="Q54" s="15" t="s">
        <v>804</v>
      </c>
      <c r="R54" s="15" t="s">
        <v>804</v>
      </c>
      <c r="S54" s="15" t="s">
        <v>804</v>
      </c>
      <c r="T54" s="15" t="s">
        <v>804</v>
      </c>
      <c r="U54" s="15" t="s">
        <v>804</v>
      </c>
      <c r="V54" s="15" t="s">
        <v>804</v>
      </c>
      <c r="W54" s="15" t="s">
        <v>2208</v>
      </c>
      <c r="X54" s="15" t="s">
        <v>804</v>
      </c>
      <c r="Y54" s="15" t="s">
        <v>804</v>
      </c>
      <c r="Z54" s="15" t="s">
        <v>804</v>
      </c>
      <c r="AA54" s="15" t="s">
        <v>804</v>
      </c>
      <c r="AB54" s="15" t="s">
        <v>804</v>
      </c>
      <c r="AC54" s="15" t="s">
        <v>804</v>
      </c>
      <c r="AD54" s="15" t="s">
        <v>804</v>
      </c>
      <c r="AE54" s="15" t="s">
        <v>804</v>
      </c>
      <c r="AF54" s="15">
        <v>145.32196766999999</v>
      </c>
      <c r="AG54" s="15">
        <v>-23.617350040000002</v>
      </c>
      <c r="AH54" s="15">
        <v>268.7</v>
      </c>
      <c r="AI54" s="45">
        <v>23048</v>
      </c>
      <c r="AJ54" s="15" t="s">
        <v>2209</v>
      </c>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row>
    <row r="55" spans="1:64" x14ac:dyDescent="0.25">
      <c r="A55" s="15">
        <v>5</v>
      </c>
      <c r="B55" s="15" t="s">
        <v>2207</v>
      </c>
      <c r="C55" s="15">
        <v>3831</v>
      </c>
      <c r="D55" s="15" t="s">
        <v>990</v>
      </c>
      <c r="E55" s="15">
        <v>571.77</v>
      </c>
      <c r="F55" s="15">
        <v>571.78</v>
      </c>
      <c r="G55" s="15">
        <v>4250</v>
      </c>
      <c r="H55" s="15" t="s">
        <v>804</v>
      </c>
      <c r="I55" s="15" t="s">
        <v>804</v>
      </c>
      <c r="J55" s="15"/>
      <c r="K55" s="15">
        <v>400</v>
      </c>
      <c r="L55" s="15">
        <v>3.63</v>
      </c>
      <c r="M55" s="15">
        <v>25</v>
      </c>
      <c r="N55" s="15" t="s">
        <v>804</v>
      </c>
      <c r="O55" s="15" t="s">
        <v>804</v>
      </c>
      <c r="P55" s="15" t="s">
        <v>804</v>
      </c>
      <c r="Q55" s="15" t="s">
        <v>804</v>
      </c>
      <c r="R55" s="15" t="s">
        <v>804</v>
      </c>
      <c r="S55" s="15" t="s">
        <v>804</v>
      </c>
      <c r="T55" s="15" t="s">
        <v>804</v>
      </c>
      <c r="U55" s="15" t="s">
        <v>804</v>
      </c>
      <c r="V55" s="15" t="s">
        <v>804</v>
      </c>
      <c r="W55" s="15" t="s">
        <v>2208</v>
      </c>
      <c r="X55" s="15" t="s">
        <v>804</v>
      </c>
      <c r="Y55" s="15" t="s">
        <v>804</v>
      </c>
      <c r="Z55" s="15" t="s">
        <v>804</v>
      </c>
      <c r="AA55" s="15" t="s">
        <v>804</v>
      </c>
      <c r="AB55" s="15" t="s">
        <v>804</v>
      </c>
      <c r="AC55" s="15" t="s">
        <v>804</v>
      </c>
      <c r="AD55" s="15" t="s">
        <v>804</v>
      </c>
      <c r="AE55" s="15" t="s">
        <v>804</v>
      </c>
      <c r="AF55" s="15">
        <v>145.32196766999999</v>
      </c>
      <c r="AG55" s="15">
        <v>-23.617350040000002</v>
      </c>
      <c r="AH55" s="15">
        <v>268.7</v>
      </c>
      <c r="AI55" s="45">
        <v>23048</v>
      </c>
      <c r="AJ55" s="15"/>
      <c r="AK55" s="15" t="s">
        <v>2210</v>
      </c>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row>
    <row r="56" spans="1:64" x14ac:dyDescent="0.25">
      <c r="A56" s="15">
        <v>36</v>
      </c>
      <c r="B56" s="15" t="s">
        <v>2211</v>
      </c>
      <c r="C56" s="15">
        <v>3831</v>
      </c>
      <c r="D56" s="15" t="s">
        <v>990</v>
      </c>
      <c r="E56" s="15">
        <v>1006.33</v>
      </c>
      <c r="F56" s="15">
        <v>1006.4</v>
      </c>
      <c r="G56" s="15">
        <v>3260</v>
      </c>
      <c r="H56" s="15" t="s">
        <v>2212</v>
      </c>
      <c r="I56" s="15" t="s">
        <v>2212</v>
      </c>
      <c r="J56" s="15" t="s">
        <v>804</v>
      </c>
      <c r="K56" s="15">
        <v>1610</v>
      </c>
      <c r="L56" s="15">
        <v>1.925</v>
      </c>
      <c r="M56" s="15">
        <v>25</v>
      </c>
      <c r="N56" s="15" t="s">
        <v>2213</v>
      </c>
      <c r="O56" s="15">
        <v>1000</v>
      </c>
      <c r="P56" s="15">
        <v>215</v>
      </c>
      <c r="Q56" s="15">
        <v>310</v>
      </c>
      <c r="R56" s="15" t="s">
        <v>2212</v>
      </c>
      <c r="S56" s="15">
        <v>1.0015000000000001</v>
      </c>
      <c r="T56" s="15">
        <v>7.7</v>
      </c>
      <c r="U56" s="15" t="s">
        <v>2214</v>
      </c>
      <c r="V56" s="15" t="s">
        <v>804</v>
      </c>
      <c r="W56" s="15" t="s">
        <v>488</v>
      </c>
      <c r="X56" s="15" t="s">
        <v>804</v>
      </c>
      <c r="Y56" s="15" t="s">
        <v>804</v>
      </c>
      <c r="Z56" s="15" t="s">
        <v>804</v>
      </c>
      <c r="AA56" s="15" t="s">
        <v>804</v>
      </c>
      <c r="AB56" s="15" t="s">
        <v>804</v>
      </c>
      <c r="AC56" s="15" t="s">
        <v>804</v>
      </c>
      <c r="AD56" s="15" t="s">
        <v>804</v>
      </c>
      <c r="AE56" s="15" t="s">
        <v>804</v>
      </c>
      <c r="AF56" s="15">
        <v>145.32196766999999</v>
      </c>
      <c r="AG56" s="15">
        <v>-23.617350040000002</v>
      </c>
      <c r="AH56" s="15">
        <v>268.7</v>
      </c>
      <c r="AI56" s="45">
        <v>23048</v>
      </c>
      <c r="AJ56" s="15"/>
      <c r="AK56" s="15" t="s">
        <v>2215</v>
      </c>
      <c r="AL56" s="15"/>
      <c r="AM56" s="15" t="s">
        <v>2212</v>
      </c>
      <c r="AN56" s="15">
        <v>114</v>
      </c>
      <c r="AO56" s="15">
        <v>6</v>
      </c>
      <c r="AP56" s="15" t="s">
        <v>2212</v>
      </c>
      <c r="AQ56" s="15" t="s">
        <v>2212</v>
      </c>
      <c r="AR56" s="15">
        <v>262</v>
      </c>
      <c r="AS56" s="15" t="s">
        <v>2212</v>
      </c>
      <c r="AT56" s="15" t="s">
        <v>2212</v>
      </c>
      <c r="AU56" s="15" t="s">
        <v>2212</v>
      </c>
      <c r="AV56" s="15" t="s">
        <v>2212</v>
      </c>
      <c r="AW56" s="15" t="s">
        <v>2212</v>
      </c>
      <c r="AX56" s="15" t="s">
        <v>2212</v>
      </c>
      <c r="AY56" s="15" t="s">
        <v>2212</v>
      </c>
      <c r="AZ56" s="15" t="s">
        <v>2212</v>
      </c>
      <c r="BA56" s="15" t="s">
        <v>2212</v>
      </c>
      <c r="BB56" s="15" t="s">
        <v>2212</v>
      </c>
      <c r="BC56" s="15" t="s">
        <v>2212</v>
      </c>
      <c r="BD56" s="15" t="s">
        <v>2212</v>
      </c>
      <c r="BE56" s="15" t="s">
        <v>2212</v>
      </c>
      <c r="BF56" s="15" t="s">
        <v>2212</v>
      </c>
      <c r="BG56" s="15" t="s">
        <v>2212</v>
      </c>
      <c r="BH56" s="15" t="s">
        <v>2212</v>
      </c>
      <c r="BI56" s="15" t="s">
        <v>2212</v>
      </c>
      <c r="BJ56" s="15" t="s">
        <v>2212</v>
      </c>
      <c r="BK56" s="15" t="s">
        <v>2212</v>
      </c>
      <c r="BL56" s="15">
        <v>15.555999999999999</v>
      </c>
    </row>
    <row r="57" spans="1:64" x14ac:dyDescent="0.25">
      <c r="A57" s="15">
        <v>37</v>
      </c>
      <c r="B57" s="15" t="s">
        <v>2211</v>
      </c>
      <c r="C57" s="15">
        <v>3831</v>
      </c>
      <c r="D57" s="15" t="s">
        <v>990</v>
      </c>
      <c r="E57" s="15">
        <v>1168.60744094488</v>
      </c>
      <c r="F57" s="15">
        <v>1169.1600000000001</v>
      </c>
      <c r="G57" s="15">
        <v>3230</v>
      </c>
      <c r="H57" s="15" t="s">
        <v>2212</v>
      </c>
      <c r="I57" s="15" t="s">
        <v>2212</v>
      </c>
      <c r="J57" s="15" t="s">
        <v>804</v>
      </c>
      <c r="K57" s="15">
        <v>1620</v>
      </c>
      <c r="L57" s="15">
        <v>1.95</v>
      </c>
      <c r="M57" s="15">
        <v>25</v>
      </c>
      <c r="N57" s="15" t="s">
        <v>2213</v>
      </c>
      <c r="O57" s="15">
        <v>926</v>
      </c>
      <c r="P57" s="15">
        <v>70</v>
      </c>
      <c r="Q57" s="15">
        <v>340</v>
      </c>
      <c r="R57" s="15" t="s">
        <v>2212</v>
      </c>
      <c r="S57" s="15">
        <v>1.0009999999999999</v>
      </c>
      <c r="T57" s="15">
        <v>6.8</v>
      </c>
      <c r="U57" s="15" t="s">
        <v>2216</v>
      </c>
      <c r="V57" s="15" t="s">
        <v>804</v>
      </c>
      <c r="W57" s="15" t="s">
        <v>488</v>
      </c>
      <c r="X57" s="15" t="s">
        <v>804</v>
      </c>
      <c r="Y57" s="15" t="s">
        <v>804</v>
      </c>
      <c r="Z57" s="15" t="s">
        <v>804</v>
      </c>
      <c r="AA57" s="15" t="s">
        <v>804</v>
      </c>
      <c r="AB57" s="15" t="s">
        <v>804</v>
      </c>
      <c r="AC57" s="15" t="s">
        <v>804</v>
      </c>
      <c r="AD57" s="15" t="s">
        <v>804</v>
      </c>
      <c r="AE57" s="15" t="s">
        <v>804</v>
      </c>
      <c r="AF57" s="15">
        <v>145.32196766999999</v>
      </c>
      <c r="AG57" s="15">
        <v>-23.617350040000002</v>
      </c>
      <c r="AH57" s="15">
        <v>268.7</v>
      </c>
      <c r="AI57" s="45">
        <v>23048</v>
      </c>
      <c r="AJ57" s="15"/>
      <c r="AK57" s="15" t="s">
        <v>2215</v>
      </c>
      <c r="AL57" s="15"/>
      <c r="AM57" s="15" t="s">
        <v>2212</v>
      </c>
      <c r="AN57" s="15">
        <v>132</v>
      </c>
      <c r="AO57" s="15">
        <v>2</v>
      </c>
      <c r="AP57" s="15" t="s">
        <v>2212</v>
      </c>
      <c r="AQ57" s="15" t="s">
        <v>2212</v>
      </c>
      <c r="AR57" s="15">
        <v>85</v>
      </c>
      <c r="AS57" s="15" t="s">
        <v>2212</v>
      </c>
      <c r="AT57" s="15" t="s">
        <v>2212</v>
      </c>
      <c r="AU57" s="15" t="s">
        <v>2212</v>
      </c>
      <c r="AV57" s="15" t="s">
        <v>2212</v>
      </c>
      <c r="AW57" s="15" t="s">
        <v>2212</v>
      </c>
      <c r="AX57" s="15" t="s">
        <v>2212</v>
      </c>
      <c r="AY57" s="15" t="s">
        <v>2212</v>
      </c>
      <c r="AZ57" s="15" t="s">
        <v>2212</v>
      </c>
      <c r="BA57" s="15" t="s">
        <v>2212</v>
      </c>
      <c r="BB57" s="15" t="s">
        <v>2212</v>
      </c>
      <c r="BC57" s="15" t="s">
        <v>2212</v>
      </c>
      <c r="BD57" s="15" t="s">
        <v>2212</v>
      </c>
      <c r="BE57" s="15" t="s">
        <v>2212</v>
      </c>
      <c r="BF57" s="15" t="s">
        <v>2212</v>
      </c>
      <c r="BG57" s="15" t="s">
        <v>2212</v>
      </c>
      <c r="BH57" s="15" t="s">
        <v>2212</v>
      </c>
      <c r="BI57" s="15" t="s">
        <v>2212</v>
      </c>
      <c r="BJ57" s="15" t="s">
        <v>2212</v>
      </c>
      <c r="BK57" s="15" t="s">
        <v>2212</v>
      </c>
      <c r="BL57" s="15">
        <v>15.56</v>
      </c>
    </row>
    <row r="58" spans="1:64" x14ac:dyDescent="0.25">
      <c r="A58" s="15">
        <v>50</v>
      </c>
      <c r="B58" s="15" t="s">
        <v>2211</v>
      </c>
      <c r="C58" s="15">
        <v>4210</v>
      </c>
      <c r="D58" s="15" t="s">
        <v>995</v>
      </c>
      <c r="E58" s="15">
        <v>1304.41980106965</v>
      </c>
      <c r="F58" s="15">
        <v>1304.54</v>
      </c>
      <c r="G58" s="15" t="s">
        <v>2212</v>
      </c>
      <c r="H58" s="15" t="s">
        <v>2212</v>
      </c>
      <c r="I58" s="15">
        <v>1185</v>
      </c>
      <c r="J58" s="15" t="s">
        <v>804</v>
      </c>
      <c r="K58" s="15">
        <v>600</v>
      </c>
      <c r="L58" s="15">
        <v>4.8</v>
      </c>
      <c r="M58" s="15">
        <v>25</v>
      </c>
      <c r="N58" s="15" t="s">
        <v>2217</v>
      </c>
      <c r="O58" s="15">
        <v>412</v>
      </c>
      <c r="P58" s="15">
        <v>160</v>
      </c>
      <c r="Q58" s="15">
        <v>145</v>
      </c>
      <c r="R58" s="15" t="s">
        <v>2212</v>
      </c>
      <c r="S58" s="15" t="s">
        <v>2212</v>
      </c>
      <c r="T58" s="15">
        <v>7.4</v>
      </c>
      <c r="U58" s="15">
        <v>1</v>
      </c>
      <c r="V58" s="15" t="s">
        <v>804</v>
      </c>
      <c r="W58" s="15" t="s">
        <v>488</v>
      </c>
      <c r="X58" s="15" t="s">
        <v>804</v>
      </c>
      <c r="Y58" s="15" t="s">
        <v>804</v>
      </c>
      <c r="Z58" s="15" t="s">
        <v>804</v>
      </c>
      <c r="AA58" s="15" t="s">
        <v>804</v>
      </c>
      <c r="AB58" s="15" t="s">
        <v>804</v>
      </c>
      <c r="AC58" s="15" t="s">
        <v>804</v>
      </c>
      <c r="AD58" s="15" t="s">
        <v>804</v>
      </c>
      <c r="AE58" s="15" t="s">
        <v>804</v>
      </c>
      <c r="AF58" s="15">
        <v>145.90530680000001</v>
      </c>
      <c r="AG58" s="15">
        <v>-24.41512522</v>
      </c>
      <c r="AH58" s="15">
        <v>379.17</v>
      </c>
      <c r="AI58" s="45">
        <v>25875</v>
      </c>
      <c r="AJ58" s="15"/>
      <c r="AK58" s="15" t="s">
        <v>2218</v>
      </c>
      <c r="AL58" s="15"/>
      <c r="AM58" s="15" t="s">
        <v>2212</v>
      </c>
      <c r="AN58" s="15">
        <v>24</v>
      </c>
      <c r="AO58" s="15">
        <v>21</v>
      </c>
      <c r="AP58" s="15" t="s">
        <v>2212</v>
      </c>
      <c r="AQ58" s="15">
        <v>31</v>
      </c>
      <c r="AR58" s="15">
        <v>195</v>
      </c>
      <c r="AS58" s="15" t="s">
        <v>2212</v>
      </c>
      <c r="AT58" s="15" t="s">
        <v>2212</v>
      </c>
      <c r="AU58" s="15" t="s">
        <v>2212</v>
      </c>
      <c r="AV58" s="15" t="s">
        <v>2212</v>
      </c>
      <c r="AW58" s="15" t="s">
        <v>2212</v>
      </c>
      <c r="AX58" s="15" t="s">
        <v>2212</v>
      </c>
      <c r="AY58" s="15" t="s">
        <v>2212</v>
      </c>
      <c r="AZ58" s="15" t="s">
        <v>2212</v>
      </c>
      <c r="BA58" s="15">
        <v>1.8</v>
      </c>
      <c r="BB58" s="15" t="s">
        <v>2212</v>
      </c>
      <c r="BC58" s="15" t="s">
        <v>2212</v>
      </c>
      <c r="BD58" s="15" t="s">
        <v>2212</v>
      </c>
      <c r="BE58" s="15" t="s">
        <v>2212</v>
      </c>
      <c r="BF58" s="15" t="s">
        <v>2212</v>
      </c>
      <c r="BG58" s="15" t="s">
        <v>2212</v>
      </c>
      <c r="BH58" s="15" t="s">
        <v>2212</v>
      </c>
      <c r="BI58" s="15" t="s">
        <v>2212</v>
      </c>
      <c r="BJ58" s="15" t="s">
        <v>2212</v>
      </c>
      <c r="BK58" s="15" t="s">
        <v>2212</v>
      </c>
      <c r="BL58" s="15">
        <v>0</v>
      </c>
    </row>
    <row r="59" spans="1:64" x14ac:dyDescent="0.25">
      <c r="A59" s="15">
        <v>51</v>
      </c>
      <c r="B59" s="15" t="s">
        <v>2211</v>
      </c>
      <c r="C59" s="15">
        <v>4210</v>
      </c>
      <c r="D59" s="15" t="s">
        <v>995</v>
      </c>
      <c r="E59" s="15">
        <v>1898.7362055726801</v>
      </c>
      <c r="F59" s="15">
        <v>1898.9</v>
      </c>
      <c r="G59" s="15" t="s">
        <v>2212</v>
      </c>
      <c r="H59" s="15" t="s">
        <v>2212</v>
      </c>
      <c r="I59" s="15">
        <v>4770</v>
      </c>
      <c r="J59" s="15" t="s">
        <v>804</v>
      </c>
      <c r="K59" s="15">
        <v>2560</v>
      </c>
      <c r="L59" s="15">
        <v>1.25</v>
      </c>
      <c r="M59" s="15">
        <v>25</v>
      </c>
      <c r="N59" s="15" t="s">
        <v>2217</v>
      </c>
      <c r="O59" s="15">
        <v>1462</v>
      </c>
      <c r="P59" s="15">
        <v>500</v>
      </c>
      <c r="Q59" s="15">
        <v>1000</v>
      </c>
      <c r="R59" s="15" t="s">
        <v>2212</v>
      </c>
      <c r="S59" s="15" t="s">
        <v>2212</v>
      </c>
      <c r="T59" s="15">
        <v>6.6</v>
      </c>
      <c r="U59" s="15">
        <v>3</v>
      </c>
      <c r="V59" s="15" t="s">
        <v>804</v>
      </c>
      <c r="W59" s="15" t="s">
        <v>488</v>
      </c>
      <c r="X59" s="15" t="s">
        <v>804</v>
      </c>
      <c r="Y59" s="15" t="s">
        <v>804</v>
      </c>
      <c r="Z59" s="15" t="s">
        <v>804</v>
      </c>
      <c r="AA59" s="15" t="s">
        <v>804</v>
      </c>
      <c r="AB59" s="15" t="s">
        <v>804</v>
      </c>
      <c r="AC59" s="15" t="s">
        <v>804</v>
      </c>
      <c r="AD59" s="15" t="s">
        <v>804</v>
      </c>
      <c r="AE59" s="15" t="s">
        <v>804</v>
      </c>
      <c r="AF59" s="15">
        <v>145.90530680000001</v>
      </c>
      <c r="AG59" s="15">
        <v>-24.41512522</v>
      </c>
      <c r="AH59" s="15">
        <v>379.17</v>
      </c>
      <c r="AI59" s="45">
        <v>25875</v>
      </c>
      <c r="AJ59" s="15" t="s">
        <v>2219</v>
      </c>
      <c r="AK59" s="15"/>
      <c r="AL59" s="15"/>
      <c r="AM59" s="15" t="s">
        <v>2212</v>
      </c>
      <c r="AN59" s="15">
        <v>348</v>
      </c>
      <c r="AO59" s="15">
        <v>32</v>
      </c>
      <c r="AP59" s="15" t="s">
        <v>2212</v>
      </c>
      <c r="AQ59" s="15">
        <v>66</v>
      </c>
      <c r="AR59" s="15">
        <v>610</v>
      </c>
      <c r="AS59" s="15" t="s">
        <v>2212</v>
      </c>
      <c r="AT59" s="15" t="s">
        <v>2212</v>
      </c>
      <c r="AU59" s="15" t="s">
        <v>2212</v>
      </c>
      <c r="AV59" s="15" t="s">
        <v>2212</v>
      </c>
      <c r="AW59" s="15" t="s">
        <v>2212</v>
      </c>
      <c r="AX59" s="15" t="s">
        <v>2212</v>
      </c>
      <c r="AY59" s="15" t="s">
        <v>2212</v>
      </c>
      <c r="AZ59" s="15" t="s">
        <v>2212</v>
      </c>
      <c r="BA59" s="15">
        <v>2</v>
      </c>
      <c r="BB59" s="15" t="s">
        <v>2212</v>
      </c>
      <c r="BC59" s="15" t="s">
        <v>2212</v>
      </c>
      <c r="BD59" s="15" t="s">
        <v>2212</v>
      </c>
      <c r="BE59" s="15" t="s">
        <v>2212</v>
      </c>
      <c r="BF59" s="15" t="s">
        <v>2212</v>
      </c>
      <c r="BG59" s="15" t="s">
        <v>2212</v>
      </c>
      <c r="BH59" s="15" t="s">
        <v>2212</v>
      </c>
      <c r="BI59" s="15" t="s">
        <v>2212</v>
      </c>
      <c r="BJ59" s="15" t="s">
        <v>2212</v>
      </c>
      <c r="BK59" s="15" t="s">
        <v>2212</v>
      </c>
      <c r="BL59" s="15">
        <v>0</v>
      </c>
    </row>
    <row r="60" spans="1:64" x14ac:dyDescent="0.25">
      <c r="A60" s="15">
        <v>52</v>
      </c>
      <c r="B60" s="15" t="s">
        <v>2211</v>
      </c>
      <c r="C60" s="15">
        <v>4210</v>
      </c>
      <c r="D60" s="15" t="s">
        <v>995</v>
      </c>
      <c r="E60" s="15">
        <v>2100.8200000000002</v>
      </c>
      <c r="F60" s="15">
        <v>2100.9899999999998</v>
      </c>
      <c r="G60" s="15" t="s">
        <v>2212</v>
      </c>
      <c r="H60" s="15" t="s">
        <v>2212</v>
      </c>
      <c r="I60" s="15">
        <v>2960</v>
      </c>
      <c r="J60" s="15" t="s">
        <v>804</v>
      </c>
      <c r="K60" s="15">
        <v>940</v>
      </c>
      <c r="L60" s="15">
        <v>2.35</v>
      </c>
      <c r="M60" s="15">
        <v>25</v>
      </c>
      <c r="N60" s="15" t="s">
        <v>2217</v>
      </c>
      <c r="O60" s="15">
        <v>1096</v>
      </c>
      <c r="P60" s="15">
        <v>1300</v>
      </c>
      <c r="Q60" s="15">
        <v>300</v>
      </c>
      <c r="R60" s="15" t="s">
        <v>2212</v>
      </c>
      <c r="S60" s="15" t="s">
        <v>2212</v>
      </c>
      <c r="T60" s="15">
        <v>7.3</v>
      </c>
      <c r="U60" s="15">
        <v>2</v>
      </c>
      <c r="V60" s="15" t="s">
        <v>804</v>
      </c>
      <c r="W60" s="15" t="s">
        <v>488</v>
      </c>
      <c r="X60" s="15" t="s">
        <v>804</v>
      </c>
      <c r="Y60" s="15" t="s">
        <v>804</v>
      </c>
      <c r="Z60" s="15" t="s">
        <v>804</v>
      </c>
      <c r="AA60" s="15" t="s">
        <v>804</v>
      </c>
      <c r="AB60" s="15" t="s">
        <v>804</v>
      </c>
      <c r="AC60" s="15" t="s">
        <v>804</v>
      </c>
      <c r="AD60" s="15" t="s">
        <v>804</v>
      </c>
      <c r="AE60" s="15" t="s">
        <v>804</v>
      </c>
      <c r="AF60" s="15">
        <v>145.90530680000001</v>
      </c>
      <c r="AG60" s="15">
        <v>-24.41512522</v>
      </c>
      <c r="AH60" s="15">
        <v>379.17</v>
      </c>
      <c r="AI60" s="45">
        <v>25875</v>
      </c>
      <c r="AJ60" s="15" t="s">
        <v>2219</v>
      </c>
      <c r="AK60" s="15"/>
      <c r="AL60" s="15"/>
      <c r="AM60" s="15" t="s">
        <v>2212</v>
      </c>
      <c r="AN60" s="15">
        <v>32</v>
      </c>
      <c r="AO60" s="15">
        <v>53</v>
      </c>
      <c r="AP60" s="15" t="s">
        <v>2212</v>
      </c>
      <c r="AQ60" s="15">
        <v>56</v>
      </c>
      <c r="AR60" s="15">
        <v>1586</v>
      </c>
      <c r="AS60" s="15" t="s">
        <v>2212</v>
      </c>
      <c r="AT60" s="15" t="s">
        <v>2212</v>
      </c>
      <c r="AU60" s="15" t="s">
        <v>2212</v>
      </c>
      <c r="AV60" s="15" t="s">
        <v>2212</v>
      </c>
      <c r="AW60" s="15" t="s">
        <v>2212</v>
      </c>
      <c r="AX60" s="15" t="s">
        <v>2212</v>
      </c>
      <c r="AY60" s="15" t="s">
        <v>2212</v>
      </c>
      <c r="AZ60" s="15" t="s">
        <v>2212</v>
      </c>
      <c r="BA60" s="15">
        <v>2</v>
      </c>
      <c r="BB60" s="15" t="s">
        <v>2212</v>
      </c>
      <c r="BC60" s="15" t="s">
        <v>2212</v>
      </c>
      <c r="BD60" s="15" t="s">
        <v>2212</v>
      </c>
      <c r="BE60" s="15" t="s">
        <v>2212</v>
      </c>
      <c r="BF60" s="15" t="s">
        <v>2212</v>
      </c>
      <c r="BG60" s="15" t="s">
        <v>2212</v>
      </c>
      <c r="BH60" s="15" t="s">
        <v>2212</v>
      </c>
      <c r="BI60" s="15" t="s">
        <v>2212</v>
      </c>
      <c r="BJ60" s="15" t="s">
        <v>2212</v>
      </c>
      <c r="BK60" s="15" t="s">
        <v>2212</v>
      </c>
      <c r="BL60" s="15">
        <v>0</v>
      </c>
    </row>
    <row r="61" spans="1:64" x14ac:dyDescent="0.25">
      <c r="A61" s="15">
        <v>20</v>
      </c>
      <c r="B61" s="15" t="s">
        <v>2211</v>
      </c>
      <c r="C61" s="15">
        <v>3823</v>
      </c>
      <c r="D61" s="15" t="s">
        <v>1004</v>
      </c>
      <c r="E61" s="15">
        <v>1712.7808339952301</v>
      </c>
      <c r="F61" s="15">
        <v>1713</v>
      </c>
      <c r="G61" s="15" t="s">
        <v>2212</v>
      </c>
      <c r="H61" s="15" t="s">
        <v>2212</v>
      </c>
      <c r="I61" s="15" t="s">
        <v>2212</v>
      </c>
      <c r="J61" s="15" t="s">
        <v>804</v>
      </c>
      <c r="K61" s="15">
        <v>200</v>
      </c>
      <c r="L61" s="15">
        <v>7.52</v>
      </c>
      <c r="M61" s="15">
        <v>25</v>
      </c>
      <c r="N61" s="15" t="s">
        <v>2217</v>
      </c>
      <c r="O61" s="15">
        <v>275</v>
      </c>
      <c r="P61" s="15">
        <v>390</v>
      </c>
      <c r="Q61" s="15">
        <v>80</v>
      </c>
      <c r="R61" s="15" t="s">
        <v>2212</v>
      </c>
      <c r="S61" s="15" t="s">
        <v>2212</v>
      </c>
      <c r="T61" s="15">
        <v>9.3000000000000007</v>
      </c>
      <c r="U61" s="15">
        <v>1</v>
      </c>
      <c r="V61" s="15" t="s">
        <v>804</v>
      </c>
      <c r="W61" s="15" t="s">
        <v>488</v>
      </c>
      <c r="X61" s="15" t="s">
        <v>804</v>
      </c>
      <c r="Y61" s="15" t="s">
        <v>804</v>
      </c>
      <c r="Z61" s="15" t="s">
        <v>804</v>
      </c>
      <c r="AA61" s="15" t="s">
        <v>804</v>
      </c>
      <c r="AB61" s="15" t="s">
        <v>804</v>
      </c>
      <c r="AC61" s="15" t="s">
        <v>804</v>
      </c>
      <c r="AD61" s="15" t="s">
        <v>804</v>
      </c>
      <c r="AE61" s="15" t="s">
        <v>804</v>
      </c>
      <c r="AF61" s="15">
        <v>145.28530276999999</v>
      </c>
      <c r="AG61" s="15">
        <v>-22.94735107</v>
      </c>
      <c r="AH61" s="15">
        <v>224.6</v>
      </c>
      <c r="AI61" s="45">
        <v>27107</v>
      </c>
      <c r="AJ61" s="15"/>
      <c r="AK61" s="15" t="s">
        <v>2220</v>
      </c>
      <c r="AL61" s="15"/>
      <c r="AM61" s="15">
        <v>34</v>
      </c>
      <c r="AN61" s="15">
        <v>17</v>
      </c>
      <c r="AO61" s="15">
        <v>9</v>
      </c>
      <c r="AP61" s="15" t="s">
        <v>2212</v>
      </c>
      <c r="AQ61" s="15">
        <v>25</v>
      </c>
      <c r="AR61" s="15">
        <v>342</v>
      </c>
      <c r="AS61" s="15">
        <v>66</v>
      </c>
      <c r="AT61" s="15" t="s">
        <v>2212</v>
      </c>
      <c r="AU61" s="15" t="s">
        <v>2212</v>
      </c>
      <c r="AV61" s="15" t="s">
        <v>2212</v>
      </c>
      <c r="AW61" s="15" t="s">
        <v>2212</v>
      </c>
      <c r="AX61" s="15" t="s">
        <v>2212</v>
      </c>
      <c r="AY61" s="15" t="s">
        <v>2212</v>
      </c>
      <c r="AZ61" s="15" t="s">
        <v>2212</v>
      </c>
      <c r="BA61" s="15">
        <v>12</v>
      </c>
      <c r="BB61" s="15" t="s">
        <v>2212</v>
      </c>
      <c r="BC61" s="15" t="s">
        <v>2212</v>
      </c>
      <c r="BD61" s="15" t="s">
        <v>2212</v>
      </c>
      <c r="BE61" s="15" t="s">
        <v>2212</v>
      </c>
      <c r="BF61" s="15" t="s">
        <v>442</v>
      </c>
      <c r="BG61" s="15" t="s">
        <v>2212</v>
      </c>
      <c r="BH61" s="15" t="s">
        <v>2212</v>
      </c>
      <c r="BI61" s="15" t="s">
        <v>2212</v>
      </c>
      <c r="BJ61" s="15" t="s">
        <v>2212</v>
      </c>
      <c r="BK61" s="15" t="s">
        <v>2212</v>
      </c>
      <c r="BL61" s="15"/>
    </row>
    <row r="62" spans="1:64" x14ac:dyDescent="0.25">
      <c r="A62" s="15">
        <v>34</v>
      </c>
      <c r="B62" s="15" t="s">
        <v>2211</v>
      </c>
      <c r="C62" s="15">
        <v>3829</v>
      </c>
      <c r="D62" s="15" t="s">
        <v>1079</v>
      </c>
      <c r="E62" s="15">
        <v>1210.8417267090399</v>
      </c>
      <c r="F62" s="15">
        <v>1211.83</v>
      </c>
      <c r="G62" s="15" t="s">
        <v>2212</v>
      </c>
      <c r="H62" s="15" t="s">
        <v>2212</v>
      </c>
      <c r="I62" s="15" t="s">
        <v>2212</v>
      </c>
      <c r="J62" s="15" t="s">
        <v>804</v>
      </c>
      <c r="K62" s="15">
        <v>870</v>
      </c>
      <c r="L62" s="15" t="s">
        <v>2212</v>
      </c>
      <c r="M62" s="15"/>
      <c r="N62" s="15" t="s">
        <v>2213</v>
      </c>
      <c r="O62" s="15" t="s">
        <v>2212</v>
      </c>
      <c r="P62" s="15">
        <v>600</v>
      </c>
      <c r="Q62" s="15" t="s">
        <v>2212</v>
      </c>
      <c r="R62" s="15" t="s">
        <v>2212</v>
      </c>
      <c r="S62" s="15" t="s">
        <v>2212</v>
      </c>
      <c r="T62" s="15" t="s">
        <v>2212</v>
      </c>
      <c r="U62" s="15">
        <v>1</v>
      </c>
      <c r="V62" s="15" t="s">
        <v>804</v>
      </c>
      <c r="W62" s="15" t="s">
        <v>488</v>
      </c>
      <c r="X62" s="15" t="s">
        <v>804</v>
      </c>
      <c r="Y62" s="15" t="s">
        <v>804</v>
      </c>
      <c r="Z62" s="15" t="s">
        <v>804</v>
      </c>
      <c r="AA62" s="15" t="s">
        <v>804</v>
      </c>
      <c r="AB62" s="15" t="s">
        <v>804</v>
      </c>
      <c r="AC62" s="15" t="s">
        <v>804</v>
      </c>
      <c r="AD62" s="15" t="s">
        <v>804</v>
      </c>
      <c r="AE62" s="15" t="s">
        <v>804</v>
      </c>
      <c r="AF62" s="15">
        <v>143.97503438000001</v>
      </c>
      <c r="AG62" s="15">
        <v>-22.36736063</v>
      </c>
      <c r="AH62" s="15">
        <v>268.82</v>
      </c>
      <c r="AI62" s="45">
        <v>23568</v>
      </c>
      <c r="AJ62" s="15"/>
      <c r="AK62" s="15" t="s">
        <v>2221</v>
      </c>
      <c r="AL62" s="15"/>
      <c r="AM62" s="15" t="s">
        <v>2212</v>
      </c>
      <c r="AN62" s="15" t="s">
        <v>2212</v>
      </c>
      <c r="AO62" s="15" t="s">
        <v>2212</v>
      </c>
      <c r="AP62" s="15" t="s">
        <v>2212</v>
      </c>
      <c r="AQ62" s="15" t="s">
        <v>2212</v>
      </c>
      <c r="AR62" s="15" t="s">
        <v>2212</v>
      </c>
      <c r="AS62" s="15" t="s">
        <v>2212</v>
      </c>
      <c r="AT62" s="15" t="s">
        <v>2212</v>
      </c>
      <c r="AU62" s="15" t="s">
        <v>2212</v>
      </c>
      <c r="AV62" s="15" t="s">
        <v>2212</v>
      </c>
      <c r="AW62" s="15" t="s">
        <v>2212</v>
      </c>
      <c r="AX62" s="15" t="s">
        <v>2212</v>
      </c>
      <c r="AY62" s="15" t="s">
        <v>2212</v>
      </c>
      <c r="AZ62" s="15" t="s">
        <v>2212</v>
      </c>
      <c r="BA62" s="15" t="s">
        <v>2212</v>
      </c>
      <c r="BB62" s="15" t="s">
        <v>2212</v>
      </c>
      <c r="BC62" s="15" t="s">
        <v>2212</v>
      </c>
      <c r="BD62" s="15" t="s">
        <v>2212</v>
      </c>
      <c r="BE62" s="15" t="s">
        <v>2212</v>
      </c>
      <c r="BF62" s="15" t="s">
        <v>2212</v>
      </c>
      <c r="BG62" s="15" t="s">
        <v>2212</v>
      </c>
      <c r="BH62" s="15" t="s">
        <v>2212</v>
      </c>
      <c r="BI62" s="15" t="s">
        <v>2212</v>
      </c>
      <c r="BJ62" s="15" t="s">
        <v>2212</v>
      </c>
      <c r="BK62" s="15" t="s">
        <v>2212</v>
      </c>
      <c r="BL62" s="15"/>
    </row>
    <row r="63" spans="1:64" x14ac:dyDescent="0.25">
      <c r="A63" s="15">
        <v>38</v>
      </c>
      <c r="B63" s="15" t="s">
        <v>2211</v>
      </c>
      <c r="C63" s="15">
        <v>3832</v>
      </c>
      <c r="D63" s="15" t="s">
        <v>1121</v>
      </c>
      <c r="E63" s="15">
        <v>1064.47062994816</v>
      </c>
      <c r="F63" s="15">
        <v>1065.22</v>
      </c>
      <c r="G63" s="15">
        <v>1620</v>
      </c>
      <c r="H63" s="15" t="s">
        <v>2212</v>
      </c>
      <c r="I63" s="15" t="s">
        <v>2212</v>
      </c>
      <c r="J63" s="15" t="s">
        <v>804</v>
      </c>
      <c r="K63" s="15">
        <v>100</v>
      </c>
      <c r="L63" s="15">
        <v>7.5</v>
      </c>
      <c r="M63" s="15">
        <v>25</v>
      </c>
      <c r="N63" s="15" t="s">
        <v>2213</v>
      </c>
      <c r="O63" s="15">
        <v>324</v>
      </c>
      <c r="P63" s="15">
        <v>580</v>
      </c>
      <c r="Q63" s="15">
        <v>10</v>
      </c>
      <c r="R63" s="15" t="s">
        <v>2212</v>
      </c>
      <c r="S63" s="15" t="s">
        <v>2212</v>
      </c>
      <c r="T63" s="15">
        <v>8.6999999999999993</v>
      </c>
      <c r="U63" s="15">
        <v>1</v>
      </c>
      <c r="V63" s="15" t="s">
        <v>804</v>
      </c>
      <c r="W63" s="15" t="s">
        <v>488</v>
      </c>
      <c r="X63" s="15" t="s">
        <v>804</v>
      </c>
      <c r="Y63" s="15" t="s">
        <v>804</v>
      </c>
      <c r="Z63" s="15" t="s">
        <v>804</v>
      </c>
      <c r="AA63" s="15" t="s">
        <v>804</v>
      </c>
      <c r="AB63" s="15" t="s">
        <v>804</v>
      </c>
      <c r="AC63" s="15" t="s">
        <v>804</v>
      </c>
      <c r="AD63" s="15" t="s">
        <v>804</v>
      </c>
      <c r="AE63" s="15" t="s">
        <v>804</v>
      </c>
      <c r="AF63" s="15">
        <v>144.33392090000001</v>
      </c>
      <c r="AG63" s="15">
        <v>-22.48040808</v>
      </c>
      <c r="AH63" s="15">
        <v>227.37</v>
      </c>
      <c r="AI63" s="45">
        <v>22929</v>
      </c>
      <c r="AJ63" s="15"/>
      <c r="AK63" s="15" t="s">
        <v>2222</v>
      </c>
      <c r="AL63" s="15"/>
      <c r="AM63" s="15" t="s">
        <v>2212</v>
      </c>
      <c r="AN63" s="15">
        <v>4</v>
      </c>
      <c r="AO63" s="15" t="s">
        <v>2212</v>
      </c>
      <c r="AP63" s="15" t="s">
        <v>2212</v>
      </c>
      <c r="AQ63" s="15" t="s">
        <v>2212</v>
      </c>
      <c r="AR63" s="15">
        <v>708</v>
      </c>
      <c r="AS63" s="15" t="s">
        <v>2212</v>
      </c>
      <c r="AT63" s="15" t="s">
        <v>2212</v>
      </c>
      <c r="AU63" s="15" t="s">
        <v>2212</v>
      </c>
      <c r="AV63" s="15" t="s">
        <v>2212</v>
      </c>
      <c r="AW63" s="15" t="s">
        <v>2212</v>
      </c>
      <c r="AX63" s="15" t="s">
        <v>2212</v>
      </c>
      <c r="AY63" s="15" t="s">
        <v>2212</v>
      </c>
      <c r="AZ63" s="15" t="s">
        <v>2212</v>
      </c>
      <c r="BA63" s="15" t="s">
        <v>2212</v>
      </c>
      <c r="BB63" s="15" t="s">
        <v>2212</v>
      </c>
      <c r="BC63" s="15" t="s">
        <v>2212</v>
      </c>
      <c r="BD63" s="15" t="s">
        <v>2212</v>
      </c>
      <c r="BE63" s="15" t="s">
        <v>2212</v>
      </c>
      <c r="BF63" s="15" t="s">
        <v>2212</v>
      </c>
      <c r="BG63" s="15" t="s">
        <v>2212</v>
      </c>
      <c r="BH63" s="15" t="s">
        <v>2212</v>
      </c>
      <c r="BI63" s="15" t="s">
        <v>2212</v>
      </c>
      <c r="BJ63" s="15" t="s">
        <v>2212</v>
      </c>
      <c r="BK63" s="15" t="s">
        <v>2212</v>
      </c>
      <c r="BL63" s="15"/>
    </row>
    <row r="64" spans="1:64" x14ac:dyDescent="0.25">
      <c r="A64" s="15">
        <v>49</v>
      </c>
      <c r="B64" s="15" t="s">
        <v>2211</v>
      </c>
      <c r="C64" s="15">
        <v>4208</v>
      </c>
      <c r="D64" s="15" t="s">
        <v>1194</v>
      </c>
      <c r="E64" s="15">
        <v>1978.0210746268599</v>
      </c>
      <c r="F64" s="15">
        <v>1978.2</v>
      </c>
      <c r="G64" s="15">
        <v>111242</v>
      </c>
      <c r="H64" s="15" t="s">
        <v>2212</v>
      </c>
      <c r="I64" s="15" t="s">
        <v>2212</v>
      </c>
      <c r="J64" s="15" t="s">
        <v>804</v>
      </c>
      <c r="K64" s="15">
        <v>72000</v>
      </c>
      <c r="L64" s="15">
        <v>6.3E-2</v>
      </c>
      <c r="M64" s="15">
        <v>25</v>
      </c>
      <c r="N64" s="15" t="s">
        <v>2213</v>
      </c>
      <c r="O64" s="15">
        <v>26000</v>
      </c>
      <c r="P64" s="15" t="s">
        <v>2212</v>
      </c>
      <c r="Q64" s="15" t="s">
        <v>2212</v>
      </c>
      <c r="R64" s="15" t="s">
        <v>2212</v>
      </c>
      <c r="S64" s="15">
        <v>1.0860000000000001</v>
      </c>
      <c r="T64" s="15">
        <v>6</v>
      </c>
      <c r="U64" s="15">
        <v>1</v>
      </c>
      <c r="V64" s="15" t="s">
        <v>804</v>
      </c>
      <c r="W64" s="15" t="s">
        <v>488</v>
      </c>
      <c r="X64" s="15" t="s">
        <v>804</v>
      </c>
      <c r="Y64" s="15" t="s">
        <v>804</v>
      </c>
      <c r="Z64" s="15" t="s">
        <v>804</v>
      </c>
      <c r="AA64" s="15" t="s">
        <v>804</v>
      </c>
      <c r="AB64" s="15" t="s">
        <v>804</v>
      </c>
      <c r="AC64" s="15" t="s">
        <v>804</v>
      </c>
      <c r="AD64" s="15" t="s">
        <v>804</v>
      </c>
      <c r="AE64" s="15" t="s">
        <v>804</v>
      </c>
      <c r="AF64" s="15">
        <v>145.46920614999999</v>
      </c>
      <c r="AG64" s="15">
        <v>-24.84623805</v>
      </c>
      <c r="AH64" s="15">
        <v>294.10000000000002</v>
      </c>
      <c r="AI64" s="45">
        <v>35184</v>
      </c>
      <c r="AJ64" s="15"/>
      <c r="AK64" s="15" t="s">
        <v>2223</v>
      </c>
      <c r="AL64" s="15"/>
      <c r="AM64" s="15">
        <v>1000</v>
      </c>
      <c r="AN64" s="15">
        <v>11000</v>
      </c>
      <c r="AO64" s="15">
        <v>1200</v>
      </c>
      <c r="AP64" s="15">
        <v>2</v>
      </c>
      <c r="AQ64" s="15">
        <v>920</v>
      </c>
      <c r="AR64" s="15">
        <v>40</v>
      </c>
      <c r="AS64" s="15" t="s">
        <v>565</v>
      </c>
      <c r="AT64" s="15" t="s">
        <v>2212</v>
      </c>
      <c r="AU64" s="15">
        <v>0.33</v>
      </c>
      <c r="AV64" s="15" t="s">
        <v>2212</v>
      </c>
      <c r="AW64" s="15" t="s">
        <v>2212</v>
      </c>
      <c r="AX64" s="15" t="s">
        <v>2212</v>
      </c>
      <c r="AY64" s="15" t="s">
        <v>2212</v>
      </c>
      <c r="AZ64" s="15" t="s">
        <v>2212</v>
      </c>
      <c r="BA64" s="15" t="s">
        <v>2212</v>
      </c>
      <c r="BB64" s="15" t="s">
        <v>2212</v>
      </c>
      <c r="BC64" s="15" t="s">
        <v>2212</v>
      </c>
      <c r="BD64" s="15" t="s">
        <v>2212</v>
      </c>
      <c r="BE64" s="15" t="s">
        <v>2212</v>
      </c>
      <c r="BF64" s="15" t="s">
        <v>2212</v>
      </c>
      <c r="BG64" s="15" t="s">
        <v>2212</v>
      </c>
      <c r="BH64" s="15" t="s">
        <v>2212</v>
      </c>
      <c r="BI64" s="15" t="s">
        <v>2212</v>
      </c>
      <c r="BJ64" s="15" t="s">
        <v>2212</v>
      </c>
      <c r="BK64" s="15" t="s">
        <v>565</v>
      </c>
      <c r="BL64" s="15">
        <v>20</v>
      </c>
    </row>
    <row r="65" spans="1:64" x14ac:dyDescent="0.25">
      <c r="A65" s="15">
        <v>1</v>
      </c>
      <c r="B65" s="15" t="s">
        <v>2171</v>
      </c>
      <c r="C65" s="15">
        <v>3814</v>
      </c>
      <c r="D65" s="15" t="s">
        <v>1198</v>
      </c>
      <c r="E65" s="15">
        <v>917.805036649214</v>
      </c>
      <c r="F65" s="15">
        <v>917.98</v>
      </c>
      <c r="G65" s="15"/>
      <c r="H65" s="15" t="s">
        <v>804</v>
      </c>
      <c r="I65" s="15" t="s">
        <v>804</v>
      </c>
      <c r="J65" s="15">
        <v>1815</v>
      </c>
      <c r="K65" s="15"/>
      <c r="L65" s="15"/>
      <c r="M65" s="15"/>
      <c r="N65" s="15" t="s">
        <v>804</v>
      </c>
      <c r="O65" s="15" t="s">
        <v>804</v>
      </c>
      <c r="P65" s="15" t="s">
        <v>804</v>
      </c>
      <c r="Q65" s="15" t="s">
        <v>804</v>
      </c>
      <c r="R65" s="15" t="s">
        <v>804</v>
      </c>
      <c r="S65" s="15" t="s">
        <v>804</v>
      </c>
      <c r="T65" s="15" t="s">
        <v>804</v>
      </c>
      <c r="U65" s="15" t="s">
        <v>804</v>
      </c>
      <c r="V65" s="15" t="s">
        <v>804</v>
      </c>
      <c r="W65" s="15" t="s">
        <v>2208</v>
      </c>
      <c r="X65" s="15" t="s">
        <v>804</v>
      </c>
      <c r="Y65" s="15" t="s">
        <v>804</v>
      </c>
      <c r="Z65" s="15" t="s">
        <v>804</v>
      </c>
      <c r="AA65" s="15" t="s">
        <v>804</v>
      </c>
      <c r="AB65" s="15" t="s">
        <v>804</v>
      </c>
      <c r="AC65" s="15" t="s">
        <v>804</v>
      </c>
      <c r="AD65" s="15" t="s">
        <v>804</v>
      </c>
      <c r="AE65" s="15" t="s">
        <v>804</v>
      </c>
      <c r="AF65" s="15">
        <v>146.03469576000001</v>
      </c>
      <c r="AG65" s="15">
        <v>-21.95623776</v>
      </c>
      <c r="AH65" s="15">
        <v>293.8</v>
      </c>
      <c r="AI65" s="45">
        <v>34814</v>
      </c>
      <c r="AJ65" s="15"/>
      <c r="AK65" s="15" t="s">
        <v>2218</v>
      </c>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row>
    <row r="66" spans="1:64" x14ac:dyDescent="0.25">
      <c r="A66" s="15">
        <v>2</v>
      </c>
      <c r="B66" s="15" t="s">
        <v>2171</v>
      </c>
      <c r="C66" s="15">
        <v>3814</v>
      </c>
      <c r="D66" s="15" t="s">
        <v>1198</v>
      </c>
      <c r="E66" s="15">
        <v>2596.2981249999998</v>
      </c>
      <c r="F66" s="15">
        <v>2597</v>
      </c>
      <c r="G66" s="15"/>
      <c r="H66" s="15" t="s">
        <v>804</v>
      </c>
      <c r="I66" s="15" t="s">
        <v>804</v>
      </c>
      <c r="J66" s="15">
        <v>4950</v>
      </c>
      <c r="K66" s="15"/>
      <c r="L66" s="15"/>
      <c r="M66" s="15"/>
      <c r="N66" s="15" t="s">
        <v>804</v>
      </c>
      <c r="O66" s="15" t="s">
        <v>804</v>
      </c>
      <c r="P66" s="15" t="s">
        <v>804</v>
      </c>
      <c r="Q66" s="15" t="s">
        <v>804</v>
      </c>
      <c r="R66" s="15" t="s">
        <v>804</v>
      </c>
      <c r="S66" s="15" t="s">
        <v>804</v>
      </c>
      <c r="T66" s="15" t="s">
        <v>804</v>
      </c>
      <c r="U66" s="15" t="s">
        <v>804</v>
      </c>
      <c r="V66" s="15" t="s">
        <v>804</v>
      </c>
      <c r="W66" s="15" t="s">
        <v>2208</v>
      </c>
      <c r="X66" s="15" t="s">
        <v>804</v>
      </c>
      <c r="Y66" s="15" t="s">
        <v>804</v>
      </c>
      <c r="Z66" s="15" t="s">
        <v>804</v>
      </c>
      <c r="AA66" s="15" t="s">
        <v>804</v>
      </c>
      <c r="AB66" s="15" t="s">
        <v>804</v>
      </c>
      <c r="AC66" s="15" t="s">
        <v>804</v>
      </c>
      <c r="AD66" s="15" t="s">
        <v>804</v>
      </c>
      <c r="AE66" s="15" t="s">
        <v>804</v>
      </c>
      <c r="AF66" s="15">
        <v>146.03469576000001</v>
      </c>
      <c r="AG66" s="15">
        <v>-21.95623776</v>
      </c>
      <c r="AH66" s="15">
        <v>293.8</v>
      </c>
      <c r="AI66" s="45">
        <v>34814</v>
      </c>
      <c r="AJ66" s="15"/>
      <c r="AK66" s="15" t="s">
        <v>2224</v>
      </c>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row>
    <row r="67" spans="1:64" x14ac:dyDescent="0.25">
      <c r="A67" s="15">
        <v>7</v>
      </c>
      <c r="B67" s="15" t="s">
        <v>2211</v>
      </c>
      <c r="C67" s="15">
        <v>3814</v>
      </c>
      <c r="D67" s="15" t="s">
        <v>1198</v>
      </c>
      <c r="E67" s="15">
        <v>917.82502617801003</v>
      </c>
      <c r="F67" s="15">
        <v>918</v>
      </c>
      <c r="G67" s="15" t="s">
        <v>2212</v>
      </c>
      <c r="H67" s="15" t="s">
        <v>2212</v>
      </c>
      <c r="I67" s="15" t="s">
        <v>2212</v>
      </c>
      <c r="J67" s="15" t="s">
        <v>804</v>
      </c>
      <c r="K67" s="15">
        <v>1100</v>
      </c>
      <c r="L67" s="15" t="s">
        <v>2212</v>
      </c>
      <c r="M67" s="15"/>
      <c r="N67" s="15" t="s">
        <v>2213</v>
      </c>
      <c r="O67" s="15" t="s">
        <v>2212</v>
      </c>
      <c r="P67" s="15">
        <v>56</v>
      </c>
      <c r="Q67" s="15" t="s">
        <v>2212</v>
      </c>
      <c r="R67" s="15" t="s">
        <v>2212</v>
      </c>
      <c r="S67" s="15" t="s">
        <v>2212</v>
      </c>
      <c r="T67" s="15">
        <v>8</v>
      </c>
      <c r="U67" s="15">
        <v>2</v>
      </c>
      <c r="V67" s="15" t="s">
        <v>804</v>
      </c>
      <c r="W67" s="15" t="s">
        <v>488</v>
      </c>
      <c r="X67" s="15" t="s">
        <v>804</v>
      </c>
      <c r="Y67" s="15" t="s">
        <v>804</v>
      </c>
      <c r="Z67" s="15" t="s">
        <v>804</v>
      </c>
      <c r="AA67" s="15" t="s">
        <v>804</v>
      </c>
      <c r="AB67" s="15" t="s">
        <v>804</v>
      </c>
      <c r="AC67" s="15" t="s">
        <v>804</v>
      </c>
      <c r="AD67" s="15" t="s">
        <v>804</v>
      </c>
      <c r="AE67" s="15" t="s">
        <v>804</v>
      </c>
      <c r="AF67" s="15">
        <v>146.03469576000001</v>
      </c>
      <c r="AG67" s="15">
        <v>-21.95623776</v>
      </c>
      <c r="AH67" s="15">
        <v>293.8</v>
      </c>
      <c r="AI67" s="45">
        <v>34814</v>
      </c>
      <c r="AJ67" s="15"/>
      <c r="AK67" s="15" t="s">
        <v>2218</v>
      </c>
      <c r="AL67" s="15"/>
      <c r="AM67" s="15" t="s">
        <v>2212</v>
      </c>
      <c r="AN67" s="15">
        <v>22.4</v>
      </c>
      <c r="AO67" s="15" t="s">
        <v>2212</v>
      </c>
      <c r="AP67" s="15" t="s">
        <v>2212</v>
      </c>
      <c r="AQ67" s="15" t="s">
        <v>2212</v>
      </c>
      <c r="AR67" s="15" t="s">
        <v>2212</v>
      </c>
      <c r="AS67" s="15" t="s">
        <v>2212</v>
      </c>
      <c r="AT67" s="15" t="s">
        <v>2212</v>
      </c>
      <c r="AU67" s="15" t="s">
        <v>2212</v>
      </c>
      <c r="AV67" s="15" t="s">
        <v>2212</v>
      </c>
      <c r="AW67" s="15" t="s">
        <v>2212</v>
      </c>
      <c r="AX67" s="15" t="s">
        <v>2212</v>
      </c>
      <c r="AY67" s="15" t="s">
        <v>2212</v>
      </c>
      <c r="AZ67" s="15" t="s">
        <v>2212</v>
      </c>
      <c r="BA67" s="15" t="s">
        <v>2212</v>
      </c>
      <c r="BB67" s="15" t="s">
        <v>2212</v>
      </c>
      <c r="BC67" s="15" t="s">
        <v>2212</v>
      </c>
      <c r="BD67" s="15" t="s">
        <v>2212</v>
      </c>
      <c r="BE67" s="15" t="s">
        <v>2212</v>
      </c>
      <c r="BF67" s="15" t="s">
        <v>2212</v>
      </c>
      <c r="BG67" s="15" t="s">
        <v>2212</v>
      </c>
      <c r="BH67" s="15" t="s">
        <v>2212</v>
      </c>
      <c r="BI67" s="15" t="s">
        <v>2212</v>
      </c>
      <c r="BJ67" s="15" t="s">
        <v>2212</v>
      </c>
      <c r="BK67" s="15" t="s">
        <v>2212</v>
      </c>
      <c r="BL67" s="15"/>
    </row>
    <row r="68" spans="1:64" x14ac:dyDescent="0.25">
      <c r="A68" s="15">
        <v>8</v>
      </c>
      <c r="B68" s="15" t="s">
        <v>2211</v>
      </c>
      <c r="C68" s="15">
        <v>3814</v>
      </c>
      <c r="D68" s="15" t="s">
        <v>1198</v>
      </c>
      <c r="E68" s="15">
        <v>2596.2981249999998</v>
      </c>
      <c r="F68" s="15">
        <v>2597</v>
      </c>
      <c r="G68" s="15" t="s">
        <v>2212</v>
      </c>
      <c r="H68" s="15" t="s">
        <v>2212</v>
      </c>
      <c r="I68" s="15" t="s">
        <v>2212</v>
      </c>
      <c r="J68" s="15" t="s">
        <v>804</v>
      </c>
      <c r="K68" s="15">
        <v>3000</v>
      </c>
      <c r="L68" s="15" t="s">
        <v>2212</v>
      </c>
      <c r="M68" s="15"/>
      <c r="N68" s="15" t="s">
        <v>2213</v>
      </c>
      <c r="O68" s="15" t="s">
        <v>2212</v>
      </c>
      <c r="P68" s="15" t="s">
        <v>2212</v>
      </c>
      <c r="Q68" s="15">
        <v>64</v>
      </c>
      <c r="R68" s="15" t="s">
        <v>2212</v>
      </c>
      <c r="S68" s="15" t="s">
        <v>2212</v>
      </c>
      <c r="T68" s="15">
        <v>8</v>
      </c>
      <c r="U68" s="15">
        <v>1</v>
      </c>
      <c r="V68" s="15" t="s">
        <v>804</v>
      </c>
      <c r="W68" s="15" t="s">
        <v>488</v>
      </c>
      <c r="X68" s="15" t="s">
        <v>804</v>
      </c>
      <c r="Y68" s="15" t="s">
        <v>804</v>
      </c>
      <c r="Z68" s="15" t="s">
        <v>804</v>
      </c>
      <c r="AA68" s="15" t="s">
        <v>804</v>
      </c>
      <c r="AB68" s="15" t="s">
        <v>804</v>
      </c>
      <c r="AC68" s="15" t="s">
        <v>804</v>
      </c>
      <c r="AD68" s="15" t="s">
        <v>804</v>
      </c>
      <c r="AE68" s="15" t="s">
        <v>804</v>
      </c>
      <c r="AF68" s="15">
        <v>146.03469576000001</v>
      </c>
      <c r="AG68" s="15">
        <v>-21.95623776</v>
      </c>
      <c r="AH68" s="15">
        <v>293.8</v>
      </c>
      <c r="AI68" s="45">
        <v>34814</v>
      </c>
      <c r="AJ68" s="15"/>
      <c r="AK68" s="15" t="s">
        <v>2224</v>
      </c>
      <c r="AL68" s="15"/>
      <c r="AM68" s="15" t="s">
        <v>2212</v>
      </c>
      <c r="AN68" s="15" t="s">
        <v>2212</v>
      </c>
      <c r="AO68" s="15" t="s">
        <v>2212</v>
      </c>
      <c r="AP68" s="15" t="s">
        <v>2212</v>
      </c>
      <c r="AQ68" s="15" t="s">
        <v>2212</v>
      </c>
      <c r="AR68" s="15" t="s">
        <v>2212</v>
      </c>
      <c r="AS68" s="15" t="s">
        <v>2212</v>
      </c>
      <c r="AT68" s="15" t="s">
        <v>2212</v>
      </c>
      <c r="AU68" s="15" t="s">
        <v>2212</v>
      </c>
      <c r="AV68" s="15" t="s">
        <v>2212</v>
      </c>
      <c r="AW68" s="15" t="s">
        <v>2212</v>
      </c>
      <c r="AX68" s="15" t="s">
        <v>2212</v>
      </c>
      <c r="AY68" s="15" t="s">
        <v>2212</v>
      </c>
      <c r="AZ68" s="15" t="s">
        <v>2212</v>
      </c>
      <c r="BA68" s="15" t="s">
        <v>2212</v>
      </c>
      <c r="BB68" s="15" t="s">
        <v>2212</v>
      </c>
      <c r="BC68" s="15" t="s">
        <v>2212</v>
      </c>
      <c r="BD68" s="15" t="s">
        <v>2212</v>
      </c>
      <c r="BE68" s="15" t="s">
        <v>2212</v>
      </c>
      <c r="BF68" s="15" t="s">
        <v>2212</v>
      </c>
      <c r="BG68" s="15" t="s">
        <v>2212</v>
      </c>
      <c r="BH68" s="15" t="s">
        <v>2212</v>
      </c>
      <c r="BI68" s="15" t="s">
        <v>2212</v>
      </c>
      <c r="BJ68" s="15" t="s">
        <v>2212</v>
      </c>
      <c r="BK68" s="15" t="s">
        <v>2212</v>
      </c>
      <c r="BL68" s="15"/>
    </row>
    <row r="69" spans="1:64" x14ac:dyDescent="0.25">
      <c r="A69" s="15">
        <v>44</v>
      </c>
      <c r="B69" s="15" t="s">
        <v>2211</v>
      </c>
      <c r="C69" s="15">
        <v>3899</v>
      </c>
      <c r="D69" s="15" t="s">
        <v>1243</v>
      </c>
      <c r="E69" s="15">
        <v>1858.22471371092</v>
      </c>
      <c r="F69" s="15">
        <v>1858.88</v>
      </c>
      <c r="G69" s="15">
        <v>690</v>
      </c>
      <c r="H69" s="15" t="s">
        <v>2212</v>
      </c>
      <c r="I69" s="15" t="s">
        <v>2212</v>
      </c>
      <c r="J69" s="15" t="s">
        <v>804</v>
      </c>
      <c r="K69" s="15">
        <v>110</v>
      </c>
      <c r="L69" s="15">
        <v>9.52</v>
      </c>
      <c r="M69" s="15">
        <v>25</v>
      </c>
      <c r="N69" s="15" t="s">
        <v>2213</v>
      </c>
      <c r="O69" s="15">
        <v>195</v>
      </c>
      <c r="P69" s="15">
        <v>280</v>
      </c>
      <c r="Q69" s="15">
        <v>50</v>
      </c>
      <c r="R69" s="15" t="s">
        <v>2212</v>
      </c>
      <c r="S69" s="15" t="s">
        <v>2212</v>
      </c>
      <c r="T69" s="15">
        <v>7.5</v>
      </c>
      <c r="U69" s="15">
        <v>1</v>
      </c>
      <c r="V69" s="15" t="s">
        <v>804</v>
      </c>
      <c r="W69" s="15" t="s">
        <v>488</v>
      </c>
      <c r="X69" s="15" t="s">
        <v>804</v>
      </c>
      <c r="Y69" s="15" t="s">
        <v>804</v>
      </c>
      <c r="Z69" s="15" t="s">
        <v>804</v>
      </c>
      <c r="AA69" s="15" t="s">
        <v>804</v>
      </c>
      <c r="AB69" s="15" t="s">
        <v>804</v>
      </c>
      <c r="AC69" s="15" t="s">
        <v>804</v>
      </c>
      <c r="AD69" s="15" t="s">
        <v>804</v>
      </c>
      <c r="AE69" s="15" t="s">
        <v>804</v>
      </c>
      <c r="AF69" s="15">
        <v>144.75115883000001</v>
      </c>
      <c r="AG69" s="15">
        <v>-25.238183190000001</v>
      </c>
      <c r="AH69" s="15">
        <v>337.09</v>
      </c>
      <c r="AI69" s="45">
        <v>24211</v>
      </c>
      <c r="AJ69" s="15"/>
      <c r="AK69" s="15" t="s">
        <v>2225</v>
      </c>
      <c r="AL69" s="15"/>
      <c r="AM69" s="15" t="s">
        <v>2212</v>
      </c>
      <c r="AN69" s="15">
        <v>20</v>
      </c>
      <c r="AO69" s="15" t="s">
        <v>2226</v>
      </c>
      <c r="AP69" s="15" t="s">
        <v>2212</v>
      </c>
      <c r="AQ69" s="15">
        <v>40</v>
      </c>
      <c r="AR69" s="15">
        <v>340</v>
      </c>
      <c r="AS69" s="15" t="s">
        <v>2212</v>
      </c>
      <c r="AT69" s="15" t="s">
        <v>2212</v>
      </c>
      <c r="AU69" s="15" t="s">
        <v>2212</v>
      </c>
      <c r="AV69" s="15" t="s">
        <v>2212</v>
      </c>
      <c r="AW69" s="15" t="s">
        <v>2212</v>
      </c>
      <c r="AX69" s="15" t="s">
        <v>2212</v>
      </c>
      <c r="AY69" s="15" t="s">
        <v>2212</v>
      </c>
      <c r="AZ69" s="15" t="s">
        <v>2212</v>
      </c>
      <c r="BA69" s="15" t="s">
        <v>2212</v>
      </c>
      <c r="BB69" s="15" t="s">
        <v>2212</v>
      </c>
      <c r="BC69" s="15" t="s">
        <v>2212</v>
      </c>
      <c r="BD69" s="15" t="s">
        <v>2212</v>
      </c>
      <c r="BE69" s="15" t="s">
        <v>2212</v>
      </c>
      <c r="BF69" s="15" t="s">
        <v>2212</v>
      </c>
      <c r="BG69" s="15" t="s">
        <v>2212</v>
      </c>
      <c r="BH69" s="15" t="s">
        <v>2212</v>
      </c>
      <c r="BI69" s="15" t="s">
        <v>2212</v>
      </c>
      <c r="BJ69" s="15" t="s">
        <v>2212</v>
      </c>
      <c r="BK69" s="15" t="s">
        <v>2212</v>
      </c>
      <c r="BL69" s="15"/>
    </row>
    <row r="70" spans="1:64" x14ac:dyDescent="0.25">
      <c r="A70" s="15">
        <v>45</v>
      </c>
      <c r="B70" s="15" t="s">
        <v>2211</v>
      </c>
      <c r="C70" s="15">
        <v>3899</v>
      </c>
      <c r="D70" s="15" t="s">
        <v>1243</v>
      </c>
      <c r="E70" s="15">
        <v>3543.3594672746399</v>
      </c>
      <c r="F70" s="15">
        <v>3545.26</v>
      </c>
      <c r="G70" s="15">
        <v>26000</v>
      </c>
      <c r="H70" s="15" t="s">
        <v>2212</v>
      </c>
      <c r="I70" s="15" t="s">
        <v>2212</v>
      </c>
      <c r="J70" s="15" t="s">
        <v>804</v>
      </c>
      <c r="K70" s="15">
        <v>9500</v>
      </c>
      <c r="L70" s="15">
        <v>0.36</v>
      </c>
      <c r="M70" s="15">
        <v>25</v>
      </c>
      <c r="N70" s="15" t="s">
        <v>2217</v>
      </c>
      <c r="O70" s="15">
        <v>5743</v>
      </c>
      <c r="P70" s="15">
        <v>640</v>
      </c>
      <c r="Q70" s="15">
        <v>3860</v>
      </c>
      <c r="R70" s="15">
        <v>27700</v>
      </c>
      <c r="S70" s="15" t="s">
        <v>2212</v>
      </c>
      <c r="T70" s="15">
        <v>6.8</v>
      </c>
      <c r="U70" s="15">
        <v>779</v>
      </c>
      <c r="V70" s="15" t="s">
        <v>804</v>
      </c>
      <c r="W70" s="15" t="s">
        <v>488</v>
      </c>
      <c r="X70" s="15" t="s">
        <v>804</v>
      </c>
      <c r="Y70" s="15" t="s">
        <v>804</v>
      </c>
      <c r="Z70" s="15" t="s">
        <v>804</v>
      </c>
      <c r="AA70" s="15" t="s">
        <v>804</v>
      </c>
      <c r="AB70" s="15" t="s">
        <v>804</v>
      </c>
      <c r="AC70" s="15" t="s">
        <v>804</v>
      </c>
      <c r="AD70" s="15" t="s">
        <v>804</v>
      </c>
      <c r="AE70" s="15" t="s">
        <v>804</v>
      </c>
      <c r="AF70" s="15">
        <v>144.75115883000001</v>
      </c>
      <c r="AG70" s="15">
        <v>-25.238183190000001</v>
      </c>
      <c r="AH70" s="15">
        <v>337.09</v>
      </c>
      <c r="AI70" s="45">
        <v>24211</v>
      </c>
      <c r="AJ70" s="15"/>
      <c r="AK70" s="15" t="s">
        <v>2227</v>
      </c>
      <c r="AL70" s="15"/>
      <c r="AM70" s="15" t="s">
        <v>2212</v>
      </c>
      <c r="AN70" s="15">
        <v>1224</v>
      </c>
      <c r="AO70" s="15">
        <v>194</v>
      </c>
      <c r="AP70" s="15" t="s">
        <v>2212</v>
      </c>
      <c r="AQ70" s="15">
        <v>2200</v>
      </c>
      <c r="AR70" s="15">
        <v>780</v>
      </c>
      <c r="AS70" s="15" t="s">
        <v>2212</v>
      </c>
      <c r="AT70" s="15" t="s">
        <v>2212</v>
      </c>
      <c r="AU70" s="15" t="s">
        <v>2212</v>
      </c>
      <c r="AV70" s="15" t="s">
        <v>2212</v>
      </c>
      <c r="AW70" s="15" t="s">
        <v>2212</v>
      </c>
      <c r="AX70" s="15" t="s">
        <v>2212</v>
      </c>
      <c r="AY70" s="15" t="s">
        <v>2212</v>
      </c>
      <c r="AZ70" s="15" t="s">
        <v>2212</v>
      </c>
      <c r="BA70" s="15" t="s">
        <v>2212</v>
      </c>
      <c r="BB70" s="15" t="s">
        <v>2212</v>
      </c>
      <c r="BC70" s="15" t="s">
        <v>2212</v>
      </c>
      <c r="BD70" s="15" t="s">
        <v>2212</v>
      </c>
      <c r="BE70" s="15" t="s">
        <v>2212</v>
      </c>
      <c r="BF70" s="15" t="s">
        <v>2212</v>
      </c>
      <c r="BG70" s="15" t="s">
        <v>2212</v>
      </c>
      <c r="BH70" s="15" t="s">
        <v>2212</v>
      </c>
      <c r="BI70" s="15" t="s">
        <v>2212</v>
      </c>
      <c r="BJ70" s="15" t="s">
        <v>2212</v>
      </c>
      <c r="BK70" s="15" t="s">
        <v>2212</v>
      </c>
      <c r="BL70" s="15"/>
    </row>
    <row r="71" spans="1:64" x14ac:dyDescent="0.25">
      <c r="A71" s="15">
        <v>46</v>
      </c>
      <c r="B71" s="15" t="s">
        <v>2211</v>
      </c>
      <c r="C71" s="15">
        <v>3899</v>
      </c>
      <c r="D71" s="15" t="s">
        <v>1243</v>
      </c>
      <c r="E71" s="15">
        <v>3612.5456197519802</v>
      </c>
      <c r="F71" s="15">
        <v>3614.45</v>
      </c>
      <c r="G71" s="15">
        <v>3200</v>
      </c>
      <c r="H71" s="15" t="s">
        <v>2212</v>
      </c>
      <c r="I71" s="15" t="s">
        <v>2212</v>
      </c>
      <c r="J71" s="15" t="s">
        <v>804</v>
      </c>
      <c r="K71" s="15">
        <v>300</v>
      </c>
      <c r="L71" s="15">
        <v>3.45</v>
      </c>
      <c r="M71" s="15">
        <v>25</v>
      </c>
      <c r="N71" s="15" t="s">
        <v>2228</v>
      </c>
      <c r="O71" s="15">
        <v>770</v>
      </c>
      <c r="P71" s="15">
        <v>580</v>
      </c>
      <c r="Q71" s="15">
        <v>80</v>
      </c>
      <c r="R71" s="15">
        <v>2900</v>
      </c>
      <c r="S71" s="15" t="s">
        <v>2212</v>
      </c>
      <c r="T71" s="15">
        <v>8</v>
      </c>
      <c r="U71" s="15">
        <v>776</v>
      </c>
      <c r="V71" s="15" t="s">
        <v>804</v>
      </c>
      <c r="W71" s="15" t="s">
        <v>488</v>
      </c>
      <c r="X71" s="15" t="s">
        <v>804</v>
      </c>
      <c r="Y71" s="15" t="s">
        <v>804</v>
      </c>
      <c r="Z71" s="15" t="s">
        <v>804</v>
      </c>
      <c r="AA71" s="15" t="s">
        <v>804</v>
      </c>
      <c r="AB71" s="15" t="s">
        <v>804</v>
      </c>
      <c r="AC71" s="15" t="s">
        <v>804</v>
      </c>
      <c r="AD71" s="15" t="s">
        <v>804</v>
      </c>
      <c r="AE71" s="15" t="s">
        <v>804</v>
      </c>
      <c r="AF71" s="15">
        <v>144.75115883000001</v>
      </c>
      <c r="AG71" s="15">
        <v>-25.238183190000001</v>
      </c>
      <c r="AH71" s="15">
        <v>337.09</v>
      </c>
      <c r="AI71" s="45">
        <v>24211</v>
      </c>
      <c r="AJ71" s="15"/>
      <c r="AK71" s="15" t="s">
        <v>2229</v>
      </c>
      <c r="AL71" s="15"/>
      <c r="AM71" s="15" t="s">
        <v>2212</v>
      </c>
      <c r="AN71" s="15">
        <v>30</v>
      </c>
      <c r="AO71" s="15" t="s">
        <v>2226</v>
      </c>
      <c r="AP71" s="15" t="s">
        <v>2212</v>
      </c>
      <c r="AQ71" s="15">
        <v>720</v>
      </c>
      <c r="AR71" s="15">
        <v>708</v>
      </c>
      <c r="AS71" s="15" t="s">
        <v>2212</v>
      </c>
      <c r="AT71" s="15" t="s">
        <v>2212</v>
      </c>
      <c r="AU71" s="15" t="s">
        <v>2212</v>
      </c>
      <c r="AV71" s="15" t="s">
        <v>2212</v>
      </c>
      <c r="AW71" s="15" t="s">
        <v>2212</v>
      </c>
      <c r="AX71" s="15" t="s">
        <v>2212</v>
      </c>
      <c r="AY71" s="15" t="s">
        <v>2212</v>
      </c>
      <c r="AZ71" s="15" t="s">
        <v>2212</v>
      </c>
      <c r="BA71" s="15" t="s">
        <v>2212</v>
      </c>
      <c r="BB71" s="15" t="s">
        <v>2212</v>
      </c>
      <c r="BC71" s="15" t="s">
        <v>2212</v>
      </c>
      <c r="BD71" s="15" t="s">
        <v>2212</v>
      </c>
      <c r="BE71" s="15" t="s">
        <v>2212</v>
      </c>
      <c r="BF71" s="15" t="s">
        <v>2212</v>
      </c>
      <c r="BG71" s="15" t="s">
        <v>2212</v>
      </c>
      <c r="BH71" s="15" t="s">
        <v>2212</v>
      </c>
      <c r="BI71" s="15" t="s">
        <v>2212</v>
      </c>
      <c r="BJ71" s="15" t="s">
        <v>2212</v>
      </c>
      <c r="BK71" s="15" t="s">
        <v>2212</v>
      </c>
      <c r="BL71" s="15"/>
    </row>
    <row r="72" spans="1:64" x14ac:dyDescent="0.25">
      <c r="A72" s="15">
        <v>47</v>
      </c>
      <c r="B72" s="15" t="s">
        <v>2211</v>
      </c>
      <c r="C72" s="15">
        <v>3899</v>
      </c>
      <c r="D72" s="15" t="s">
        <v>1243</v>
      </c>
      <c r="E72" s="15">
        <v>3717.3793356377</v>
      </c>
      <c r="F72" s="15">
        <v>3719.29</v>
      </c>
      <c r="G72" s="15">
        <v>185000</v>
      </c>
      <c r="H72" s="15" t="s">
        <v>2212</v>
      </c>
      <c r="I72" s="15" t="s">
        <v>2212</v>
      </c>
      <c r="J72" s="15" t="s">
        <v>804</v>
      </c>
      <c r="K72" s="15">
        <v>77100</v>
      </c>
      <c r="L72" s="15">
        <v>7.4999999999999997E-2</v>
      </c>
      <c r="M72" s="15">
        <v>25</v>
      </c>
      <c r="N72" s="15" t="s">
        <v>2217</v>
      </c>
      <c r="O72" s="15">
        <v>34125</v>
      </c>
      <c r="P72" s="15">
        <v>70</v>
      </c>
      <c r="Q72" s="15">
        <v>35000</v>
      </c>
      <c r="R72" s="15">
        <v>133000</v>
      </c>
      <c r="S72" s="15" t="s">
        <v>2212</v>
      </c>
      <c r="T72" s="15">
        <v>5.3</v>
      </c>
      <c r="U72" s="15">
        <v>778</v>
      </c>
      <c r="V72" s="15" t="s">
        <v>804</v>
      </c>
      <c r="W72" s="15" t="s">
        <v>488</v>
      </c>
      <c r="X72" s="15" t="s">
        <v>804</v>
      </c>
      <c r="Y72" s="15" t="s">
        <v>804</v>
      </c>
      <c r="Z72" s="15" t="s">
        <v>804</v>
      </c>
      <c r="AA72" s="15" t="s">
        <v>804</v>
      </c>
      <c r="AB72" s="15" t="s">
        <v>804</v>
      </c>
      <c r="AC72" s="15" t="s">
        <v>804</v>
      </c>
      <c r="AD72" s="15" t="s">
        <v>804</v>
      </c>
      <c r="AE72" s="15" t="s">
        <v>804</v>
      </c>
      <c r="AF72" s="15">
        <v>144.75115883000001</v>
      </c>
      <c r="AG72" s="15">
        <v>-25.238183190000001</v>
      </c>
      <c r="AH72" s="15">
        <v>337.09</v>
      </c>
      <c r="AI72" s="45">
        <v>24211</v>
      </c>
      <c r="AJ72" s="15"/>
      <c r="AK72" s="15" t="s">
        <v>2229</v>
      </c>
      <c r="AL72" s="15"/>
      <c r="AM72" s="15" t="s">
        <v>2212</v>
      </c>
      <c r="AN72" s="15">
        <v>13640</v>
      </c>
      <c r="AO72" s="15">
        <v>219</v>
      </c>
      <c r="AP72" s="15" t="s">
        <v>2212</v>
      </c>
      <c r="AQ72" s="15">
        <v>388</v>
      </c>
      <c r="AR72" s="15">
        <v>85</v>
      </c>
      <c r="AS72" s="15" t="s">
        <v>2212</v>
      </c>
      <c r="AT72" s="15" t="s">
        <v>2212</v>
      </c>
      <c r="AU72" s="15" t="s">
        <v>2212</v>
      </c>
      <c r="AV72" s="15" t="s">
        <v>2212</v>
      </c>
      <c r="AW72" s="15" t="s">
        <v>2212</v>
      </c>
      <c r="AX72" s="15" t="s">
        <v>2212</v>
      </c>
      <c r="AY72" s="15" t="s">
        <v>2212</v>
      </c>
      <c r="AZ72" s="15" t="s">
        <v>2212</v>
      </c>
      <c r="BA72" s="15" t="s">
        <v>2212</v>
      </c>
      <c r="BB72" s="15" t="s">
        <v>2212</v>
      </c>
      <c r="BC72" s="15" t="s">
        <v>2212</v>
      </c>
      <c r="BD72" s="15" t="s">
        <v>2212</v>
      </c>
      <c r="BE72" s="15" t="s">
        <v>2212</v>
      </c>
      <c r="BF72" s="15" t="s">
        <v>2212</v>
      </c>
      <c r="BG72" s="15" t="s">
        <v>2212</v>
      </c>
      <c r="BH72" s="15" t="s">
        <v>2212</v>
      </c>
      <c r="BI72" s="15" t="s">
        <v>2212</v>
      </c>
      <c r="BJ72" s="15" t="s">
        <v>2212</v>
      </c>
      <c r="BK72" s="15" t="s">
        <v>2212</v>
      </c>
      <c r="BL72" s="15"/>
    </row>
    <row r="73" spans="1:64" x14ac:dyDescent="0.25">
      <c r="A73" s="15">
        <v>48</v>
      </c>
      <c r="B73" s="15" t="s">
        <v>2211</v>
      </c>
      <c r="C73" s="15">
        <v>3899</v>
      </c>
      <c r="D73" s="15" t="s">
        <v>1243</v>
      </c>
      <c r="E73" s="15">
        <v>3812.4626211260102</v>
      </c>
      <c r="F73" s="15">
        <v>3814.39</v>
      </c>
      <c r="G73" s="15">
        <v>169000</v>
      </c>
      <c r="H73" s="15" t="s">
        <v>2212</v>
      </c>
      <c r="I73" s="15" t="s">
        <v>2212</v>
      </c>
      <c r="J73" s="15" t="s">
        <v>804</v>
      </c>
      <c r="K73" s="15">
        <v>95000</v>
      </c>
      <c r="L73" s="15">
        <v>6.6000000000000003E-2</v>
      </c>
      <c r="M73" s="15">
        <v>25</v>
      </c>
      <c r="N73" s="15" t="s">
        <v>2217</v>
      </c>
      <c r="O73" s="15">
        <v>44980</v>
      </c>
      <c r="P73" s="15">
        <v>30</v>
      </c>
      <c r="Q73" s="15">
        <v>36400</v>
      </c>
      <c r="R73" s="15">
        <v>150000</v>
      </c>
      <c r="S73" s="15" t="s">
        <v>2212</v>
      </c>
      <c r="T73" s="15">
        <v>5.5</v>
      </c>
      <c r="U73" s="15">
        <v>777</v>
      </c>
      <c r="V73" s="15" t="s">
        <v>804</v>
      </c>
      <c r="W73" s="15" t="s">
        <v>488</v>
      </c>
      <c r="X73" s="15" t="s">
        <v>804</v>
      </c>
      <c r="Y73" s="15" t="s">
        <v>804</v>
      </c>
      <c r="Z73" s="15" t="s">
        <v>804</v>
      </c>
      <c r="AA73" s="15" t="s">
        <v>804</v>
      </c>
      <c r="AB73" s="15" t="s">
        <v>804</v>
      </c>
      <c r="AC73" s="15" t="s">
        <v>804</v>
      </c>
      <c r="AD73" s="15" t="s">
        <v>804</v>
      </c>
      <c r="AE73" s="15" t="s">
        <v>804</v>
      </c>
      <c r="AF73" s="15">
        <v>144.75115883000001</v>
      </c>
      <c r="AG73" s="15">
        <v>-25.238183190000001</v>
      </c>
      <c r="AH73" s="15">
        <v>337.09</v>
      </c>
      <c r="AI73" s="45">
        <v>24211</v>
      </c>
      <c r="AJ73" s="15"/>
      <c r="AK73" s="15" t="s">
        <v>2229</v>
      </c>
      <c r="AL73" s="15"/>
      <c r="AM73" s="15" t="s">
        <v>2212</v>
      </c>
      <c r="AN73" s="15">
        <v>13680</v>
      </c>
      <c r="AO73" s="15">
        <v>537</v>
      </c>
      <c r="AP73" s="15" t="s">
        <v>2212</v>
      </c>
      <c r="AQ73" s="15">
        <v>190</v>
      </c>
      <c r="AR73" s="15">
        <v>37</v>
      </c>
      <c r="AS73" s="15" t="s">
        <v>2212</v>
      </c>
      <c r="AT73" s="15" t="s">
        <v>2212</v>
      </c>
      <c r="AU73" s="15" t="s">
        <v>2212</v>
      </c>
      <c r="AV73" s="15" t="s">
        <v>2212</v>
      </c>
      <c r="AW73" s="15" t="s">
        <v>2212</v>
      </c>
      <c r="AX73" s="15" t="s">
        <v>2212</v>
      </c>
      <c r="AY73" s="15" t="s">
        <v>2212</v>
      </c>
      <c r="AZ73" s="15" t="s">
        <v>2212</v>
      </c>
      <c r="BA73" s="15" t="s">
        <v>2212</v>
      </c>
      <c r="BB73" s="15" t="s">
        <v>2212</v>
      </c>
      <c r="BC73" s="15" t="s">
        <v>2212</v>
      </c>
      <c r="BD73" s="15" t="s">
        <v>2212</v>
      </c>
      <c r="BE73" s="15" t="s">
        <v>2212</v>
      </c>
      <c r="BF73" s="15" t="s">
        <v>2212</v>
      </c>
      <c r="BG73" s="15" t="s">
        <v>2212</v>
      </c>
      <c r="BH73" s="15" t="s">
        <v>2212</v>
      </c>
      <c r="BI73" s="15" t="s">
        <v>2212</v>
      </c>
      <c r="BJ73" s="15" t="s">
        <v>2212</v>
      </c>
      <c r="BK73" s="15" t="s">
        <v>2212</v>
      </c>
      <c r="BL73" s="15"/>
    </row>
    <row r="74" spans="1:64" x14ac:dyDescent="0.25">
      <c r="A74" s="15">
        <v>21</v>
      </c>
      <c r="B74" s="15" t="s">
        <v>2211</v>
      </c>
      <c r="C74" s="15">
        <v>3824</v>
      </c>
      <c r="D74" s="15" t="s">
        <v>1257</v>
      </c>
      <c r="E74" s="15">
        <v>741.79763290600795</v>
      </c>
      <c r="F74" s="15">
        <v>741.85</v>
      </c>
      <c r="G74" s="15">
        <v>675</v>
      </c>
      <c r="H74" s="15" t="s">
        <v>2212</v>
      </c>
      <c r="I74" s="15" t="s">
        <v>2212</v>
      </c>
      <c r="J74" s="15" t="s">
        <v>804</v>
      </c>
      <c r="K74" s="15">
        <v>146</v>
      </c>
      <c r="L74" s="15">
        <v>8.3000000000000007</v>
      </c>
      <c r="M74" s="15">
        <v>25</v>
      </c>
      <c r="N74" s="15" t="s">
        <v>2213</v>
      </c>
      <c r="O74" s="15">
        <v>244</v>
      </c>
      <c r="P74" s="15">
        <v>383</v>
      </c>
      <c r="Q74" s="15">
        <v>79</v>
      </c>
      <c r="R74" s="15" t="s">
        <v>2212</v>
      </c>
      <c r="S74" s="15" t="s">
        <v>2212</v>
      </c>
      <c r="T74" s="15">
        <v>7.3</v>
      </c>
      <c r="U74" s="15" t="s">
        <v>2230</v>
      </c>
      <c r="V74" s="15" t="s">
        <v>804</v>
      </c>
      <c r="W74" s="15" t="s">
        <v>488</v>
      </c>
      <c r="X74" s="15" t="s">
        <v>804</v>
      </c>
      <c r="Y74" s="15" t="s">
        <v>804</v>
      </c>
      <c r="Z74" s="15" t="s">
        <v>804</v>
      </c>
      <c r="AA74" s="15" t="s">
        <v>804</v>
      </c>
      <c r="AB74" s="15" t="s">
        <v>804</v>
      </c>
      <c r="AC74" s="15" t="s">
        <v>804</v>
      </c>
      <c r="AD74" s="15" t="s">
        <v>804</v>
      </c>
      <c r="AE74" s="15" t="s">
        <v>804</v>
      </c>
      <c r="AF74" s="15">
        <v>145.38974435</v>
      </c>
      <c r="AG74" s="15">
        <v>-23.313179909999999</v>
      </c>
      <c r="AH74" s="15">
        <v>253.89</v>
      </c>
      <c r="AI74" s="45">
        <v>25610</v>
      </c>
      <c r="AJ74" s="15"/>
      <c r="AK74" s="15" t="s">
        <v>2218</v>
      </c>
      <c r="AL74" s="15"/>
      <c r="AM74" s="15" t="s">
        <v>2212</v>
      </c>
      <c r="AN74" s="15">
        <v>31</v>
      </c>
      <c r="AO74" s="15" t="s">
        <v>2212</v>
      </c>
      <c r="AP74" s="15" t="s">
        <v>2212</v>
      </c>
      <c r="AQ74" s="15">
        <v>22</v>
      </c>
      <c r="AR74" s="15">
        <v>467</v>
      </c>
      <c r="AS74" s="15" t="s">
        <v>2212</v>
      </c>
      <c r="AT74" s="15" t="s">
        <v>2212</v>
      </c>
      <c r="AU74" s="15" t="s">
        <v>2212</v>
      </c>
      <c r="AV74" s="15" t="s">
        <v>2212</v>
      </c>
      <c r="AW74" s="15" t="s">
        <v>2212</v>
      </c>
      <c r="AX74" s="15" t="s">
        <v>2212</v>
      </c>
      <c r="AY74" s="15" t="s">
        <v>2212</v>
      </c>
      <c r="AZ74" s="15" t="s">
        <v>2212</v>
      </c>
      <c r="BA74" s="15">
        <v>0.6</v>
      </c>
      <c r="BB74" s="15" t="s">
        <v>2212</v>
      </c>
      <c r="BC74" s="15" t="s">
        <v>2212</v>
      </c>
      <c r="BD74" s="15" t="s">
        <v>2212</v>
      </c>
      <c r="BE74" s="15" t="s">
        <v>2212</v>
      </c>
      <c r="BF74" s="15" t="s">
        <v>2212</v>
      </c>
      <c r="BG74" s="15" t="s">
        <v>2212</v>
      </c>
      <c r="BH74" s="15" t="s">
        <v>2212</v>
      </c>
      <c r="BI74" s="15" t="s">
        <v>2212</v>
      </c>
      <c r="BJ74" s="15" t="s">
        <v>2212</v>
      </c>
      <c r="BK74" s="15" t="s">
        <v>2212</v>
      </c>
      <c r="BL74" s="15"/>
    </row>
    <row r="75" spans="1:64" x14ac:dyDescent="0.25">
      <c r="A75" s="15">
        <v>22</v>
      </c>
      <c r="B75" s="15" t="s">
        <v>2211</v>
      </c>
      <c r="C75" s="15">
        <v>3824</v>
      </c>
      <c r="D75" s="15" t="s">
        <v>1257</v>
      </c>
      <c r="E75" s="15">
        <v>1099.2600297108399</v>
      </c>
      <c r="F75" s="15">
        <v>1099.3599999999999</v>
      </c>
      <c r="G75" s="15">
        <v>960</v>
      </c>
      <c r="H75" s="15" t="s">
        <v>2212</v>
      </c>
      <c r="I75" s="15" t="s">
        <v>2212</v>
      </c>
      <c r="J75" s="15" t="s">
        <v>804</v>
      </c>
      <c r="K75" s="15">
        <v>390</v>
      </c>
      <c r="L75" s="15">
        <v>6.5</v>
      </c>
      <c r="M75" s="15">
        <v>25</v>
      </c>
      <c r="N75" s="15" t="s">
        <v>2213</v>
      </c>
      <c r="O75" s="15">
        <v>359</v>
      </c>
      <c r="P75" s="15">
        <v>300</v>
      </c>
      <c r="Q75" s="15">
        <v>70</v>
      </c>
      <c r="R75" s="15" t="s">
        <v>2212</v>
      </c>
      <c r="S75" s="15" t="s">
        <v>2212</v>
      </c>
      <c r="T75" s="15">
        <v>802</v>
      </c>
      <c r="U75" s="15" t="s">
        <v>2231</v>
      </c>
      <c r="V75" s="15" t="s">
        <v>804</v>
      </c>
      <c r="W75" s="15" t="s">
        <v>488</v>
      </c>
      <c r="X75" s="15" t="s">
        <v>804</v>
      </c>
      <c r="Y75" s="15" t="s">
        <v>804</v>
      </c>
      <c r="Z75" s="15" t="s">
        <v>804</v>
      </c>
      <c r="AA75" s="15" t="s">
        <v>804</v>
      </c>
      <c r="AB75" s="15" t="s">
        <v>804</v>
      </c>
      <c r="AC75" s="15" t="s">
        <v>804</v>
      </c>
      <c r="AD75" s="15" t="s">
        <v>804</v>
      </c>
      <c r="AE75" s="15" t="s">
        <v>804</v>
      </c>
      <c r="AF75" s="15">
        <v>145.38974435</v>
      </c>
      <c r="AG75" s="15">
        <v>-23.313179909999999</v>
      </c>
      <c r="AH75" s="15">
        <v>253.89</v>
      </c>
      <c r="AI75" s="45">
        <v>25610</v>
      </c>
      <c r="AJ75" s="15"/>
      <c r="AK75" s="15" t="s">
        <v>2232</v>
      </c>
      <c r="AL75" s="15"/>
      <c r="AM75" s="15" t="s">
        <v>2212</v>
      </c>
      <c r="AN75" s="15">
        <v>28</v>
      </c>
      <c r="AO75" s="15" t="s">
        <v>2212</v>
      </c>
      <c r="AP75" s="15" t="s">
        <v>2212</v>
      </c>
      <c r="AQ75" s="15" t="s">
        <v>2212</v>
      </c>
      <c r="AR75" s="15">
        <v>366</v>
      </c>
      <c r="AS75" s="15" t="s">
        <v>2212</v>
      </c>
      <c r="AT75" s="15" t="s">
        <v>2212</v>
      </c>
      <c r="AU75" s="15" t="s">
        <v>2212</v>
      </c>
      <c r="AV75" s="15" t="s">
        <v>2212</v>
      </c>
      <c r="AW75" s="15" t="s">
        <v>2212</v>
      </c>
      <c r="AX75" s="15" t="s">
        <v>2212</v>
      </c>
      <c r="AY75" s="15" t="s">
        <v>2212</v>
      </c>
      <c r="AZ75" s="15" t="s">
        <v>2212</v>
      </c>
      <c r="BA75" s="15">
        <v>1</v>
      </c>
      <c r="BB75" s="15" t="s">
        <v>2212</v>
      </c>
      <c r="BC75" s="15" t="s">
        <v>2212</v>
      </c>
      <c r="BD75" s="15" t="s">
        <v>2212</v>
      </c>
      <c r="BE75" s="15" t="s">
        <v>2212</v>
      </c>
      <c r="BF75" s="15" t="s">
        <v>2212</v>
      </c>
      <c r="BG75" s="15" t="s">
        <v>2212</v>
      </c>
      <c r="BH75" s="15" t="s">
        <v>2212</v>
      </c>
      <c r="BI75" s="15" t="s">
        <v>2212</v>
      </c>
      <c r="BJ75" s="15" t="s">
        <v>2212</v>
      </c>
      <c r="BK75" s="15" t="s">
        <v>2212</v>
      </c>
      <c r="BL75" s="15"/>
    </row>
    <row r="76" spans="1:64" x14ac:dyDescent="0.25">
      <c r="A76" s="15">
        <v>9</v>
      </c>
      <c r="B76" s="15" t="s">
        <v>2211</v>
      </c>
      <c r="C76" s="15">
        <v>3816</v>
      </c>
      <c r="D76" s="15" t="s">
        <v>1275</v>
      </c>
      <c r="E76" s="15">
        <v>819.38</v>
      </c>
      <c r="F76" s="15">
        <v>819.5</v>
      </c>
      <c r="G76" s="15">
        <v>1088</v>
      </c>
      <c r="H76" s="15">
        <v>1034</v>
      </c>
      <c r="I76" s="15" t="s">
        <v>2212</v>
      </c>
      <c r="J76" s="15" t="s">
        <v>804</v>
      </c>
      <c r="K76" s="15">
        <v>100</v>
      </c>
      <c r="L76" s="15">
        <v>5.46</v>
      </c>
      <c r="M76" s="15">
        <v>25</v>
      </c>
      <c r="N76" s="15" t="s">
        <v>2217</v>
      </c>
      <c r="O76" s="15">
        <v>450</v>
      </c>
      <c r="P76" s="15">
        <v>804</v>
      </c>
      <c r="Q76" s="15">
        <v>47</v>
      </c>
      <c r="R76" s="15">
        <v>1830</v>
      </c>
      <c r="S76" s="15" t="s">
        <v>2212</v>
      </c>
      <c r="T76" s="15">
        <v>7.9</v>
      </c>
      <c r="U76" s="15">
        <v>6</v>
      </c>
      <c r="V76" s="15" t="s">
        <v>804</v>
      </c>
      <c r="W76" s="15" t="s">
        <v>488</v>
      </c>
      <c r="X76" s="15" t="s">
        <v>804</v>
      </c>
      <c r="Y76" s="15" t="s">
        <v>804</v>
      </c>
      <c r="Z76" s="15" t="s">
        <v>804</v>
      </c>
      <c r="AA76" s="15" t="s">
        <v>804</v>
      </c>
      <c r="AB76" s="15" t="s">
        <v>804</v>
      </c>
      <c r="AC76" s="15" t="s">
        <v>804</v>
      </c>
      <c r="AD76" s="15" t="s">
        <v>804</v>
      </c>
      <c r="AE76" s="15" t="s">
        <v>804</v>
      </c>
      <c r="AF76" s="15">
        <v>144.57197134</v>
      </c>
      <c r="AG76" s="15">
        <v>-22.90707596</v>
      </c>
      <c r="AH76" s="15">
        <v>219.7</v>
      </c>
      <c r="AI76" s="45">
        <v>34210</v>
      </c>
      <c r="AJ76" s="15"/>
      <c r="AK76" s="15" t="s">
        <v>2218</v>
      </c>
      <c r="AL76" s="15"/>
      <c r="AM76" s="15">
        <v>15</v>
      </c>
      <c r="AN76" s="15">
        <v>16</v>
      </c>
      <c r="AO76" s="15">
        <v>1.8</v>
      </c>
      <c r="AP76" s="15" t="s">
        <v>2212</v>
      </c>
      <c r="AQ76" s="15">
        <v>2.9</v>
      </c>
      <c r="AR76" s="15">
        <v>1005</v>
      </c>
      <c r="AS76" s="15" t="s">
        <v>2212</v>
      </c>
      <c r="AT76" s="15" t="s">
        <v>2212</v>
      </c>
      <c r="AU76" s="15" t="s">
        <v>2212</v>
      </c>
      <c r="AV76" s="15" t="s">
        <v>2212</v>
      </c>
      <c r="AW76" s="15" t="s">
        <v>2212</v>
      </c>
      <c r="AX76" s="15" t="s">
        <v>2212</v>
      </c>
      <c r="AY76" s="15" t="s">
        <v>2212</v>
      </c>
      <c r="AZ76" s="15" t="s">
        <v>2212</v>
      </c>
      <c r="BA76" s="15" t="s">
        <v>2212</v>
      </c>
      <c r="BB76" s="15" t="s">
        <v>2212</v>
      </c>
      <c r="BC76" s="15" t="s">
        <v>2212</v>
      </c>
      <c r="BD76" s="15" t="s">
        <v>2212</v>
      </c>
      <c r="BE76" s="15" t="s">
        <v>2212</v>
      </c>
      <c r="BF76" s="15" t="s">
        <v>564</v>
      </c>
      <c r="BG76" s="15" t="s">
        <v>2212</v>
      </c>
      <c r="BH76" s="15" t="s">
        <v>2212</v>
      </c>
      <c r="BI76" s="15" t="s">
        <v>2212</v>
      </c>
      <c r="BJ76" s="15" t="s">
        <v>2212</v>
      </c>
      <c r="BK76" s="15" t="s">
        <v>2212</v>
      </c>
      <c r="BL76" s="15"/>
    </row>
    <row r="77" spans="1:64" x14ac:dyDescent="0.25">
      <c r="A77" s="15">
        <v>10</v>
      </c>
      <c r="B77" s="15" t="s">
        <v>2211</v>
      </c>
      <c r="C77" s="15">
        <v>3816</v>
      </c>
      <c r="D77" s="15" t="s">
        <v>1275</v>
      </c>
      <c r="E77" s="15">
        <v>825.38</v>
      </c>
      <c r="F77" s="15">
        <v>825.5</v>
      </c>
      <c r="G77" s="15">
        <v>1088</v>
      </c>
      <c r="H77" s="15">
        <v>1028</v>
      </c>
      <c r="I77" s="15" t="s">
        <v>2212</v>
      </c>
      <c r="J77" s="15" t="s">
        <v>804</v>
      </c>
      <c r="K77" s="15">
        <v>103</v>
      </c>
      <c r="L77" s="15">
        <v>5.49</v>
      </c>
      <c r="M77" s="15">
        <v>25</v>
      </c>
      <c r="N77" s="15" t="s">
        <v>2217</v>
      </c>
      <c r="O77" s="15">
        <v>445</v>
      </c>
      <c r="P77" s="15">
        <v>795</v>
      </c>
      <c r="Q77" s="15">
        <v>39</v>
      </c>
      <c r="R77" s="15">
        <v>1820</v>
      </c>
      <c r="S77" s="15" t="s">
        <v>2212</v>
      </c>
      <c r="T77" s="15">
        <v>8</v>
      </c>
      <c r="U77" s="15">
        <v>5</v>
      </c>
      <c r="V77" s="15" t="s">
        <v>804</v>
      </c>
      <c r="W77" s="15" t="s">
        <v>488</v>
      </c>
      <c r="X77" s="15" t="s">
        <v>804</v>
      </c>
      <c r="Y77" s="15" t="s">
        <v>804</v>
      </c>
      <c r="Z77" s="15" t="s">
        <v>804</v>
      </c>
      <c r="AA77" s="15" t="s">
        <v>804</v>
      </c>
      <c r="AB77" s="15" t="s">
        <v>804</v>
      </c>
      <c r="AC77" s="15" t="s">
        <v>804</v>
      </c>
      <c r="AD77" s="15" t="s">
        <v>804</v>
      </c>
      <c r="AE77" s="15" t="s">
        <v>804</v>
      </c>
      <c r="AF77" s="15">
        <v>144.57197134</v>
      </c>
      <c r="AG77" s="15">
        <v>-22.90707596</v>
      </c>
      <c r="AH77" s="15">
        <v>219.7</v>
      </c>
      <c r="AI77" s="45">
        <v>34210</v>
      </c>
      <c r="AJ77" s="15"/>
      <c r="AK77" s="15" t="s">
        <v>2218</v>
      </c>
      <c r="AL77" s="15"/>
      <c r="AM77" s="15">
        <v>14</v>
      </c>
      <c r="AN77" s="15">
        <v>13</v>
      </c>
      <c r="AO77" s="15">
        <v>1.5</v>
      </c>
      <c r="AP77" s="15" t="s">
        <v>2212</v>
      </c>
      <c r="AQ77" s="15">
        <v>13.6</v>
      </c>
      <c r="AR77" s="15">
        <v>994.5</v>
      </c>
      <c r="AS77" s="15" t="s">
        <v>2212</v>
      </c>
      <c r="AT77" s="15" t="s">
        <v>2212</v>
      </c>
      <c r="AU77" s="15" t="s">
        <v>2212</v>
      </c>
      <c r="AV77" s="15" t="s">
        <v>2212</v>
      </c>
      <c r="AW77" s="15" t="s">
        <v>2212</v>
      </c>
      <c r="AX77" s="15" t="s">
        <v>2212</v>
      </c>
      <c r="AY77" s="15" t="s">
        <v>2212</v>
      </c>
      <c r="AZ77" s="15" t="s">
        <v>2212</v>
      </c>
      <c r="BA77" s="15" t="s">
        <v>2212</v>
      </c>
      <c r="BB77" s="15" t="s">
        <v>2212</v>
      </c>
      <c r="BC77" s="15" t="s">
        <v>2212</v>
      </c>
      <c r="BD77" s="15" t="s">
        <v>2212</v>
      </c>
      <c r="BE77" s="15" t="s">
        <v>2212</v>
      </c>
      <c r="BF77" s="15" t="s">
        <v>564</v>
      </c>
      <c r="BG77" s="15" t="s">
        <v>2212</v>
      </c>
      <c r="BH77" s="15" t="s">
        <v>2212</v>
      </c>
      <c r="BI77" s="15" t="s">
        <v>2212</v>
      </c>
      <c r="BJ77" s="15" t="s">
        <v>2212</v>
      </c>
      <c r="BK77" s="15" t="s">
        <v>2212</v>
      </c>
      <c r="BL77" s="15"/>
    </row>
    <row r="78" spans="1:64" x14ac:dyDescent="0.25">
      <c r="A78" s="15">
        <v>11</v>
      </c>
      <c r="B78" s="15" t="s">
        <v>2211</v>
      </c>
      <c r="C78" s="15">
        <v>3816</v>
      </c>
      <c r="D78" s="15" t="s">
        <v>1275</v>
      </c>
      <c r="E78" s="15">
        <v>846.38</v>
      </c>
      <c r="F78" s="15">
        <v>846.5</v>
      </c>
      <c r="G78" s="15">
        <v>1119</v>
      </c>
      <c r="H78" s="15">
        <v>1051</v>
      </c>
      <c r="I78" s="15" t="s">
        <v>2212</v>
      </c>
      <c r="J78" s="15" t="s">
        <v>804</v>
      </c>
      <c r="K78" s="15">
        <v>93</v>
      </c>
      <c r="L78" s="15">
        <v>5.38</v>
      </c>
      <c r="M78" s="15">
        <v>25</v>
      </c>
      <c r="N78" s="15" t="s">
        <v>2217</v>
      </c>
      <c r="O78" s="15">
        <v>459</v>
      </c>
      <c r="P78" s="15">
        <v>833</v>
      </c>
      <c r="Q78" s="15">
        <v>46</v>
      </c>
      <c r="R78" s="15">
        <v>1860</v>
      </c>
      <c r="S78" s="15" t="s">
        <v>2212</v>
      </c>
      <c r="T78" s="15">
        <v>7.8</v>
      </c>
      <c r="U78" s="15">
        <v>4</v>
      </c>
      <c r="V78" s="15" t="s">
        <v>804</v>
      </c>
      <c r="W78" s="15" t="s">
        <v>488</v>
      </c>
      <c r="X78" s="15" t="s">
        <v>804</v>
      </c>
      <c r="Y78" s="15" t="s">
        <v>804</v>
      </c>
      <c r="Z78" s="15" t="s">
        <v>804</v>
      </c>
      <c r="AA78" s="15" t="s">
        <v>804</v>
      </c>
      <c r="AB78" s="15" t="s">
        <v>804</v>
      </c>
      <c r="AC78" s="15" t="s">
        <v>804</v>
      </c>
      <c r="AD78" s="15" t="s">
        <v>804</v>
      </c>
      <c r="AE78" s="15" t="s">
        <v>804</v>
      </c>
      <c r="AF78" s="15">
        <v>144.57197134</v>
      </c>
      <c r="AG78" s="15">
        <v>-22.90707596</v>
      </c>
      <c r="AH78" s="15">
        <v>219.7</v>
      </c>
      <c r="AI78" s="45">
        <v>34210</v>
      </c>
      <c r="AJ78" s="15"/>
      <c r="AK78" s="15" t="s">
        <v>2218</v>
      </c>
      <c r="AL78" s="15"/>
      <c r="AM78" s="15">
        <v>16</v>
      </c>
      <c r="AN78" s="15">
        <v>14</v>
      </c>
      <c r="AO78" s="15">
        <v>2.8</v>
      </c>
      <c r="AP78" s="15" t="s">
        <v>2212</v>
      </c>
      <c r="AQ78" s="15">
        <v>13.1</v>
      </c>
      <c r="AR78" s="15">
        <v>1041</v>
      </c>
      <c r="AS78" s="15" t="s">
        <v>2212</v>
      </c>
      <c r="AT78" s="15" t="s">
        <v>2212</v>
      </c>
      <c r="AU78" s="15" t="s">
        <v>2212</v>
      </c>
      <c r="AV78" s="15" t="s">
        <v>2212</v>
      </c>
      <c r="AW78" s="15" t="s">
        <v>2212</v>
      </c>
      <c r="AX78" s="15" t="s">
        <v>2212</v>
      </c>
      <c r="AY78" s="15" t="s">
        <v>2212</v>
      </c>
      <c r="AZ78" s="15" t="s">
        <v>2212</v>
      </c>
      <c r="BA78" s="15" t="s">
        <v>2212</v>
      </c>
      <c r="BB78" s="15" t="s">
        <v>2212</v>
      </c>
      <c r="BC78" s="15" t="s">
        <v>2212</v>
      </c>
      <c r="BD78" s="15" t="s">
        <v>2212</v>
      </c>
      <c r="BE78" s="15" t="s">
        <v>2212</v>
      </c>
      <c r="BF78" s="15" t="s">
        <v>564</v>
      </c>
      <c r="BG78" s="15" t="s">
        <v>2212</v>
      </c>
      <c r="BH78" s="15" t="s">
        <v>2212</v>
      </c>
      <c r="BI78" s="15" t="s">
        <v>2212</v>
      </c>
      <c r="BJ78" s="15" t="s">
        <v>2212</v>
      </c>
      <c r="BK78" s="15" t="s">
        <v>2212</v>
      </c>
      <c r="BL78" s="15"/>
    </row>
    <row r="79" spans="1:64" x14ac:dyDescent="0.25">
      <c r="A79" s="15">
        <v>12</v>
      </c>
      <c r="B79" s="15" t="s">
        <v>2211</v>
      </c>
      <c r="C79" s="15">
        <v>3816</v>
      </c>
      <c r="D79" s="15" t="s">
        <v>1275</v>
      </c>
      <c r="E79" s="15">
        <v>872.88</v>
      </c>
      <c r="F79" s="15">
        <v>873</v>
      </c>
      <c r="G79" s="15">
        <v>1151</v>
      </c>
      <c r="H79" s="15">
        <v>1219</v>
      </c>
      <c r="I79" s="15" t="s">
        <v>2212</v>
      </c>
      <c r="J79" s="15" t="s">
        <v>804</v>
      </c>
      <c r="K79" s="15">
        <v>192</v>
      </c>
      <c r="L79" s="15">
        <v>4.6500000000000004</v>
      </c>
      <c r="M79" s="15">
        <v>25</v>
      </c>
      <c r="N79" s="15" t="s">
        <v>2213</v>
      </c>
      <c r="O79" s="15">
        <v>387</v>
      </c>
      <c r="P79" s="15">
        <v>810</v>
      </c>
      <c r="Q79" s="15">
        <v>107</v>
      </c>
      <c r="R79" s="15">
        <v>2150</v>
      </c>
      <c r="S79" s="15" t="s">
        <v>2212</v>
      </c>
      <c r="T79" s="15">
        <v>7.9</v>
      </c>
      <c r="U79" s="15">
        <v>3</v>
      </c>
      <c r="V79" s="15" t="s">
        <v>804</v>
      </c>
      <c r="W79" s="15" t="s">
        <v>488</v>
      </c>
      <c r="X79" s="15" t="s">
        <v>804</v>
      </c>
      <c r="Y79" s="15" t="s">
        <v>804</v>
      </c>
      <c r="Z79" s="15" t="s">
        <v>804</v>
      </c>
      <c r="AA79" s="15" t="s">
        <v>804</v>
      </c>
      <c r="AB79" s="15" t="s">
        <v>804</v>
      </c>
      <c r="AC79" s="15" t="s">
        <v>804</v>
      </c>
      <c r="AD79" s="15" t="s">
        <v>804</v>
      </c>
      <c r="AE79" s="15" t="s">
        <v>804</v>
      </c>
      <c r="AF79" s="15">
        <v>144.57197134</v>
      </c>
      <c r="AG79" s="15">
        <v>-22.90707596</v>
      </c>
      <c r="AH79" s="15">
        <v>219.7</v>
      </c>
      <c r="AI79" s="45">
        <v>34210</v>
      </c>
      <c r="AJ79" s="15"/>
      <c r="AK79" s="15" t="s">
        <v>2218</v>
      </c>
      <c r="AL79" s="15"/>
      <c r="AM79" s="15">
        <v>17</v>
      </c>
      <c r="AN79" s="15">
        <v>10</v>
      </c>
      <c r="AO79" s="15">
        <v>20</v>
      </c>
      <c r="AP79" s="15" t="s">
        <v>2212</v>
      </c>
      <c r="AQ79" s="15">
        <v>18</v>
      </c>
      <c r="AR79" s="15">
        <v>1013.3</v>
      </c>
      <c r="AS79" s="15" t="s">
        <v>2212</v>
      </c>
      <c r="AT79" s="15" t="s">
        <v>2212</v>
      </c>
      <c r="AU79" s="15" t="s">
        <v>2212</v>
      </c>
      <c r="AV79" s="15" t="s">
        <v>2212</v>
      </c>
      <c r="AW79" s="15" t="s">
        <v>2212</v>
      </c>
      <c r="AX79" s="15" t="s">
        <v>2212</v>
      </c>
      <c r="AY79" s="15" t="s">
        <v>2212</v>
      </c>
      <c r="AZ79" s="15" t="s">
        <v>2212</v>
      </c>
      <c r="BA79" s="15" t="s">
        <v>2212</v>
      </c>
      <c r="BB79" s="15" t="s">
        <v>2212</v>
      </c>
      <c r="BC79" s="15" t="s">
        <v>2212</v>
      </c>
      <c r="BD79" s="15" t="s">
        <v>2212</v>
      </c>
      <c r="BE79" s="15" t="s">
        <v>2212</v>
      </c>
      <c r="BF79" s="15" t="s">
        <v>564</v>
      </c>
      <c r="BG79" s="15" t="s">
        <v>2212</v>
      </c>
      <c r="BH79" s="15" t="s">
        <v>2212</v>
      </c>
      <c r="BI79" s="15" t="s">
        <v>2212</v>
      </c>
      <c r="BJ79" s="15" t="s">
        <v>2212</v>
      </c>
      <c r="BK79" s="15" t="s">
        <v>2212</v>
      </c>
      <c r="BL79" s="15"/>
    </row>
    <row r="80" spans="1:64" x14ac:dyDescent="0.25">
      <c r="A80" s="15">
        <v>13</v>
      </c>
      <c r="B80" s="15" t="s">
        <v>2211</v>
      </c>
      <c r="C80" s="15">
        <v>3816</v>
      </c>
      <c r="D80" s="15" t="s">
        <v>1275</v>
      </c>
      <c r="E80" s="15">
        <v>915.88</v>
      </c>
      <c r="F80" s="15">
        <v>916</v>
      </c>
      <c r="G80" s="15">
        <v>1425</v>
      </c>
      <c r="H80" s="15">
        <v>1422</v>
      </c>
      <c r="I80" s="15" t="s">
        <v>2212</v>
      </c>
      <c r="J80" s="15" t="s">
        <v>804</v>
      </c>
      <c r="K80" s="15">
        <v>346</v>
      </c>
      <c r="L80" s="15">
        <v>4</v>
      </c>
      <c r="M80" s="15">
        <v>25</v>
      </c>
      <c r="N80" s="15" t="s">
        <v>2217</v>
      </c>
      <c r="O80" s="15">
        <v>570</v>
      </c>
      <c r="P80" s="15">
        <v>726</v>
      </c>
      <c r="Q80" s="15">
        <v>61</v>
      </c>
      <c r="R80" s="15">
        <v>2500</v>
      </c>
      <c r="S80" s="15" t="s">
        <v>2212</v>
      </c>
      <c r="T80" s="15">
        <v>7.8</v>
      </c>
      <c r="U80" s="15">
        <v>2</v>
      </c>
      <c r="V80" s="15" t="s">
        <v>804</v>
      </c>
      <c r="W80" s="15" t="s">
        <v>488</v>
      </c>
      <c r="X80" s="15" t="s">
        <v>804</v>
      </c>
      <c r="Y80" s="15" t="s">
        <v>804</v>
      </c>
      <c r="Z80" s="15" t="s">
        <v>804</v>
      </c>
      <c r="AA80" s="15" t="s">
        <v>804</v>
      </c>
      <c r="AB80" s="15" t="s">
        <v>804</v>
      </c>
      <c r="AC80" s="15" t="s">
        <v>804</v>
      </c>
      <c r="AD80" s="15" t="s">
        <v>804</v>
      </c>
      <c r="AE80" s="15" t="s">
        <v>804</v>
      </c>
      <c r="AF80" s="15">
        <v>144.57197134</v>
      </c>
      <c r="AG80" s="15">
        <v>-22.90707596</v>
      </c>
      <c r="AH80" s="15">
        <v>219.7</v>
      </c>
      <c r="AI80" s="45">
        <v>34210</v>
      </c>
      <c r="AJ80" s="15"/>
      <c r="AK80" s="15" t="s">
        <v>2233</v>
      </c>
      <c r="AL80" s="15"/>
      <c r="AM80" s="15">
        <v>22</v>
      </c>
      <c r="AN80" s="15">
        <v>20</v>
      </c>
      <c r="AO80" s="15">
        <v>2.8</v>
      </c>
      <c r="AP80" s="15" t="s">
        <v>2212</v>
      </c>
      <c r="AQ80" s="15">
        <v>10.5</v>
      </c>
      <c r="AR80" s="15">
        <v>907.5</v>
      </c>
      <c r="AS80" s="15" t="s">
        <v>2212</v>
      </c>
      <c r="AT80" s="15" t="s">
        <v>2212</v>
      </c>
      <c r="AU80" s="15" t="s">
        <v>2212</v>
      </c>
      <c r="AV80" s="15" t="s">
        <v>2212</v>
      </c>
      <c r="AW80" s="15" t="s">
        <v>2212</v>
      </c>
      <c r="AX80" s="15" t="s">
        <v>2212</v>
      </c>
      <c r="AY80" s="15" t="s">
        <v>2212</v>
      </c>
      <c r="AZ80" s="15" t="s">
        <v>2212</v>
      </c>
      <c r="BA80" s="15" t="s">
        <v>2212</v>
      </c>
      <c r="BB80" s="15" t="s">
        <v>2212</v>
      </c>
      <c r="BC80" s="15" t="s">
        <v>2212</v>
      </c>
      <c r="BD80" s="15" t="s">
        <v>2212</v>
      </c>
      <c r="BE80" s="15" t="s">
        <v>2212</v>
      </c>
      <c r="BF80" s="15" t="s">
        <v>564</v>
      </c>
      <c r="BG80" s="15" t="s">
        <v>2212</v>
      </c>
      <c r="BH80" s="15" t="s">
        <v>2212</v>
      </c>
      <c r="BI80" s="15" t="s">
        <v>2212</v>
      </c>
      <c r="BJ80" s="15" t="s">
        <v>2212</v>
      </c>
      <c r="BK80" s="15" t="s">
        <v>2212</v>
      </c>
      <c r="BL80" s="15"/>
    </row>
    <row r="81" spans="1:64" x14ac:dyDescent="0.25">
      <c r="A81" s="15">
        <v>29</v>
      </c>
      <c r="B81" s="15" t="s">
        <v>2211</v>
      </c>
      <c r="C81" s="15">
        <v>3827</v>
      </c>
      <c r="D81" s="15" t="s">
        <v>1387</v>
      </c>
      <c r="E81" s="15">
        <v>781.94279284164804</v>
      </c>
      <c r="F81" s="15">
        <v>782.08</v>
      </c>
      <c r="G81" s="15">
        <v>850</v>
      </c>
      <c r="H81" s="15" t="s">
        <v>2212</v>
      </c>
      <c r="I81" s="15" t="s">
        <v>2212</v>
      </c>
      <c r="J81" s="15" t="s">
        <v>804</v>
      </c>
      <c r="K81" s="15">
        <v>62</v>
      </c>
      <c r="L81" s="15">
        <v>11.49</v>
      </c>
      <c r="M81" s="15">
        <v>25</v>
      </c>
      <c r="N81" s="15" t="s">
        <v>2213</v>
      </c>
      <c r="O81" s="15">
        <v>212</v>
      </c>
      <c r="P81" s="15">
        <v>375</v>
      </c>
      <c r="Q81" s="15">
        <v>10</v>
      </c>
      <c r="R81" s="15" t="s">
        <v>2212</v>
      </c>
      <c r="S81" s="15" t="s">
        <v>2212</v>
      </c>
      <c r="T81" s="15">
        <v>8.8000000000000007</v>
      </c>
      <c r="U81" s="15">
        <v>1437</v>
      </c>
      <c r="V81" s="15" t="s">
        <v>804</v>
      </c>
      <c r="W81" s="15" t="s">
        <v>488</v>
      </c>
      <c r="X81" s="15" t="s">
        <v>804</v>
      </c>
      <c r="Y81" s="15" t="s">
        <v>804</v>
      </c>
      <c r="Z81" s="15" t="s">
        <v>804</v>
      </c>
      <c r="AA81" s="15" t="s">
        <v>804</v>
      </c>
      <c r="AB81" s="15" t="s">
        <v>804</v>
      </c>
      <c r="AC81" s="15" t="s">
        <v>804</v>
      </c>
      <c r="AD81" s="15" t="s">
        <v>804</v>
      </c>
      <c r="AE81" s="15" t="s">
        <v>804</v>
      </c>
      <c r="AF81" s="15">
        <v>144.72419199999999</v>
      </c>
      <c r="AG81" s="15">
        <v>-23.096242</v>
      </c>
      <c r="AH81" s="15">
        <v>238.95</v>
      </c>
      <c r="AI81" s="45">
        <v>24354</v>
      </c>
      <c r="AJ81" s="15"/>
      <c r="AK81" s="15" t="s">
        <v>2225</v>
      </c>
      <c r="AL81" s="15"/>
      <c r="AM81" s="15" t="s">
        <v>2212</v>
      </c>
      <c r="AN81" s="15">
        <v>4</v>
      </c>
      <c r="AO81" s="15" t="s">
        <v>2212</v>
      </c>
      <c r="AP81" s="15" t="s">
        <v>2212</v>
      </c>
      <c r="AQ81" s="15">
        <v>9</v>
      </c>
      <c r="AR81" s="15">
        <v>340</v>
      </c>
      <c r="AS81" s="15">
        <v>58</v>
      </c>
      <c r="AT81" s="15" t="s">
        <v>2212</v>
      </c>
      <c r="AU81" s="15" t="s">
        <v>2212</v>
      </c>
      <c r="AV81" s="15" t="s">
        <v>2212</v>
      </c>
      <c r="AW81" s="15" t="s">
        <v>2212</v>
      </c>
      <c r="AX81" s="15" t="s">
        <v>2212</v>
      </c>
      <c r="AY81" s="15" t="s">
        <v>2212</v>
      </c>
      <c r="AZ81" s="15" t="s">
        <v>2212</v>
      </c>
      <c r="BA81" s="15" t="s">
        <v>2212</v>
      </c>
      <c r="BB81" s="15" t="s">
        <v>2212</v>
      </c>
      <c r="BC81" s="15" t="s">
        <v>2212</v>
      </c>
      <c r="BD81" s="15" t="s">
        <v>2212</v>
      </c>
      <c r="BE81" s="15" t="s">
        <v>2212</v>
      </c>
      <c r="BF81" s="15" t="s">
        <v>2212</v>
      </c>
      <c r="BG81" s="15" t="s">
        <v>2212</v>
      </c>
      <c r="BH81" s="15" t="s">
        <v>2212</v>
      </c>
      <c r="BI81" s="15" t="s">
        <v>2212</v>
      </c>
      <c r="BJ81" s="15" t="s">
        <v>2212</v>
      </c>
      <c r="BK81" s="15" t="s">
        <v>2212</v>
      </c>
      <c r="BL81" s="15"/>
    </row>
    <row r="82" spans="1:64" x14ac:dyDescent="0.25">
      <c r="A82" s="15">
        <v>30</v>
      </c>
      <c r="B82" s="15" t="s">
        <v>2211</v>
      </c>
      <c r="C82" s="15">
        <v>3827</v>
      </c>
      <c r="D82" s="15" t="s">
        <v>1387</v>
      </c>
      <c r="E82" s="15">
        <v>900.08644356955301</v>
      </c>
      <c r="F82" s="15">
        <v>900.34</v>
      </c>
      <c r="G82" s="15">
        <v>1150</v>
      </c>
      <c r="H82" s="15" t="s">
        <v>2212</v>
      </c>
      <c r="I82" s="15" t="s">
        <v>2212</v>
      </c>
      <c r="J82" s="15" t="s">
        <v>804</v>
      </c>
      <c r="K82" s="15">
        <v>90</v>
      </c>
      <c r="L82" s="15">
        <v>6.49</v>
      </c>
      <c r="M82" s="15">
        <v>25</v>
      </c>
      <c r="N82" s="15" t="s">
        <v>2213</v>
      </c>
      <c r="O82" s="15">
        <v>338</v>
      </c>
      <c r="P82" s="15">
        <v>615</v>
      </c>
      <c r="Q82" s="15">
        <v>25</v>
      </c>
      <c r="R82" s="15" t="s">
        <v>2212</v>
      </c>
      <c r="S82" s="15" t="s">
        <v>2212</v>
      </c>
      <c r="T82" s="15">
        <v>8</v>
      </c>
      <c r="U82" s="15">
        <v>1435</v>
      </c>
      <c r="V82" s="15" t="s">
        <v>804</v>
      </c>
      <c r="W82" s="15" t="s">
        <v>488</v>
      </c>
      <c r="X82" s="15" t="s">
        <v>804</v>
      </c>
      <c r="Y82" s="15" t="s">
        <v>804</v>
      </c>
      <c r="Z82" s="15" t="s">
        <v>804</v>
      </c>
      <c r="AA82" s="15" t="s">
        <v>804</v>
      </c>
      <c r="AB82" s="15" t="s">
        <v>804</v>
      </c>
      <c r="AC82" s="15" t="s">
        <v>804</v>
      </c>
      <c r="AD82" s="15" t="s">
        <v>804</v>
      </c>
      <c r="AE82" s="15" t="s">
        <v>804</v>
      </c>
      <c r="AF82" s="15">
        <v>144.72419199999999</v>
      </c>
      <c r="AG82" s="15">
        <v>-23.096242</v>
      </c>
      <c r="AH82" s="15">
        <v>238.95</v>
      </c>
      <c r="AI82" s="45">
        <v>24354</v>
      </c>
      <c r="AJ82" s="15"/>
      <c r="AK82" s="15" t="s">
        <v>2218</v>
      </c>
      <c r="AL82" s="15"/>
      <c r="AM82" s="15" t="s">
        <v>2212</v>
      </c>
      <c r="AN82" s="15">
        <v>10</v>
      </c>
      <c r="AO82" s="15" t="s">
        <v>2212</v>
      </c>
      <c r="AP82" s="15" t="s">
        <v>2212</v>
      </c>
      <c r="AQ82" s="15">
        <v>18</v>
      </c>
      <c r="AR82" s="15">
        <v>750</v>
      </c>
      <c r="AS82" s="15" t="s">
        <v>2212</v>
      </c>
      <c r="AT82" s="15" t="s">
        <v>2212</v>
      </c>
      <c r="AU82" s="15" t="s">
        <v>2212</v>
      </c>
      <c r="AV82" s="15" t="s">
        <v>2212</v>
      </c>
      <c r="AW82" s="15" t="s">
        <v>2212</v>
      </c>
      <c r="AX82" s="15" t="s">
        <v>2212</v>
      </c>
      <c r="AY82" s="15" t="s">
        <v>2212</v>
      </c>
      <c r="AZ82" s="15" t="s">
        <v>2212</v>
      </c>
      <c r="BA82" s="15" t="s">
        <v>2212</v>
      </c>
      <c r="BB82" s="15" t="s">
        <v>2212</v>
      </c>
      <c r="BC82" s="15" t="s">
        <v>2212</v>
      </c>
      <c r="BD82" s="15" t="s">
        <v>2212</v>
      </c>
      <c r="BE82" s="15" t="s">
        <v>2212</v>
      </c>
      <c r="BF82" s="15" t="s">
        <v>2212</v>
      </c>
      <c r="BG82" s="15" t="s">
        <v>2212</v>
      </c>
      <c r="BH82" s="15" t="s">
        <v>2212</v>
      </c>
      <c r="BI82" s="15" t="s">
        <v>2212</v>
      </c>
      <c r="BJ82" s="15" t="s">
        <v>2212</v>
      </c>
      <c r="BK82" s="15" t="s">
        <v>2212</v>
      </c>
      <c r="BL82" s="15"/>
    </row>
    <row r="83" spans="1:64" x14ac:dyDescent="0.25">
      <c r="A83" s="15">
        <v>31</v>
      </c>
      <c r="B83" s="15" t="s">
        <v>2211</v>
      </c>
      <c r="C83" s="15">
        <v>3827</v>
      </c>
      <c r="D83" s="15" t="s">
        <v>1387</v>
      </c>
      <c r="E83" s="15">
        <v>1528.76064853963</v>
      </c>
      <c r="F83" s="15">
        <v>1529.41</v>
      </c>
      <c r="G83" s="15">
        <v>1300</v>
      </c>
      <c r="H83" s="15" t="s">
        <v>2212</v>
      </c>
      <c r="I83" s="15" t="s">
        <v>2212</v>
      </c>
      <c r="J83" s="15" t="s">
        <v>804</v>
      </c>
      <c r="K83" s="15">
        <v>140</v>
      </c>
      <c r="L83" s="15">
        <v>9.09</v>
      </c>
      <c r="M83" s="15">
        <v>25</v>
      </c>
      <c r="N83" s="15" t="s">
        <v>2213</v>
      </c>
      <c r="O83" s="15">
        <v>235</v>
      </c>
      <c r="P83" s="15">
        <v>270</v>
      </c>
      <c r="Q83" s="15" t="s">
        <v>2212</v>
      </c>
      <c r="R83" s="15" t="s">
        <v>2212</v>
      </c>
      <c r="S83" s="15" t="s">
        <v>2212</v>
      </c>
      <c r="T83" s="15">
        <v>7.7</v>
      </c>
      <c r="U83" s="15">
        <v>1436</v>
      </c>
      <c r="V83" s="15" t="s">
        <v>804</v>
      </c>
      <c r="W83" s="15" t="s">
        <v>488</v>
      </c>
      <c r="X83" s="15" t="s">
        <v>804</v>
      </c>
      <c r="Y83" s="15" t="s">
        <v>804</v>
      </c>
      <c r="Z83" s="15" t="s">
        <v>804</v>
      </c>
      <c r="AA83" s="15" t="s">
        <v>804</v>
      </c>
      <c r="AB83" s="15" t="s">
        <v>804</v>
      </c>
      <c r="AC83" s="15" t="s">
        <v>804</v>
      </c>
      <c r="AD83" s="15" t="s">
        <v>804</v>
      </c>
      <c r="AE83" s="15" t="s">
        <v>804</v>
      </c>
      <c r="AF83" s="15">
        <v>144.72419199999999</v>
      </c>
      <c r="AG83" s="15">
        <v>-23.096242</v>
      </c>
      <c r="AH83" s="15">
        <v>238.95</v>
      </c>
      <c r="AI83" s="45">
        <v>24354</v>
      </c>
      <c r="AJ83" s="15"/>
      <c r="AK83" s="15" t="s">
        <v>2232</v>
      </c>
      <c r="AL83" s="15"/>
      <c r="AM83" s="15" t="s">
        <v>2212</v>
      </c>
      <c r="AN83" s="15" t="s">
        <v>2212</v>
      </c>
      <c r="AO83" s="15" t="s">
        <v>2212</v>
      </c>
      <c r="AP83" s="15" t="s">
        <v>2212</v>
      </c>
      <c r="AQ83" s="15">
        <v>44</v>
      </c>
      <c r="AR83" s="15">
        <v>330</v>
      </c>
      <c r="AS83" s="15" t="s">
        <v>2212</v>
      </c>
      <c r="AT83" s="15" t="s">
        <v>2212</v>
      </c>
      <c r="AU83" s="15" t="s">
        <v>2212</v>
      </c>
      <c r="AV83" s="15" t="s">
        <v>2212</v>
      </c>
      <c r="AW83" s="15" t="s">
        <v>2212</v>
      </c>
      <c r="AX83" s="15" t="s">
        <v>2212</v>
      </c>
      <c r="AY83" s="15" t="s">
        <v>2212</v>
      </c>
      <c r="AZ83" s="15" t="s">
        <v>2212</v>
      </c>
      <c r="BA83" s="15" t="s">
        <v>2212</v>
      </c>
      <c r="BB83" s="15" t="s">
        <v>2212</v>
      </c>
      <c r="BC83" s="15" t="s">
        <v>2212</v>
      </c>
      <c r="BD83" s="15" t="s">
        <v>2212</v>
      </c>
      <c r="BE83" s="15" t="s">
        <v>2212</v>
      </c>
      <c r="BF83" s="15" t="s">
        <v>2212</v>
      </c>
      <c r="BG83" s="15" t="s">
        <v>2212</v>
      </c>
      <c r="BH83" s="15" t="s">
        <v>2212</v>
      </c>
      <c r="BI83" s="15" t="s">
        <v>2212</v>
      </c>
      <c r="BJ83" s="15" t="s">
        <v>2212</v>
      </c>
      <c r="BK83" s="15" t="s">
        <v>2212</v>
      </c>
      <c r="BL83" s="15"/>
    </row>
    <row r="84" spans="1:64" x14ac:dyDescent="0.25">
      <c r="A84" s="15">
        <v>32</v>
      </c>
      <c r="B84" s="15" t="s">
        <v>2211</v>
      </c>
      <c r="C84" s="15">
        <v>3828</v>
      </c>
      <c r="D84" s="15" t="s">
        <v>1486</v>
      </c>
      <c r="E84" s="15">
        <v>1643.0795078922899</v>
      </c>
      <c r="F84" s="15">
        <v>1643.4</v>
      </c>
      <c r="G84" s="15">
        <v>2000</v>
      </c>
      <c r="H84" s="15" t="s">
        <v>2212</v>
      </c>
      <c r="I84" s="15" t="s">
        <v>2212</v>
      </c>
      <c r="J84" s="15" t="s">
        <v>804</v>
      </c>
      <c r="K84" s="15">
        <v>320</v>
      </c>
      <c r="L84" s="15">
        <v>4.8</v>
      </c>
      <c r="M84" s="15">
        <v>25</v>
      </c>
      <c r="N84" s="15" t="s">
        <v>2213</v>
      </c>
      <c r="O84" s="15">
        <v>468</v>
      </c>
      <c r="P84" s="15">
        <v>540</v>
      </c>
      <c r="Q84" s="15">
        <v>20</v>
      </c>
      <c r="R84" s="15" t="s">
        <v>2212</v>
      </c>
      <c r="S84" s="15" t="s">
        <v>2212</v>
      </c>
      <c r="T84" s="15">
        <v>7.5</v>
      </c>
      <c r="U84" s="15" t="s">
        <v>2234</v>
      </c>
      <c r="V84" s="15" t="s">
        <v>804</v>
      </c>
      <c r="W84" s="15" t="s">
        <v>488</v>
      </c>
      <c r="X84" s="15" t="s">
        <v>804</v>
      </c>
      <c r="Y84" s="15" t="s">
        <v>804</v>
      </c>
      <c r="Z84" s="15" t="s">
        <v>804</v>
      </c>
      <c r="AA84" s="15" t="s">
        <v>804</v>
      </c>
      <c r="AB84" s="15" t="s">
        <v>804</v>
      </c>
      <c r="AC84" s="15" t="s">
        <v>804</v>
      </c>
      <c r="AD84" s="15" t="s">
        <v>804</v>
      </c>
      <c r="AE84" s="15" t="s">
        <v>804</v>
      </c>
      <c r="AF84" s="15">
        <v>146.08473914000001</v>
      </c>
      <c r="AG84" s="15">
        <v>-23.77039461</v>
      </c>
      <c r="AH84" s="15">
        <v>395.92</v>
      </c>
      <c r="AI84" s="45">
        <v>23834</v>
      </c>
      <c r="AJ84" s="15"/>
      <c r="AK84" s="15" t="s">
        <v>2232</v>
      </c>
      <c r="AL84" s="15"/>
      <c r="AM84" s="15" t="s">
        <v>2212</v>
      </c>
      <c r="AN84" s="15">
        <v>6</v>
      </c>
      <c r="AO84" s="15" t="s">
        <v>2212</v>
      </c>
      <c r="AP84" s="15" t="s">
        <v>2212</v>
      </c>
      <c r="AQ84" s="15">
        <v>45</v>
      </c>
      <c r="AR84" s="15">
        <v>660</v>
      </c>
      <c r="AS84" s="15" t="s">
        <v>2212</v>
      </c>
      <c r="AT84" s="15" t="s">
        <v>2212</v>
      </c>
      <c r="AU84" s="15" t="s">
        <v>2212</v>
      </c>
      <c r="AV84" s="15" t="s">
        <v>2212</v>
      </c>
      <c r="AW84" s="15" t="s">
        <v>2212</v>
      </c>
      <c r="AX84" s="15" t="s">
        <v>2212</v>
      </c>
      <c r="AY84" s="15" t="s">
        <v>2212</v>
      </c>
      <c r="AZ84" s="15" t="s">
        <v>2212</v>
      </c>
      <c r="BA84" s="15" t="s">
        <v>2212</v>
      </c>
      <c r="BB84" s="15" t="s">
        <v>2212</v>
      </c>
      <c r="BC84" s="15" t="s">
        <v>2212</v>
      </c>
      <c r="BD84" s="15" t="s">
        <v>2212</v>
      </c>
      <c r="BE84" s="15" t="s">
        <v>2212</v>
      </c>
      <c r="BF84" s="15" t="s">
        <v>2212</v>
      </c>
      <c r="BG84" s="15" t="s">
        <v>2212</v>
      </c>
      <c r="BH84" s="15" t="s">
        <v>2212</v>
      </c>
      <c r="BI84" s="15" t="s">
        <v>2212</v>
      </c>
      <c r="BJ84" s="15" t="s">
        <v>2212</v>
      </c>
      <c r="BK84" s="15" t="s">
        <v>2212</v>
      </c>
      <c r="BL84" s="15"/>
    </row>
    <row r="85" spans="1:64" x14ac:dyDescent="0.25">
      <c r="A85" s="15">
        <v>33</v>
      </c>
      <c r="B85" s="15" t="s">
        <v>2211</v>
      </c>
      <c r="C85" s="15">
        <v>3828</v>
      </c>
      <c r="D85" s="15" t="s">
        <v>1486</v>
      </c>
      <c r="E85" s="15">
        <v>1702.1706626987</v>
      </c>
      <c r="F85" s="15">
        <v>1702.53</v>
      </c>
      <c r="G85" s="15">
        <v>4550</v>
      </c>
      <c r="H85" s="15" t="s">
        <v>2212</v>
      </c>
      <c r="I85" s="15" t="s">
        <v>2212</v>
      </c>
      <c r="J85" s="15" t="s">
        <v>804</v>
      </c>
      <c r="K85" s="15">
        <v>2450</v>
      </c>
      <c r="L85" s="15">
        <v>1.25</v>
      </c>
      <c r="M85" s="15">
        <v>25</v>
      </c>
      <c r="N85" s="15" t="s">
        <v>2217</v>
      </c>
      <c r="O85" s="15">
        <v>1622</v>
      </c>
      <c r="P85" s="15">
        <v>255</v>
      </c>
      <c r="Q85" s="15">
        <v>230</v>
      </c>
      <c r="R85" s="15" t="s">
        <v>2212</v>
      </c>
      <c r="S85" s="15" t="s">
        <v>2212</v>
      </c>
      <c r="T85" s="15">
        <v>7.2</v>
      </c>
      <c r="U85" s="15" t="s">
        <v>2235</v>
      </c>
      <c r="V85" s="15" t="s">
        <v>804</v>
      </c>
      <c r="W85" s="15" t="s">
        <v>488</v>
      </c>
      <c r="X85" s="15" t="s">
        <v>804</v>
      </c>
      <c r="Y85" s="15" t="s">
        <v>804</v>
      </c>
      <c r="Z85" s="15" t="s">
        <v>804</v>
      </c>
      <c r="AA85" s="15" t="s">
        <v>804</v>
      </c>
      <c r="AB85" s="15" t="s">
        <v>804</v>
      </c>
      <c r="AC85" s="15" t="s">
        <v>804</v>
      </c>
      <c r="AD85" s="15" t="s">
        <v>804</v>
      </c>
      <c r="AE85" s="15" t="s">
        <v>804</v>
      </c>
      <c r="AF85" s="15">
        <v>146.08473914000001</v>
      </c>
      <c r="AG85" s="15">
        <v>-23.77039461</v>
      </c>
      <c r="AH85" s="15">
        <v>395.92</v>
      </c>
      <c r="AI85" s="45">
        <v>23834</v>
      </c>
      <c r="AJ85" s="15"/>
      <c r="AK85" s="15" t="s">
        <v>2236</v>
      </c>
      <c r="AL85" s="15"/>
      <c r="AM85" s="15" t="s">
        <v>2212</v>
      </c>
      <c r="AN85" s="15">
        <v>46</v>
      </c>
      <c r="AO85" s="15">
        <v>25</v>
      </c>
      <c r="AP85" s="15" t="s">
        <v>2212</v>
      </c>
      <c r="AQ85" s="15">
        <v>43</v>
      </c>
      <c r="AR85" s="15">
        <v>310</v>
      </c>
      <c r="AS85" s="15" t="s">
        <v>2212</v>
      </c>
      <c r="AT85" s="15" t="s">
        <v>2212</v>
      </c>
      <c r="AU85" s="15" t="s">
        <v>2212</v>
      </c>
      <c r="AV85" s="15" t="s">
        <v>2212</v>
      </c>
      <c r="AW85" s="15" t="s">
        <v>2212</v>
      </c>
      <c r="AX85" s="15" t="s">
        <v>2212</v>
      </c>
      <c r="AY85" s="15" t="s">
        <v>2212</v>
      </c>
      <c r="AZ85" s="15" t="s">
        <v>2212</v>
      </c>
      <c r="BA85" s="15" t="s">
        <v>2212</v>
      </c>
      <c r="BB85" s="15" t="s">
        <v>2212</v>
      </c>
      <c r="BC85" s="15" t="s">
        <v>2212</v>
      </c>
      <c r="BD85" s="15" t="s">
        <v>2212</v>
      </c>
      <c r="BE85" s="15" t="s">
        <v>2212</v>
      </c>
      <c r="BF85" s="15" t="s">
        <v>2212</v>
      </c>
      <c r="BG85" s="15" t="s">
        <v>2212</v>
      </c>
      <c r="BH85" s="15" t="s">
        <v>2212</v>
      </c>
      <c r="BI85" s="15" t="s">
        <v>2212</v>
      </c>
      <c r="BJ85" s="15" t="s">
        <v>2212</v>
      </c>
      <c r="BK85" s="15" t="s">
        <v>2212</v>
      </c>
      <c r="BL85" s="15"/>
    </row>
    <row r="86" spans="1:64" x14ac:dyDescent="0.25">
      <c r="A86" s="15">
        <v>35</v>
      </c>
      <c r="B86" s="15" t="s">
        <v>2211</v>
      </c>
      <c r="C86" s="15">
        <v>3830</v>
      </c>
      <c r="D86" s="15" t="s">
        <v>103</v>
      </c>
      <c r="E86" s="15">
        <v>2738.1</v>
      </c>
      <c r="F86" s="15">
        <v>2738.49</v>
      </c>
      <c r="G86" s="15">
        <v>3500</v>
      </c>
      <c r="H86" s="15" t="s">
        <v>2212</v>
      </c>
      <c r="I86" s="15" t="s">
        <v>2212</v>
      </c>
      <c r="J86" s="15" t="s">
        <v>804</v>
      </c>
      <c r="K86" s="15">
        <v>1305</v>
      </c>
      <c r="L86" s="15">
        <v>2.2000000000000002</v>
      </c>
      <c r="M86" s="15">
        <v>25</v>
      </c>
      <c r="N86" s="15" t="s">
        <v>2213</v>
      </c>
      <c r="O86" s="15">
        <v>955</v>
      </c>
      <c r="P86" s="15">
        <v>285</v>
      </c>
      <c r="Q86" s="15">
        <v>130</v>
      </c>
      <c r="R86" s="15" t="s">
        <v>2212</v>
      </c>
      <c r="S86" s="15" t="s">
        <v>2212</v>
      </c>
      <c r="T86" s="15">
        <v>7.3</v>
      </c>
      <c r="U86" s="15" t="s">
        <v>2237</v>
      </c>
      <c r="V86" s="15" t="s">
        <v>804</v>
      </c>
      <c r="W86" s="15" t="s">
        <v>488</v>
      </c>
      <c r="X86" s="15" t="s">
        <v>804</v>
      </c>
      <c r="Y86" s="15" t="s">
        <v>804</v>
      </c>
      <c r="Z86" s="15" t="s">
        <v>804</v>
      </c>
      <c r="AA86" s="15" t="s">
        <v>804</v>
      </c>
      <c r="AB86" s="15" t="s">
        <v>804</v>
      </c>
      <c r="AC86" s="15" t="s">
        <v>804</v>
      </c>
      <c r="AD86" s="15" t="s">
        <v>804</v>
      </c>
      <c r="AE86" s="15" t="s">
        <v>804</v>
      </c>
      <c r="AF86" s="15">
        <v>145.97667823</v>
      </c>
      <c r="AG86" s="15">
        <v>-22.190957690000001</v>
      </c>
      <c r="AH86" s="15">
        <v>293.81</v>
      </c>
      <c r="AI86" s="45">
        <v>23568</v>
      </c>
      <c r="AJ86" s="15"/>
      <c r="AK86" s="15" t="s">
        <v>2221</v>
      </c>
      <c r="AL86" s="15"/>
      <c r="AM86" s="15" t="s">
        <v>2212</v>
      </c>
      <c r="AN86" s="15">
        <v>50</v>
      </c>
      <c r="AO86" s="15" t="s">
        <v>2212</v>
      </c>
      <c r="AP86" s="15" t="s">
        <v>2212</v>
      </c>
      <c r="AQ86" s="15">
        <v>76</v>
      </c>
      <c r="AR86" s="15">
        <v>348</v>
      </c>
      <c r="AS86" s="15" t="s">
        <v>2212</v>
      </c>
      <c r="AT86" s="15" t="s">
        <v>2212</v>
      </c>
      <c r="AU86" s="15" t="s">
        <v>2212</v>
      </c>
      <c r="AV86" s="15" t="s">
        <v>2212</v>
      </c>
      <c r="AW86" s="15" t="s">
        <v>2212</v>
      </c>
      <c r="AX86" s="15" t="s">
        <v>2212</v>
      </c>
      <c r="AY86" s="15" t="s">
        <v>2212</v>
      </c>
      <c r="AZ86" s="15" t="s">
        <v>2212</v>
      </c>
      <c r="BA86" s="15" t="s">
        <v>2212</v>
      </c>
      <c r="BB86" s="15" t="s">
        <v>2212</v>
      </c>
      <c r="BC86" s="15" t="s">
        <v>2212</v>
      </c>
      <c r="BD86" s="15" t="s">
        <v>2212</v>
      </c>
      <c r="BE86" s="15" t="s">
        <v>2212</v>
      </c>
      <c r="BF86" s="15" t="s">
        <v>2212</v>
      </c>
      <c r="BG86" s="15" t="s">
        <v>2212</v>
      </c>
      <c r="BH86" s="15" t="s">
        <v>2212</v>
      </c>
      <c r="BI86" s="15" t="s">
        <v>2212</v>
      </c>
      <c r="BJ86" s="15" t="s">
        <v>2212</v>
      </c>
      <c r="BK86" s="15" t="s">
        <v>2212</v>
      </c>
      <c r="BL86" s="15"/>
    </row>
    <row r="87" spans="1:64" x14ac:dyDescent="0.25">
      <c r="A87" s="15">
        <v>39</v>
      </c>
      <c r="B87" s="15" t="s">
        <v>2211</v>
      </c>
      <c r="C87" s="15">
        <v>3834</v>
      </c>
      <c r="D87" s="15" t="s">
        <v>1603</v>
      </c>
      <c r="E87" s="15">
        <v>1150.48005744125</v>
      </c>
      <c r="F87" s="15">
        <v>1150.56</v>
      </c>
      <c r="G87" s="15">
        <v>750</v>
      </c>
      <c r="H87" s="15" t="s">
        <v>2212</v>
      </c>
      <c r="I87" s="15" t="s">
        <v>2212</v>
      </c>
      <c r="J87" s="15" t="s">
        <v>804</v>
      </c>
      <c r="K87" s="15">
        <v>280</v>
      </c>
      <c r="L87" s="15">
        <v>8.4659999999999993</v>
      </c>
      <c r="M87" s="15">
        <v>25</v>
      </c>
      <c r="N87" s="15" t="s">
        <v>2213</v>
      </c>
      <c r="O87" s="15">
        <v>180</v>
      </c>
      <c r="P87" s="15">
        <v>95</v>
      </c>
      <c r="Q87" s="15">
        <v>25</v>
      </c>
      <c r="R87" s="15" t="s">
        <v>2212</v>
      </c>
      <c r="S87" s="15" t="s">
        <v>2212</v>
      </c>
      <c r="T87" s="15">
        <v>8.1999999999999993</v>
      </c>
      <c r="U87" s="15" t="s">
        <v>2238</v>
      </c>
      <c r="V87" s="15" t="s">
        <v>804</v>
      </c>
      <c r="W87" s="15" t="s">
        <v>488</v>
      </c>
      <c r="X87" s="15" t="s">
        <v>804</v>
      </c>
      <c r="Y87" s="15" t="s">
        <v>804</v>
      </c>
      <c r="Z87" s="15" t="s">
        <v>804</v>
      </c>
      <c r="AA87" s="15" t="s">
        <v>804</v>
      </c>
      <c r="AB87" s="15" t="s">
        <v>804</v>
      </c>
      <c r="AC87" s="15" t="s">
        <v>804</v>
      </c>
      <c r="AD87" s="15" t="s">
        <v>804</v>
      </c>
      <c r="AE87" s="15" t="s">
        <v>804</v>
      </c>
      <c r="AF87" s="15">
        <v>145.44557276</v>
      </c>
      <c r="AG87" s="15">
        <v>-23.202349659999999</v>
      </c>
      <c r="AH87" s="15">
        <v>262.76</v>
      </c>
      <c r="AI87" s="45">
        <v>22908</v>
      </c>
      <c r="AJ87" s="15"/>
      <c r="AK87" s="15" t="s">
        <v>2239</v>
      </c>
      <c r="AL87" s="15"/>
      <c r="AM87" s="15" t="s">
        <v>2212</v>
      </c>
      <c r="AN87" s="15">
        <v>10</v>
      </c>
      <c r="AO87" s="15" t="s">
        <v>2212</v>
      </c>
      <c r="AP87" s="15" t="s">
        <v>2212</v>
      </c>
      <c r="AQ87" s="15" t="s">
        <v>2212</v>
      </c>
      <c r="AR87" s="15">
        <v>116</v>
      </c>
      <c r="AS87" s="15" t="s">
        <v>2212</v>
      </c>
      <c r="AT87" s="15" t="s">
        <v>2212</v>
      </c>
      <c r="AU87" s="15" t="s">
        <v>2212</v>
      </c>
      <c r="AV87" s="15" t="s">
        <v>2212</v>
      </c>
      <c r="AW87" s="15" t="s">
        <v>2212</v>
      </c>
      <c r="AX87" s="15" t="s">
        <v>2212</v>
      </c>
      <c r="AY87" s="15" t="s">
        <v>2212</v>
      </c>
      <c r="AZ87" s="15" t="s">
        <v>2212</v>
      </c>
      <c r="BA87" s="15" t="s">
        <v>2212</v>
      </c>
      <c r="BB87" s="15" t="s">
        <v>2212</v>
      </c>
      <c r="BC87" s="15" t="s">
        <v>2212</v>
      </c>
      <c r="BD87" s="15" t="s">
        <v>2212</v>
      </c>
      <c r="BE87" s="15" t="s">
        <v>2212</v>
      </c>
      <c r="BF87" s="15" t="s">
        <v>2212</v>
      </c>
      <c r="BG87" s="15" t="s">
        <v>2212</v>
      </c>
      <c r="BH87" s="15" t="s">
        <v>2212</v>
      </c>
      <c r="BI87" s="15" t="s">
        <v>2212</v>
      </c>
      <c r="BJ87" s="15" t="s">
        <v>2212</v>
      </c>
      <c r="BK87" s="15" t="s">
        <v>2212</v>
      </c>
      <c r="BL87" s="15"/>
    </row>
    <row r="88" spans="1:64" x14ac:dyDescent="0.25">
      <c r="A88" s="15">
        <v>40</v>
      </c>
      <c r="B88" s="15" t="s">
        <v>2211</v>
      </c>
      <c r="C88" s="15">
        <v>3834</v>
      </c>
      <c r="D88" s="15" t="s">
        <v>1603</v>
      </c>
      <c r="E88" s="15">
        <v>1365.0320358671199</v>
      </c>
      <c r="F88" s="15">
        <v>1365.13</v>
      </c>
      <c r="G88" s="15">
        <v>1255</v>
      </c>
      <c r="H88" s="15" t="s">
        <v>2212</v>
      </c>
      <c r="I88" s="15" t="s">
        <v>2212</v>
      </c>
      <c r="J88" s="15" t="s">
        <v>804</v>
      </c>
      <c r="K88" s="15">
        <v>405</v>
      </c>
      <c r="L88" s="15">
        <v>5.4930000000000003</v>
      </c>
      <c r="M88" s="15">
        <v>25</v>
      </c>
      <c r="N88" s="15" t="s">
        <v>2217</v>
      </c>
      <c r="O88" s="15">
        <v>429</v>
      </c>
      <c r="P88" s="15">
        <v>410</v>
      </c>
      <c r="Q88" s="15">
        <v>90</v>
      </c>
      <c r="R88" s="15" t="s">
        <v>2212</v>
      </c>
      <c r="S88" s="15" t="s">
        <v>2212</v>
      </c>
      <c r="T88" s="15">
        <v>802</v>
      </c>
      <c r="U88" s="15" t="s">
        <v>2240</v>
      </c>
      <c r="V88" s="15" t="s">
        <v>804</v>
      </c>
      <c r="W88" s="15" t="s">
        <v>488</v>
      </c>
      <c r="X88" s="15" t="s">
        <v>804</v>
      </c>
      <c r="Y88" s="15" t="s">
        <v>804</v>
      </c>
      <c r="Z88" s="15" t="s">
        <v>804</v>
      </c>
      <c r="AA88" s="15" t="s">
        <v>804</v>
      </c>
      <c r="AB88" s="15" t="s">
        <v>804</v>
      </c>
      <c r="AC88" s="15" t="s">
        <v>804</v>
      </c>
      <c r="AD88" s="15" t="s">
        <v>804</v>
      </c>
      <c r="AE88" s="15" t="s">
        <v>804</v>
      </c>
      <c r="AF88" s="15">
        <v>145.44557276</v>
      </c>
      <c r="AG88" s="15">
        <v>-23.202349659999999</v>
      </c>
      <c r="AH88" s="15">
        <v>262.76</v>
      </c>
      <c r="AI88" s="45">
        <v>22908</v>
      </c>
      <c r="AJ88" s="15"/>
      <c r="AK88" s="15" t="s">
        <v>2239</v>
      </c>
      <c r="AL88" s="15"/>
      <c r="AM88" s="15" t="s">
        <v>2212</v>
      </c>
      <c r="AN88" s="15">
        <v>28</v>
      </c>
      <c r="AO88" s="15">
        <v>5</v>
      </c>
      <c r="AP88" s="15" t="s">
        <v>2212</v>
      </c>
      <c r="AQ88" s="15">
        <v>46</v>
      </c>
      <c r="AR88" s="15">
        <v>500</v>
      </c>
      <c r="AS88" s="15" t="s">
        <v>2212</v>
      </c>
      <c r="AT88" s="15" t="s">
        <v>2212</v>
      </c>
      <c r="AU88" s="15" t="s">
        <v>2212</v>
      </c>
      <c r="AV88" s="15" t="s">
        <v>2212</v>
      </c>
      <c r="AW88" s="15" t="s">
        <v>2212</v>
      </c>
      <c r="AX88" s="15" t="s">
        <v>2212</v>
      </c>
      <c r="AY88" s="15" t="s">
        <v>2212</v>
      </c>
      <c r="AZ88" s="15" t="s">
        <v>2212</v>
      </c>
      <c r="BA88" s="15" t="s">
        <v>2212</v>
      </c>
      <c r="BB88" s="15" t="s">
        <v>2212</v>
      </c>
      <c r="BC88" s="15" t="s">
        <v>2212</v>
      </c>
      <c r="BD88" s="15" t="s">
        <v>2212</v>
      </c>
      <c r="BE88" s="15" t="s">
        <v>2212</v>
      </c>
      <c r="BF88" s="15" t="s">
        <v>2212</v>
      </c>
      <c r="BG88" s="15" t="s">
        <v>2212</v>
      </c>
      <c r="BH88" s="15" t="s">
        <v>2212</v>
      </c>
      <c r="BI88" s="15" t="s">
        <v>2212</v>
      </c>
      <c r="BJ88" s="15" t="s">
        <v>2212</v>
      </c>
      <c r="BK88" s="15" t="s">
        <v>2212</v>
      </c>
      <c r="BL88" s="15"/>
    </row>
    <row r="89" spans="1:64" x14ac:dyDescent="0.25">
      <c r="A89" s="15">
        <v>41</v>
      </c>
      <c r="B89" s="15" t="s">
        <v>2211</v>
      </c>
      <c r="C89" s="15">
        <v>3834</v>
      </c>
      <c r="D89" s="15" t="s">
        <v>1603</v>
      </c>
      <c r="E89" s="15">
        <v>1445.8008853118699</v>
      </c>
      <c r="F89" s="15">
        <v>1445.9</v>
      </c>
      <c r="G89" s="15">
        <v>2625</v>
      </c>
      <c r="H89" s="15" t="s">
        <v>2212</v>
      </c>
      <c r="I89" s="15" t="s">
        <v>2212</v>
      </c>
      <c r="J89" s="15" t="s">
        <v>804</v>
      </c>
      <c r="K89" s="15">
        <v>240</v>
      </c>
      <c r="L89" s="15">
        <v>7.41</v>
      </c>
      <c r="M89" s="15">
        <v>25</v>
      </c>
      <c r="N89" s="15" t="s">
        <v>2213</v>
      </c>
      <c r="O89" s="15">
        <v>240</v>
      </c>
      <c r="P89" s="15">
        <v>290</v>
      </c>
      <c r="Q89" s="15">
        <v>100</v>
      </c>
      <c r="R89" s="15" t="s">
        <v>2212</v>
      </c>
      <c r="S89" s="15" t="s">
        <v>2212</v>
      </c>
      <c r="T89" s="15" t="s">
        <v>2212</v>
      </c>
      <c r="U89" s="46">
        <v>23043</v>
      </c>
      <c r="V89" s="15" t="s">
        <v>804</v>
      </c>
      <c r="W89" s="15" t="s">
        <v>488</v>
      </c>
      <c r="X89" s="15" t="s">
        <v>804</v>
      </c>
      <c r="Y89" s="15" t="s">
        <v>804</v>
      </c>
      <c r="Z89" s="15" t="s">
        <v>804</v>
      </c>
      <c r="AA89" s="15" t="s">
        <v>804</v>
      </c>
      <c r="AB89" s="15" t="s">
        <v>804</v>
      </c>
      <c r="AC89" s="15" t="s">
        <v>804</v>
      </c>
      <c r="AD89" s="15" t="s">
        <v>804</v>
      </c>
      <c r="AE89" s="15" t="s">
        <v>804</v>
      </c>
      <c r="AF89" s="15">
        <v>145.44557276</v>
      </c>
      <c r="AG89" s="15">
        <v>-23.202349659999999</v>
      </c>
      <c r="AH89" s="15">
        <v>262.76</v>
      </c>
      <c r="AI89" s="45">
        <v>22908</v>
      </c>
      <c r="AJ89" s="15"/>
      <c r="AK89" s="15" t="s">
        <v>2239</v>
      </c>
      <c r="AL89" s="15"/>
      <c r="AM89" s="15" t="s">
        <v>2212</v>
      </c>
      <c r="AN89" s="15" t="s">
        <v>2212</v>
      </c>
      <c r="AO89" s="15">
        <v>24</v>
      </c>
      <c r="AP89" s="15" t="s">
        <v>2212</v>
      </c>
      <c r="AQ89" s="15" t="s">
        <v>2212</v>
      </c>
      <c r="AR89" s="15" t="s">
        <v>2212</v>
      </c>
      <c r="AS89" s="15" t="s">
        <v>2212</v>
      </c>
      <c r="AT89" s="15" t="s">
        <v>2212</v>
      </c>
      <c r="AU89" s="15" t="s">
        <v>2212</v>
      </c>
      <c r="AV89" s="15" t="s">
        <v>2212</v>
      </c>
      <c r="AW89" s="15" t="s">
        <v>2212</v>
      </c>
      <c r="AX89" s="15" t="s">
        <v>2212</v>
      </c>
      <c r="AY89" s="15" t="s">
        <v>2212</v>
      </c>
      <c r="AZ89" s="15" t="s">
        <v>2212</v>
      </c>
      <c r="BA89" s="15" t="s">
        <v>2212</v>
      </c>
      <c r="BB89" s="15" t="s">
        <v>2212</v>
      </c>
      <c r="BC89" s="15" t="s">
        <v>2212</v>
      </c>
      <c r="BD89" s="15" t="s">
        <v>2212</v>
      </c>
      <c r="BE89" s="15" t="s">
        <v>2212</v>
      </c>
      <c r="BF89" s="15" t="s">
        <v>2212</v>
      </c>
      <c r="BG89" s="15" t="s">
        <v>2212</v>
      </c>
      <c r="BH89" s="15" t="s">
        <v>2212</v>
      </c>
      <c r="BI89" s="15" t="s">
        <v>2212</v>
      </c>
      <c r="BJ89" s="15" t="s">
        <v>2212</v>
      </c>
      <c r="BK89" s="15" t="s">
        <v>2212</v>
      </c>
      <c r="BL89" s="15"/>
    </row>
    <row r="90" spans="1:64" x14ac:dyDescent="0.25">
      <c r="A90" s="15">
        <v>42</v>
      </c>
      <c r="B90" s="15" t="s">
        <v>2211</v>
      </c>
      <c r="C90" s="15">
        <v>3834</v>
      </c>
      <c r="D90" s="15" t="s">
        <v>1603</v>
      </c>
      <c r="E90" s="15">
        <v>1445.8008853118699</v>
      </c>
      <c r="F90" s="15">
        <v>1445.9</v>
      </c>
      <c r="G90" s="15">
        <v>24790</v>
      </c>
      <c r="H90" s="15" t="s">
        <v>2212</v>
      </c>
      <c r="I90" s="15" t="s">
        <v>2212</v>
      </c>
      <c r="J90" s="15" t="s">
        <v>804</v>
      </c>
      <c r="K90" s="15">
        <v>680</v>
      </c>
      <c r="L90" s="15">
        <v>2.2999999999999998</v>
      </c>
      <c r="M90" s="15">
        <v>25</v>
      </c>
      <c r="N90" s="15" t="s">
        <v>2213</v>
      </c>
      <c r="O90" s="15">
        <v>600</v>
      </c>
      <c r="P90" s="15">
        <v>900</v>
      </c>
      <c r="Q90" s="15">
        <v>580</v>
      </c>
      <c r="R90" s="15" t="s">
        <v>2212</v>
      </c>
      <c r="S90" s="15" t="s">
        <v>2212</v>
      </c>
      <c r="T90" s="15" t="s">
        <v>2212</v>
      </c>
      <c r="U90" s="46">
        <v>23071</v>
      </c>
      <c r="V90" s="15" t="s">
        <v>804</v>
      </c>
      <c r="W90" s="15" t="s">
        <v>488</v>
      </c>
      <c r="X90" s="15" t="s">
        <v>804</v>
      </c>
      <c r="Y90" s="15" t="s">
        <v>804</v>
      </c>
      <c r="Z90" s="15" t="s">
        <v>804</v>
      </c>
      <c r="AA90" s="15" t="s">
        <v>804</v>
      </c>
      <c r="AB90" s="15" t="s">
        <v>804</v>
      </c>
      <c r="AC90" s="15" t="s">
        <v>804</v>
      </c>
      <c r="AD90" s="15" t="s">
        <v>804</v>
      </c>
      <c r="AE90" s="15" t="s">
        <v>804</v>
      </c>
      <c r="AF90" s="15">
        <v>145.44557276</v>
      </c>
      <c r="AG90" s="15">
        <v>-23.202349659999999</v>
      </c>
      <c r="AH90" s="15">
        <v>262.76</v>
      </c>
      <c r="AI90" s="45">
        <v>22908</v>
      </c>
      <c r="AJ90" s="15"/>
      <c r="AK90" s="15" t="s">
        <v>2239</v>
      </c>
      <c r="AL90" s="15"/>
      <c r="AM90" s="15" t="s">
        <v>2212</v>
      </c>
      <c r="AN90" s="15">
        <v>152</v>
      </c>
      <c r="AO90" s="15">
        <v>48</v>
      </c>
      <c r="AP90" s="15" t="s">
        <v>2212</v>
      </c>
      <c r="AQ90" s="15">
        <v>37</v>
      </c>
      <c r="AR90" s="15" t="s">
        <v>2212</v>
      </c>
      <c r="AS90" s="15" t="s">
        <v>2212</v>
      </c>
      <c r="AT90" s="15" t="s">
        <v>2212</v>
      </c>
      <c r="AU90" s="15" t="s">
        <v>2212</v>
      </c>
      <c r="AV90" s="15" t="s">
        <v>2212</v>
      </c>
      <c r="AW90" s="15" t="s">
        <v>2212</v>
      </c>
      <c r="AX90" s="15" t="s">
        <v>2212</v>
      </c>
      <c r="AY90" s="15" t="s">
        <v>2212</v>
      </c>
      <c r="AZ90" s="15" t="s">
        <v>2212</v>
      </c>
      <c r="BA90" s="15" t="s">
        <v>2212</v>
      </c>
      <c r="BB90" s="15" t="s">
        <v>2212</v>
      </c>
      <c r="BC90" s="15" t="s">
        <v>2212</v>
      </c>
      <c r="BD90" s="15" t="s">
        <v>2212</v>
      </c>
      <c r="BE90" s="15" t="s">
        <v>2212</v>
      </c>
      <c r="BF90" s="15" t="s">
        <v>2212</v>
      </c>
      <c r="BG90" s="15" t="s">
        <v>2212</v>
      </c>
      <c r="BH90" s="15" t="s">
        <v>2212</v>
      </c>
      <c r="BI90" s="15" t="s">
        <v>2212</v>
      </c>
      <c r="BJ90" s="15" t="s">
        <v>2212</v>
      </c>
      <c r="BK90" s="15" t="s">
        <v>2212</v>
      </c>
      <c r="BL90" s="15"/>
    </row>
    <row r="91" spans="1:64" x14ac:dyDescent="0.25">
      <c r="A91" s="15">
        <v>43</v>
      </c>
      <c r="B91" s="15" t="s">
        <v>2211</v>
      </c>
      <c r="C91" s="15">
        <v>3834</v>
      </c>
      <c r="D91" s="15" t="s">
        <v>1603</v>
      </c>
      <c r="E91" s="15">
        <v>1542.72967291583</v>
      </c>
      <c r="F91" s="15">
        <v>1542.82</v>
      </c>
      <c r="G91" s="15">
        <v>2420</v>
      </c>
      <c r="H91" s="15" t="s">
        <v>2212</v>
      </c>
      <c r="I91" s="15" t="s">
        <v>2212</v>
      </c>
      <c r="J91" s="15" t="s">
        <v>804</v>
      </c>
      <c r="K91" s="15">
        <v>250</v>
      </c>
      <c r="L91" s="15">
        <v>7.41</v>
      </c>
      <c r="M91" s="15">
        <v>25</v>
      </c>
      <c r="N91" s="15" t="s">
        <v>2213</v>
      </c>
      <c r="O91" s="15">
        <v>275</v>
      </c>
      <c r="P91" s="15">
        <v>350</v>
      </c>
      <c r="Q91" s="15">
        <v>100</v>
      </c>
      <c r="R91" s="15" t="s">
        <v>2212</v>
      </c>
      <c r="S91" s="15" t="s">
        <v>2212</v>
      </c>
      <c r="T91" s="15" t="s">
        <v>2212</v>
      </c>
      <c r="U91" s="46">
        <v>23102</v>
      </c>
      <c r="V91" s="15" t="s">
        <v>804</v>
      </c>
      <c r="W91" s="15" t="s">
        <v>488</v>
      </c>
      <c r="X91" s="15" t="s">
        <v>804</v>
      </c>
      <c r="Y91" s="15" t="s">
        <v>804</v>
      </c>
      <c r="Z91" s="15" t="s">
        <v>804</v>
      </c>
      <c r="AA91" s="15" t="s">
        <v>804</v>
      </c>
      <c r="AB91" s="15" t="s">
        <v>804</v>
      </c>
      <c r="AC91" s="15" t="s">
        <v>804</v>
      </c>
      <c r="AD91" s="15" t="s">
        <v>804</v>
      </c>
      <c r="AE91" s="15" t="s">
        <v>804</v>
      </c>
      <c r="AF91" s="15">
        <v>145.44557276</v>
      </c>
      <c r="AG91" s="15">
        <v>-23.202349659999999</v>
      </c>
      <c r="AH91" s="15">
        <v>262.76</v>
      </c>
      <c r="AI91" s="45">
        <v>22908</v>
      </c>
      <c r="AJ91" s="15"/>
      <c r="AK91" s="15" t="s">
        <v>2239</v>
      </c>
      <c r="AL91" s="15"/>
      <c r="AM91" s="15" t="s">
        <v>2212</v>
      </c>
      <c r="AN91" s="15">
        <v>32</v>
      </c>
      <c r="AO91" s="15">
        <v>5</v>
      </c>
      <c r="AP91" s="15" t="s">
        <v>2212</v>
      </c>
      <c r="AQ91" s="15" t="s">
        <v>2212</v>
      </c>
      <c r="AR91" s="15" t="s">
        <v>2212</v>
      </c>
      <c r="AS91" s="15" t="s">
        <v>2212</v>
      </c>
      <c r="AT91" s="15" t="s">
        <v>2212</v>
      </c>
      <c r="AU91" s="15" t="s">
        <v>2212</v>
      </c>
      <c r="AV91" s="15" t="s">
        <v>2212</v>
      </c>
      <c r="AW91" s="15" t="s">
        <v>2212</v>
      </c>
      <c r="AX91" s="15" t="s">
        <v>2212</v>
      </c>
      <c r="AY91" s="15" t="s">
        <v>2212</v>
      </c>
      <c r="AZ91" s="15" t="s">
        <v>2212</v>
      </c>
      <c r="BA91" s="15" t="s">
        <v>2212</v>
      </c>
      <c r="BB91" s="15" t="s">
        <v>2212</v>
      </c>
      <c r="BC91" s="15" t="s">
        <v>2212</v>
      </c>
      <c r="BD91" s="15" t="s">
        <v>2212</v>
      </c>
      <c r="BE91" s="15" t="s">
        <v>2212</v>
      </c>
      <c r="BF91" s="15" t="s">
        <v>2212</v>
      </c>
      <c r="BG91" s="15" t="s">
        <v>2212</v>
      </c>
      <c r="BH91" s="15" t="s">
        <v>2212</v>
      </c>
      <c r="BI91" s="15" t="s">
        <v>2212</v>
      </c>
      <c r="BJ91" s="15" t="s">
        <v>2212</v>
      </c>
      <c r="BK91" s="15" t="s">
        <v>2212</v>
      </c>
      <c r="BL91" s="15"/>
    </row>
    <row r="92" spans="1:64" x14ac:dyDescent="0.25">
      <c r="A92" s="15">
        <v>19</v>
      </c>
      <c r="B92" s="15" t="s">
        <v>2211</v>
      </c>
      <c r="C92" s="15">
        <v>3819</v>
      </c>
      <c r="D92" s="15" t="s">
        <v>1658</v>
      </c>
      <c r="E92" s="15">
        <v>1390.5910694169499</v>
      </c>
      <c r="F92" s="15">
        <v>1390.74</v>
      </c>
      <c r="G92" s="15">
        <v>809</v>
      </c>
      <c r="H92" s="15" t="s">
        <v>2212</v>
      </c>
      <c r="I92" s="15" t="s">
        <v>2212</v>
      </c>
      <c r="J92" s="15" t="s">
        <v>804</v>
      </c>
      <c r="K92" s="15">
        <v>225</v>
      </c>
      <c r="L92" s="15">
        <v>6.25</v>
      </c>
      <c r="M92" s="15">
        <v>25</v>
      </c>
      <c r="N92" s="15" t="s">
        <v>2217</v>
      </c>
      <c r="O92" s="15">
        <v>280</v>
      </c>
      <c r="P92" s="15">
        <v>350</v>
      </c>
      <c r="Q92" s="15">
        <v>120</v>
      </c>
      <c r="R92" s="15" t="s">
        <v>2212</v>
      </c>
      <c r="S92" s="15" t="s">
        <v>2212</v>
      </c>
      <c r="T92" s="15">
        <v>7.9</v>
      </c>
      <c r="U92" s="15">
        <v>1</v>
      </c>
      <c r="V92" s="15" t="s">
        <v>804</v>
      </c>
      <c r="W92" s="15" t="s">
        <v>488</v>
      </c>
      <c r="X92" s="15" t="s">
        <v>804</v>
      </c>
      <c r="Y92" s="15" t="s">
        <v>804</v>
      </c>
      <c r="Z92" s="15" t="s">
        <v>804</v>
      </c>
      <c r="AA92" s="15" t="s">
        <v>804</v>
      </c>
      <c r="AB92" s="15" t="s">
        <v>804</v>
      </c>
      <c r="AC92" s="15" t="s">
        <v>804</v>
      </c>
      <c r="AD92" s="15" t="s">
        <v>804</v>
      </c>
      <c r="AE92" s="15" t="s">
        <v>804</v>
      </c>
      <c r="AF92" s="15">
        <v>144.50114081999999</v>
      </c>
      <c r="AG92" s="15">
        <v>-22.731526649999999</v>
      </c>
      <c r="AH92" s="15">
        <v>214.87</v>
      </c>
      <c r="AI92" s="45">
        <v>25532</v>
      </c>
      <c r="AJ92" s="15"/>
      <c r="AK92" s="15" t="s">
        <v>2241</v>
      </c>
      <c r="AL92" s="15"/>
      <c r="AM92" s="15" t="s">
        <v>2212</v>
      </c>
      <c r="AN92" s="15">
        <v>12</v>
      </c>
      <c r="AO92" s="15">
        <v>22</v>
      </c>
      <c r="AP92" s="15" t="s">
        <v>2212</v>
      </c>
      <c r="AQ92" s="15">
        <v>60</v>
      </c>
      <c r="AR92" s="15">
        <v>427</v>
      </c>
      <c r="AS92" s="15" t="s">
        <v>2212</v>
      </c>
      <c r="AT92" s="15" t="s">
        <v>2212</v>
      </c>
      <c r="AU92" s="15" t="s">
        <v>2212</v>
      </c>
      <c r="AV92" s="15" t="s">
        <v>2212</v>
      </c>
      <c r="AW92" s="15" t="s">
        <v>2212</v>
      </c>
      <c r="AX92" s="15" t="s">
        <v>2212</v>
      </c>
      <c r="AY92" s="15" t="s">
        <v>2212</v>
      </c>
      <c r="AZ92" s="15" t="s">
        <v>2212</v>
      </c>
      <c r="BA92" s="15" t="s">
        <v>2212</v>
      </c>
      <c r="BB92" s="15" t="s">
        <v>2212</v>
      </c>
      <c r="BC92" s="15" t="s">
        <v>2212</v>
      </c>
      <c r="BD92" s="15" t="s">
        <v>2212</v>
      </c>
      <c r="BE92" s="15" t="s">
        <v>2212</v>
      </c>
      <c r="BF92" s="15" t="s">
        <v>2212</v>
      </c>
      <c r="BG92" s="15" t="s">
        <v>2212</v>
      </c>
      <c r="BH92" s="15" t="s">
        <v>2212</v>
      </c>
      <c r="BI92" s="15" t="s">
        <v>2212</v>
      </c>
      <c r="BJ92" s="15" t="s">
        <v>2212</v>
      </c>
      <c r="BK92" s="15" t="s">
        <v>2212</v>
      </c>
      <c r="BL92" s="15"/>
    </row>
    <row r="93" spans="1:64" x14ac:dyDescent="0.25">
      <c r="A93" s="15">
        <v>23</v>
      </c>
      <c r="B93" s="15" t="s">
        <v>2211</v>
      </c>
      <c r="C93" s="15">
        <v>3825</v>
      </c>
      <c r="D93" s="15" t="s">
        <v>1721</v>
      </c>
      <c r="E93" s="15">
        <v>1726.0689506507499</v>
      </c>
      <c r="F93" s="15">
        <v>1726.61</v>
      </c>
      <c r="G93" s="15" t="s">
        <v>2212</v>
      </c>
      <c r="H93" s="15" t="s">
        <v>2212</v>
      </c>
      <c r="I93" s="15" t="s">
        <v>2212</v>
      </c>
      <c r="J93" s="15" t="s">
        <v>804</v>
      </c>
      <c r="K93" s="15">
        <v>240</v>
      </c>
      <c r="L93" s="15">
        <v>3500</v>
      </c>
      <c r="M93" s="15">
        <v>25</v>
      </c>
      <c r="N93" s="15" t="s">
        <v>2213</v>
      </c>
      <c r="O93" s="15" t="s">
        <v>2212</v>
      </c>
      <c r="P93" s="15">
        <v>1440</v>
      </c>
      <c r="Q93" s="15" t="s">
        <v>2212</v>
      </c>
      <c r="R93" s="15" t="s">
        <v>2212</v>
      </c>
      <c r="S93" s="15" t="s">
        <v>2212</v>
      </c>
      <c r="T93" s="15">
        <v>9.5</v>
      </c>
      <c r="U93" s="15" t="s">
        <v>2242</v>
      </c>
      <c r="V93" s="15" t="s">
        <v>804</v>
      </c>
      <c r="W93" s="15" t="s">
        <v>488</v>
      </c>
      <c r="X93" s="15" t="s">
        <v>804</v>
      </c>
      <c r="Y93" s="15" t="s">
        <v>804</v>
      </c>
      <c r="Z93" s="15" t="s">
        <v>804</v>
      </c>
      <c r="AA93" s="15" t="s">
        <v>804</v>
      </c>
      <c r="AB93" s="15" t="s">
        <v>804</v>
      </c>
      <c r="AC93" s="15" t="s">
        <v>804</v>
      </c>
      <c r="AD93" s="15" t="s">
        <v>804</v>
      </c>
      <c r="AE93" s="15" t="s">
        <v>804</v>
      </c>
      <c r="AF93" s="15">
        <v>144.71947122</v>
      </c>
      <c r="AG93" s="15">
        <v>-23.12152472</v>
      </c>
      <c r="AH93" s="15">
        <v>235.9</v>
      </c>
      <c r="AI93" s="45">
        <v>25344</v>
      </c>
      <c r="AJ93" s="15"/>
      <c r="AK93" s="15" t="s">
        <v>2232</v>
      </c>
      <c r="AL93" s="15"/>
      <c r="AM93" s="15" t="s">
        <v>2212</v>
      </c>
      <c r="AN93" s="15" t="s">
        <v>2212</v>
      </c>
      <c r="AO93" s="15" t="s">
        <v>2212</v>
      </c>
      <c r="AP93" s="15" t="s">
        <v>2212</v>
      </c>
      <c r="AQ93" s="15" t="s">
        <v>2212</v>
      </c>
      <c r="AR93" s="15" t="s">
        <v>2212</v>
      </c>
      <c r="AS93" s="15" t="s">
        <v>2212</v>
      </c>
      <c r="AT93" s="15" t="s">
        <v>2212</v>
      </c>
      <c r="AU93" s="15" t="s">
        <v>2212</v>
      </c>
      <c r="AV93" s="15" t="s">
        <v>2212</v>
      </c>
      <c r="AW93" s="15" t="s">
        <v>2212</v>
      </c>
      <c r="AX93" s="15" t="s">
        <v>2212</v>
      </c>
      <c r="AY93" s="15" t="s">
        <v>2212</v>
      </c>
      <c r="AZ93" s="15" t="s">
        <v>2212</v>
      </c>
      <c r="BA93" s="15" t="s">
        <v>2212</v>
      </c>
      <c r="BB93" s="15" t="s">
        <v>2212</v>
      </c>
      <c r="BC93" s="15" t="s">
        <v>2212</v>
      </c>
      <c r="BD93" s="15" t="s">
        <v>2212</v>
      </c>
      <c r="BE93" s="15" t="s">
        <v>2212</v>
      </c>
      <c r="BF93" s="15" t="s">
        <v>2212</v>
      </c>
      <c r="BG93" s="15" t="s">
        <v>2212</v>
      </c>
      <c r="BH93" s="15" t="s">
        <v>2212</v>
      </c>
      <c r="BI93" s="15" t="s">
        <v>2212</v>
      </c>
      <c r="BJ93" s="15" t="s">
        <v>2212</v>
      </c>
      <c r="BK93" s="15" t="s">
        <v>2212</v>
      </c>
      <c r="BL93" s="15"/>
    </row>
    <row r="94" spans="1:64" x14ac:dyDescent="0.25">
      <c r="A94" s="15">
        <v>24</v>
      </c>
      <c r="B94" s="15" t="s">
        <v>2211</v>
      </c>
      <c r="C94" s="15">
        <v>3825</v>
      </c>
      <c r="D94" s="15" t="s">
        <v>1721</v>
      </c>
      <c r="E94" s="15">
        <v>1876.85654425435</v>
      </c>
      <c r="F94" s="15">
        <v>1877.48</v>
      </c>
      <c r="G94" s="15" t="s">
        <v>2212</v>
      </c>
      <c r="H94" s="15" t="s">
        <v>2212</v>
      </c>
      <c r="I94" s="15" t="s">
        <v>2212</v>
      </c>
      <c r="J94" s="15" t="s">
        <v>804</v>
      </c>
      <c r="K94" s="15">
        <v>340</v>
      </c>
      <c r="L94" s="15">
        <v>2700</v>
      </c>
      <c r="M94" s="15">
        <v>25</v>
      </c>
      <c r="N94" s="15" t="s">
        <v>2213</v>
      </c>
      <c r="O94" s="15" t="s">
        <v>2212</v>
      </c>
      <c r="P94" s="15">
        <v>840</v>
      </c>
      <c r="Q94" s="15" t="s">
        <v>2212</v>
      </c>
      <c r="R94" s="15" t="s">
        <v>2212</v>
      </c>
      <c r="S94" s="15" t="s">
        <v>2212</v>
      </c>
      <c r="T94" s="15">
        <v>8.1</v>
      </c>
      <c r="U94" s="15" t="s">
        <v>2243</v>
      </c>
      <c r="V94" s="15" t="s">
        <v>804</v>
      </c>
      <c r="W94" s="15" t="s">
        <v>488</v>
      </c>
      <c r="X94" s="15" t="s">
        <v>804</v>
      </c>
      <c r="Y94" s="15" t="s">
        <v>804</v>
      </c>
      <c r="Z94" s="15" t="s">
        <v>804</v>
      </c>
      <c r="AA94" s="15" t="s">
        <v>804</v>
      </c>
      <c r="AB94" s="15" t="s">
        <v>804</v>
      </c>
      <c r="AC94" s="15" t="s">
        <v>804</v>
      </c>
      <c r="AD94" s="15" t="s">
        <v>804</v>
      </c>
      <c r="AE94" s="15" t="s">
        <v>804</v>
      </c>
      <c r="AF94" s="15">
        <v>144.71947122</v>
      </c>
      <c r="AG94" s="15">
        <v>-23.12152472</v>
      </c>
      <c r="AH94" s="15">
        <v>235.9</v>
      </c>
      <c r="AI94" s="45">
        <v>25344</v>
      </c>
      <c r="AJ94" s="15"/>
      <c r="AK94" s="15" t="s">
        <v>2244</v>
      </c>
      <c r="AL94" s="15"/>
      <c r="AM94" s="15" t="s">
        <v>2212</v>
      </c>
      <c r="AN94" s="15" t="s">
        <v>2212</v>
      </c>
      <c r="AO94" s="15" t="s">
        <v>2212</v>
      </c>
      <c r="AP94" s="15" t="s">
        <v>2212</v>
      </c>
      <c r="AQ94" s="15" t="s">
        <v>2212</v>
      </c>
      <c r="AR94" s="15" t="s">
        <v>2212</v>
      </c>
      <c r="AS94" s="15" t="s">
        <v>2212</v>
      </c>
      <c r="AT94" s="15" t="s">
        <v>2212</v>
      </c>
      <c r="AU94" s="15" t="s">
        <v>2212</v>
      </c>
      <c r="AV94" s="15" t="s">
        <v>2212</v>
      </c>
      <c r="AW94" s="15" t="s">
        <v>2212</v>
      </c>
      <c r="AX94" s="15" t="s">
        <v>2212</v>
      </c>
      <c r="AY94" s="15" t="s">
        <v>2212</v>
      </c>
      <c r="AZ94" s="15" t="s">
        <v>2212</v>
      </c>
      <c r="BA94" s="15" t="s">
        <v>2212</v>
      </c>
      <c r="BB94" s="15" t="s">
        <v>2212</v>
      </c>
      <c r="BC94" s="15" t="s">
        <v>2212</v>
      </c>
      <c r="BD94" s="15" t="s">
        <v>2212</v>
      </c>
      <c r="BE94" s="15" t="s">
        <v>2212</v>
      </c>
      <c r="BF94" s="15" t="s">
        <v>2212</v>
      </c>
      <c r="BG94" s="15" t="s">
        <v>2212</v>
      </c>
      <c r="BH94" s="15" t="s">
        <v>2212</v>
      </c>
      <c r="BI94" s="15" t="s">
        <v>2212</v>
      </c>
      <c r="BJ94" s="15" t="s">
        <v>2212</v>
      </c>
      <c r="BK94" s="15" t="s">
        <v>2212</v>
      </c>
      <c r="BL94" s="15"/>
    </row>
    <row r="95" spans="1:64" x14ac:dyDescent="0.25">
      <c r="A95" s="15">
        <v>14</v>
      </c>
      <c r="B95" s="15" t="s">
        <v>2211</v>
      </c>
      <c r="C95" s="15">
        <v>3818</v>
      </c>
      <c r="D95" s="15" t="s">
        <v>118</v>
      </c>
      <c r="E95" s="15">
        <v>975.09</v>
      </c>
      <c r="F95" s="15">
        <v>975.3</v>
      </c>
      <c r="G95" s="15">
        <v>963</v>
      </c>
      <c r="H95" s="15">
        <v>878</v>
      </c>
      <c r="I95" s="15" t="s">
        <v>2212</v>
      </c>
      <c r="J95" s="15" t="s">
        <v>804</v>
      </c>
      <c r="K95" s="15">
        <v>129</v>
      </c>
      <c r="L95" s="15">
        <v>6.41</v>
      </c>
      <c r="M95" s="15">
        <v>25</v>
      </c>
      <c r="N95" s="15" t="s">
        <v>2217</v>
      </c>
      <c r="O95" s="15">
        <v>389</v>
      </c>
      <c r="P95" s="15">
        <v>651</v>
      </c>
      <c r="Q95" s="15">
        <v>23</v>
      </c>
      <c r="R95" s="15">
        <v>1560</v>
      </c>
      <c r="S95" s="15" t="s">
        <v>2212</v>
      </c>
      <c r="T95" s="15">
        <v>7.7</v>
      </c>
      <c r="U95" s="47">
        <v>41981</v>
      </c>
      <c r="V95" s="15" t="s">
        <v>804</v>
      </c>
      <c r="W95" s="15" t="s">
        <v>488</v>
      </c>
      <c r="X95" s="15" t="s">
        <v>804</v>
      </c>
      <c r="Y95" s="15" t="s">
        <v>804</v>
      </c>
      <c r="Z95" s="15" t="s">
        <v>804</v>
      </c>
      <c r="AA95" s="15" t="s">
        <v>804</v>
      </c>
      <c r="AB95" s="15" t="s">
        <v>804</v>
      </c>
      <c r="AC95" s="15" t="s">
        <v>804</v>
      </c>
      <c r="AD95" s="15" t="s">
        <v>804</v>
      </c>
      <c r="AE95" s="15" t="s">
        <v>804</v>
      </c>
      <c r="AF95" s="15">
        <v>144.76755399999999</v>
      </c>
      <c r="AG95" s="15">
        <v>-23.065804</v>
      </c>
      <c r="AH95" s="15">
        <v>216.2</v>
      </c>
      <c r="AI95" s="45">
        <v>34179</v>
      </c>
      <c r="AJ95" s="15"/>
      <c r="AK95" s="15" t="s">
        <v>2222</v>
      </c>
      <c r="AL95" s="15"/>
      <c r="AM95" s="15">
        <v>14.6</v>
      </c>
      <c r="AN95" s="15">
        <v>8.3000000000000007</v>
      </c>
      <c r="AO95" s="15">
        <v>0.5</v>
      </c>
      <c r="AP95" s="15" t="s">
        <v>2212</v>
      </c>
      <c r="AQ95" s="15">
        <v>14</v>
      </c>
      <c r="AR95" s="15">
        <v>814</v>
      </c>
      <c r="AS95" s="15" t="s">
        <v>2212</v>
      </c>
      <c r="AT95" s="15" t="s">
        <v>2212</v>
      </c>
      <c r="AU95" s="15" t="s">
        <v>2212</v>
      </c>
      <c r="AV95" s="15" t="s">
        <v>2212</v>
      </c>
      <c r="AW95" s="15" t="s">
        <v>2212</v>
      </c>
      <c r="AX95" s="15" t="s">
        <v>2212</v>
      </c>
      <c r="AY95" s="15" t="s">
        <v>2212</v>
      </c>
      <c r="AZ95" s="15" t="s">
        <v>2212</v>
      </c>
      <c r="BA95" s="15" t="s">
        <v>2212</v>
      </c>
      <c r="BB95" s="15" t="s">
        <v>2212</v>
      </c>
      <c r="BC95" s="15" t="s">
        <v>2212</v>
      </c>
      <c r="BD95" s="15" t="s">
        <v>2212</v>
      </c>
      <c r="BE95" s="15" t="s">
        <v>2212</v>
      </c>
      <c r="BF95" s="15">
        <v>0.1</v>
      </c>
      <c r="BG95" s="15" t="s">
        <v>2212</v>
      </c>
      <c r="BH95" s="15" t="s">
        <v>2212</v>
      </c>
      <c r="BI95" s="15" t="s">
        <v>2212</v>
      </c>
      <c r="BJ95" s="15" t="s">
        <v>2212</v>
      </c>
      <c r="BK95" s="15" t="s">
        <v>2212</v>
      </c>
      <c r="BL95" s="15"/>
    </row>
    <row r="96" spans="1:64" x14ac:dyDescent="0.25">
      <c r="A96" s="15">
        <v>15</v>
      </c>
      <c r="B96" s="15" t="s">
        <v>2211</v>
      </c>
      <c r="C96" s="15">
        <v>3818</v>
      </c>
      <c r="D96" s="15" t="s">
        <v>118</v>
      </c>
      <c r="E96" s="15">
        <v>1022.79</v>
      </c>
      <c r="F96" s="15">
        <v>1023</v>
      </c>
      <c r="G96" s="15">
        <v>1245</v>
      </c>
      <c r="H96" s="15">
        <v>1149</v>
      </c>
      <c r="I96" s="15" t="s">
        <v>2212</v>
      </c>
      <c r="J96" s="15" t="s">
        <v>804</v>
      </c>
      <c r="K96" s="15">
        <v>135</v>
      </c>
      <c r="L96" s="15">
        <v>4.93</v>
      </c>
      <c r="M96" s="15">
        <v>25</v>
      </c>
      <c r="N96" s="15" t="s">
        <v>2217</v>
      </c>
      <c r="O96" s="15">
        <v>475</v>
      </c>
      <c r="P96" s="15">
        <v>796</v>
      </c>
      <c r="Q96" s="15">
        <v>70</v>
      </c>
      <c r="R96" s="15">
        <v>2030</v>
      </c>
      <c r="S96" s="15" t="s">
        <v>2212</v>
      </c>
      <c r="T96" s="15">
        <v>7.8</v>
      </c>
      <c r="U96" s="46">
        <v>43313</v>
      </c>
      <c r="V96" s="15" t="s">
        <v>804</v>
      </c>
      <c r="W96" s="15" t="s">
        <v>488</v>
      </c>
      <c r="X96" s="15" t="s">
        <v>804</v>
      </c>
      <c r="Y96" s="15" t="s">
        <v>804</v>
      </c>
      <c r="Z96" s="15" t="s">
        <v>804</v>
      </c>
      <c r="AA96" s="15" t="s">
        <v>804</v>
      </c>
      <c r="AB96" s="15" t="s">
        <v>804</v>
      </c>
      <c r="AC96" s="15" t="s">
        <v>804</v>
      </c>
      <c r="AD96" s="15" t="s">
        <v>804</v>
      </c>
      <c r="AE96" s="15" t="s">
        <v>804</v>
      </c>
      <c r="AF96" s="15">
        <v>144.76755399999999</v>
      </c>
      <c r="AG96" s="15">
        <v>-23.065804</v>
      </c>
      <c r="AH96" s="15">
        <v>216.2</v>
      </c>
      <c r="AI96" s="45">
        <v>34179</v>
      </c>
      <c r="AJ96" s="15"/>
      <c r="AK96" s="15" t="s">
        <v>2222</v>
      </c>
      <c r="AL96" s="15"/>
      <c r="AM96" s="15">
        <v>4</v>
      </c>
      <c r="AN96" s="15">
        <v>21</v>
      </c>
      <c r="AO96" s="15">
        <v>4.2</v>
      </c>
      <c r="AP96" s="15" t="s">
        <v>2212</v>
      </c>
      <c r="AQ96" s="15">
        <v>108</v>
      </c>
      <c r="AR96" s="15">
        <v>995.2</v>
      </c>
      <c r="AS96" s="15" t="s">
        <v>2212</v>
      </c>
      <c r="AT96" s="15" t="s">
        <v>2212</v>
      </c>
      <c r="AU96" s="15" t="s">
        <v>2212</v>
      </c>
      <c r="AV96" s="15" t="s">
        <v>2212</v>
      </c>
      <c r="AW96" s="15" t="s">
        <v>2212</v>
      </c>
      <c r="AX96" s="15" t="s">
        <v>2212</v>
      </c>
      <c r="AY96" s="15" t="s">
        <v>2212</v>
      </c>
      <c r="AZ96" s="15" t="s">
        <v>2212</v>
      </c>
      <c r="BA96" s="15" t="s">
        <v>2212</v>
      </c>
      <c r="BB96" s="15" t="s">
        <v>2212</v>
      </c>
      <c r="BC96" s="15" t="s">
        <v>2212</v>
      </c>
      <c r="BD96" s="15" t="s">
        <v>2212</v>
      </c>
      <c r="BE96" s="15" t="s">
        <v>2212</v>
      </c>
      <c r="BF96" s="15" t="s">
        <v>564</v>
      </c>
      <c r="BG96" s="15" t="s">
        <v>2212</v>
      </c>
      <c r="BH96" s="15" t="s">
        <v>2212</v>
      </c>
      <c r="BI96" s="15" t="s">
        <v>2212</v>
      </c>
      <c r="BJ96" s="15" t="s">
        <v>2212</v>
      </c>
      <c r="BK96" s="15" t="s">
        <v>2212</v>
      </c>
      <c r="BL96" s="15"/>
    </row>
    <row r="97" spans="1:64" x14ac:dyDescent="0.25">
      <c r="A97" s="15">
        <v>16</v>
      </c>
      <c r="B97" s="15" t="s">
        <v>2211</v>
      </c>
      <c r="C97" s="15">
        <v>3818</v>
      </c>
      <c r="D97" s="15" t="s">
        <v>118</v>
      </c>
      <c r="E97" s="15">
        <v>1040.69</v>
      </c>
      <c r="F97" s="15">
        <v>1040.9000000000001</v>
      </c>
      <c r="G97" s="15">
        <v>4023</v>
      </c>
      <c r="H97" s="15">
        <v>3721</v>
      </c>
      <c r="I97" s="15" t="s">
        <v>2212</v>
      </c>
      <c r="J97" s="15" t="s">
        <v>804</v>
      </c>
      <c r="K97" s="15">
        <v>1503</v>
      </c>
      <c r="L97" s="15">
        <v>1.58</v>
      </c>
      <c r="M97" s="15">
        <v>25</v>
      </c>
      <c r="N97" s="15" t="s">
        <v>2245</v>
      </c>
      <c r="O97" s="15">
        <v>534</v>
      </c>
      <c r="P97" s="15">
        <v>727</v>
      </c>
      <c r="Q97" s="15">
        <v>88</v>
      </c>
      <c r="R97" s="15">
        <v>6310</v>
      </c>
      <c r="S97" s="15" t="s">
        <v>2212</v>
      </c>
      <c r="T97" s="15">
        <v>7.6</v>
      </c>
      <c r="U97" s="46">
        <v>42583</v>
      </c>
      <c r="V97" s="15" t="s">
        <v>804</v>
      </c>
      <c r="W97" s="15" t="s">
        <v>488</v>
      </c>
      <c r="X97" s="15" t="s">
        <v>804</v>
      </c>
      <c r="Y97" s="15" t="s">
        <v>804</v>
      </c>
      <c r="Z97" s="15" t="s">
        <v>804</v>
      </c>
      <c r="AA97" s="15" t="s">
        <v>804</v>
      </c>
      <c r="AB97" s="15" t="s">
        <v>804</v>
      </c>
      <c r="AC97" s="15" t="s">
        <v>804</v>
      </c>
      <c r="AD97" s="15" t="s">
        <v>804</v>
      </c>
      <c r="AE97" s="15" t="s">
        <v>804</v>
      </c>
      <c r="AF97" s="15">
        <v>144.76755399999999</v>
      </c>
      <c r="AG97" s="15">
        <v>-23.065804</v>
      </c>
      <c r="AH97" s="15">
        <v>216.2</v>
      </c>
      <c r="AI97" s="45">
        <v>34179</v>
      </c>
      <c r="AJ97" s="15"/>
      <c r="AK97" s="15" t="s">
        <v>2222</v>
      </c>
      <c r="AL97" s="15"/>
      <c r="AM97" s="15">
        <v>1492</v>
      </c>
      <c r="AN97" s="15">
        <v>28</v>
      </c>
      <c r="AO97" s="15">
        <v>4.4000000000000004</v>
      </c>
      <c r="AP97" s="15" t="s">
        <v>2212</v>
      </c>
      <c r="AQ97" s="15">
        <v>7.5</v>
      </c>
      <c r="AR97" s="15">
        <v>908.9</v>
      </c>
      <c r="AS97" s="15" t="s">
        <v>2212</v>
      </c>
      <c r="AT97" s="15" t="s">
        <v>2212</v>
      </c>
      <c r="AU97" s="15" t="s">
        <v>2212</v>
      </c>
      <c r="AV97" s="15" t="s">
        <v>2212</v>
      </c>
      <c r="AW97" s="15" t="s">
        <v>2212</v>
      </c>
      <c r="AX97" s="15" t="s">
        <v>2212</v>
      </c>
      <c r="AY97" s="15" t="s">
        <v>2212</v>
      </c>
      <c r="AZ97" s="15" t="s">
        <v>2212</v>
      </c>
      <c r="BA97" s="15" t="s">
        <v>2212</v>
      </c>
      <c r="BB97" s="15" t="s">
        <v>2212</v>
      </c>
      <c r="BC97" s="15" t="s">
        <v>2212</v>
      </c>
      <c r="BD97" s="15" t="s">
        <v>2212</v>
      </c>
      <c r="BE97" s="15" t="s">
        <v>2212</v>
      </c>
      <c r="BF97" s="15" t="s">
        <v>564</v>
      </c>
      <c r="BG97" s="15" t="s">
        <v>2212</v>
      </c>
      <c r="BH97" s="15" t="s">
        <v>2212</v>
      </c>
      <c r="BI97" s="15" t="s">
        <v>2212</v>
      </c>
      <c r="BJ97" s="15" t="s">
        <v>2212</v>
      </c>
      <c r="BK97" s="15" t="s">
        <v>2212</v>
      </c>
      <c r="BL97" s="15"/>
    </row>
    <row r="98" spans="1:64" x14ac:dyDescent="0.25">
      <c r="A98" s="15">
        <v>17</v>
      </c>
      <c r="B98" s="15" t="s">
        <v>2211</v>
      </c>
      <c r="C98" s="15">
        <v>3818</v>
      </c>
      <c r="D98" s="15" t="s">
        <v>118</v>
      </c>
      <c r="E98" s="15">
        <v>1054.3900000000001</v>
      </c>
      <c r="F98" s="15">
        <v>1054.5999999999999</v>
      </c>
      <c r="G98" s="15">
        <v>1938</v>
      </c>
      <c r="H98" s="15">
        <v>1816</v>
      </c>
      <c r="I98" s="15" t="s">
        <v>2212</v>
      </c>
      <c r="J98" s="15" t="s">
        <v>804</v>
      </c>
      <c r="K98" s="15">
        <v>592</v>
      </c>
      <c r="L98" s="15">
        <v>3.15</v>
      </c>
      <c r="M98" s="15">
        <v>25</v>
      </c>
      <c r="N98" s="15" t="s">
        <v>2217</v>
      </c>
      <c r="O98" s="15">
        <v>485</v>
      </c>
      <c r="P98" s="15">
        <v>678</v>
      </c>
      <c r="Q98" s="15">
        <v>65</v>
      </c>
      <c r="R98" s="15">
        <v>3170</v>
      </c>
      <c r="S98" s="15" t="s">
        <v>2212</v>
      </c>
      <c r="T98" s="15">
        <v>7.4</v>
      </c>
      <c r="U98" s="46">
        <v>44044</v>
      </c>
      <c r="V98" s="15" t="s">
        <v>804</v>
      </c>
      <c r="W98" s="15" t="s">
        <v>488</v>
      </c>
      <c r="X98" s="15" t="s">
        <v>804</v>
      </c>
      <c r="Y98" s="15" t="s">
        <v>804</v>
      </c>
      <c r="Z98" s="15" t="s">
        <v>804</v>
      </c>
      <c r="AA98" s="15" t="s">
        <v>804</v>
      </c>
      <c r="AB98" s="15" t="s">
        <v>804</v>
      </c>
      <c r="AC98" s="15" t="s">
        <v>804</v>
      </c>
      <c r="AD98" s="15" t="s">
        <v>804</v>
      </c>
      <c r="AE98" s="15" t="s">
        <v>804</v>
      </c>
      <c r="AF98" s="15">
        <v>144.76755399999999</v>
      </c>
      <c r="AG98" s="15">
        <v>-23.065804</v>
      </c>
      <c r="AH98" s="15">
        <v>216.2</v>
      </c>
      <c r="AI98" s="45">
        <v>34179</v>
      </c>
      <c r="AJ98" s="15"/>
      <c r="AK98" s="15" t="s">
        <v>2222</v>
      </c>
      <c r="AL98" s="15"/>
      <c r="AM98" s="15">
        <v>410</v>
      </c>
      <c r="AN98" s="15">
        <v>21</v>
      </c>
      <c r="AO98" s="15">
        <v>3</v>
      </c>
      <c r="AP98" s="15" t="s">
        <v>2212</v>
      </c>
      <c r="AQ98" s="15">
        <v>3</v>
      </c>
      <c r="AR98" s="15">
        <v>847.9</v>
      </c>
      <c r="AS98" s="15" t="s">
        <v>2212</v>
      </c>
      <c r="AT98" s="15" t="s">
        <v>2212</v>
      </c>
      <c r="AU98" s="15" t="s">
        <v>2212</v>
      </c>
      <c r="AV98" s="15" t="s">
        <v>2212</v>
      </c>
      <c r="AW98" s="15" t="s">
        <v>2212</v>
      </c>
      <c r="AX98" s="15" t="s">
        <v>2212</v>
      </c>
      <c r="AY98" s="15" t="s">
        <v>2212</v>
      </c>
      <c r="AZ98" s="15" t="s">
        <v>2212</v>
      </c>
      <c r="BA98" s="15" t="s">
        <v>2212</v>
      </c>
      <c r="BB98" s="15" t="s">
        <v>2212</v>
      </c>
      <c r="BC98" s="15" t="s">
        <v>2212</v>
      </c>
      <c r="BD98" s="15" t="s">
        <v>2212</v>
      </c>
      <c r="BE98" s="15" t="s">
        <v>2212</v>
      </c>
      <c r="BF98" s="15">
        <v>0.3</v>
      </c>
      <c r="BG98" s="15" t="s">
        <v>2212</v>
      </c>
      <c r="BH98" s="15" t="s">
        <v>2212</v>
      </c>
      <c r="BI98" s="15" t="s">
        <v>2212</v>
      </c>
      <c r="BJ98" s="15" t="s">
        <v>2212</v>
      </c>
      <c r="BK98" s="15" t="s">
        <v>2212</v>
      </c>
      <c r="BL98" s="15"/>
    </row>
    <row r="99" spans="1:64" x14ac:dyDescent="0.25">
      <c r="A99" s="15">
        <v>18</v>
      </c>
      <c r="B99" s="15" t="s">
        <v>2211</v>
      </c>
      <c r="C99" s="15">
        <v>3818</v>
      </c>
      <c r="D99" s="15" t="s">
        <v>118</v>
      </c>
      <c r="E99" s="15">
        <v>1054.3900000000001</v>
      </c>
      <c r="F99" s="15">
        <v>1054.5999999999999</v>
      </c>
      <c r="G99" s="15">
        <v>2313</v>
      </c>
      <c r="H99" s="15">
        <v>2160</v>
      </c>
      <c r="I99" s="15" t="s">
        <v>2212</v>
      </c>
      <c r="J99" s="15" t="s">
        <v>804</v>
      </c>
      <c r="K99" s="15">
        <v>734</v>
      </c>
      <c r="L99" s="15">
        <v>2.67</v>
      </c>
      <c r="M99" s="15">
        <v>25</v>
      </c>
      <c r="N99" s="15" t="s">
        <v>2217</v>
      </c>
      <c r="O99" s="15">
        <v>520</v>
      </c>
      <c r="P99" s="15">
        <v>730</v>
      </c>
      <c r="Q99" s="15">
        <v>69</v>
      </c>
      <c r="R99" s="15">
        <v>3750</v>
      </c>
      <c r="S99" s="15" t="s">
        <v>2212</v>
      </c>
      <c r="T99" s="15">
        <v>7.5</v>
      </c>
      <c r="U99" s="15" t="s">
        <v>2246</v>
      </c>
      <c r="V99" s="15" t="s">
        <v>804</v>
      </c>
      <c r="W99" s="15" t="s">
        <v>488</v>
      </c>
      <c r="X99" s="15" t="s">
        <v>804</v>
      </c>
      <c r="Y99" s="15" t="s">
        <v>804</v>
      </c>
      <c r="Z99" s="15" t="s">
        <v>804</v>
      </c>
      <c r="AA99" s="15" t="s">
        <v>804</v>
      </c>
      <c r="AB99" s="15" t="s">
        <v>804</v>
      </c>
      <c r="AC99" s="15" t="s">
        <v>804</v>
      </c>
      <c r="AD99" s="15" t="s">
        <v>804</v>
      </c>
      <c r="AE99" s="15" t="s">
        <v>804</v>
      </c>
      <c r="AF99" s="15">
        <v>144.76755399999999</v>
      </c>
      <c r="AG99" s="15">
        <v>-23.065804</v>
      </c>
      <c r="AH99" s="15">
        <v>216.2</v>
      </c>
      <c r="AI99" s="45">
        <v>34179</v>
      </c>
      <c r="AJ99" s="15"/>
      <c r="AK99" s="15" t="s">
        <v>2222</v>
      </c>
      <c r="AL99" s="15"/>
      <c r="AM99" s="15">
        <v>572</v>
      </c>
      <c r="AN99" s="15">
        <v>20</v>
      </c>
      <c r="AO99" s="15">
        <v>4.7</v>
      </c>
      <c r="AP99" s="15" t="s">
        <v>2212</v>
      </c>
      <c r="AQ99" s="15">
        <v>5</v>
      </c>
      <c r="AR99" s="15">
        <v>912.8</v>
      </c>
      <c r="AS99" s="15" t="s">
        <v>2212</v>
      </c>
      <c r="AT99" s="15" t="s">
        <v>2212</v>
      </c>
      <c r="AU99" s="15" t="s">
        <v>2212</v>
      </c>
      <c r="AV99" s="15" t="s">
        <v>2212</v>
      </c>
      <c r="AW99" s="15" t="s">
        <v>2212</v>
      </c>
      <c r="AX99" s="15" t="s">
        <v>2212</v>
      </c>
      <c r="AY99" s="15" t="s">
        <v>2212</v>
      </c>
      <c r="AZ99" s="15" t="s">
        <v>2212</v>
      </c>
      <c r="BA99" s="15" t="s">
        <v>2212</v>
      </c>
      <c r="BB99" s="15" t="s">
        <v>2212</v>
      </c>
      <c r="BC99" s="15" t="s">
        <v>2212</v>
      </c>
      <c r="BD99" s="15" t="s">
        <v>2212</v>
      </c>
      <c r="BE99" s="15" t="s">
        <v>2212</v>
      </c>
      <c r="BF99" s="15">
        <v>0.6</v>
      </c>
      <c r="BG99" s="15" t="s">
        <v>2212</v>
      </c>
      <c r="BH99" s="15" t="s">
        <v>2212</v>
      </c>
      <c r="BI99" s="15" t="s">
        <v>2212</v>
      </c>
      <c r="BJ99" s="15" t="s">
        <v>2212</v>
      </c>
      <c r="BK99" s="15" t="s">
        <v>2212</v>
      </c>
      <c r="BL99" s="15"/>
    </row>
    <row r="100" spans="1:64" x14ac:dyDescent="0.25">
      <c r="A100" s="15">
        <v>25</v>
      </c>
      <c r="B100" s="15" t="s">
        <v>2211</v>
      </c>
      <c r="C100" s="15">
        <v>3826</v>
      </c>
      <c r="D100" s="15" t="s">
        <v>1964</v>
      </c>
      <c r="E100" s="15">
        <v>1363.7722172850399</v>
      </c>
      <c r="F100" s="15">
        <v>1363.91</v>
      </c>
      <c r="G100" s="15">
        <v>820</v>
      </c>
      <c r="H100" s="15" t="s">
        <v>2212</v>
      </c>
      <c r="I100" s="15" t="s">
        <v>2212</v>
      </c>
      <c r="J100" s="15" t="s">
        <v>804</v>
      </c>
      <c r="K100" s="15">
        <v>300</v>
      </c>
      <c r="L100" s="15">
        <v>5.5</v>
      </c>
      <c r="M100" s="15">
        <v>25</v>
      </c>
      <c r="N100" s="15" t="s">
        <v>2217</v>
      </c>
      <c r="O100" s="15">
        <v>300</v>
      </c>
      <c r="P100" s="15">
        <v>200</v>
      </c>
      <c r="Q100" s="15">
        <v>50</v>
      </c>
      <c r="R100" s="15">
        <v>1800</v>
      </c>
      <c r="S100" s="15" t="s">
        <v>2212</v>
      </c>
      <c r="T100" s="15">
        <v>7.7</v>
      </c>
      <c r="U100" s="15">
        <v>170</v>
      </c>
      <c r="V100" s="15" t="s">
        <v>804</v>
      </c>
      <c r="W100" s="15" t="s">
        <v>488</v>
      </c>
      <c r="X100" s="15" t="s">
        <v>804</v>
      </c>
      <c r="Y100" s="15" t="s">
        <v>804</v>
      </c>
      <c r="Z100" s="15" t="s">
        <v>804</v>
      </c>
      <c r="AA100" s="15" t="s">
        <v>804</v>
      </c>
      <c r="AB100" s="15" t="s">
        <v>804</v>
      </c>
      <c r="AC100" s="15" t="s">
        <v>804</v>
      </c>
      <c r="AD100" s="15" t="s">
        <v>804</v>
      </c>
      <c r="AE100" s="15" t="s">
        <v>804</v>
      </c>
      <c r="AF100" s="15">
        <v>145.00280178</v>
      </c>
      <c r="AG100" s="15">
        <v>-22.36568377</v>
      </c>
      <c r="AH100" s="15">
        <v>231.94</v>
      </c>
      <c r="AI100" s="45">
        <v>24532</v>
      </c>
      <c r="AJ100" s="15"/>
      <c r="AK100" s="15" t="s">
        <v>2221</v>
      </c>
      <c r="AL100" s="15"/>
      <c r="AM100" s="15" t="s">
        <v>2212</v>
      </c>
      <c r="AN100" s="15">
        <v>10</v>
      </c>
      <c r="AO100" s="15">
        <v>6</v>
      </c>
      <c r="AP100" s="15" t="s">
        <v>2212</v>
      </c>
      <c r="AQ100" s="15">
        <v>75</v>
      </c>
      <c r="AR100" s="15">
        <v>244</v>
      </c>
      <c r="AS100" s="15" t="s">
        <v>2212</v>
      </c>
      <c r="AT100" s="15" t="s">
        <v>2212</v>
      </c>
      <c r="AU100" s="15" t="s">
        <v>2212</v>
      </c>
      <c r="AV100" s="15" t="s">
        <v>2212</v>
      </c>
      <c r="AW100" s="15" t="s">
        <v>2212</v>
      </c>
      <c r="AX100" s="15" t="s">
        <v>2212</v>
      </c>
      <c r="AY100" s="15" t="s">
        <v>2212</v>
      </c>
      <c r="AZ100" s="15" t="s">
        <v>2212</v>
      </c>
      <c r="BA100" s="15" t="s">
        <v>2212</v>
      </c>
      <c r="BB100" s="15" t="s">
        <v>2212</v>
      </c>
      <c r="BC100" s="15" t="s">
        <v>2212</v>
      </c>
      <c r="BD100" s="15" t="s">
        <v>2212</v>
      </c>
      <c r="BE100" s="15" t="s">
        <v>2212</v>
      </c>
      <c r="BF100" s="15" t="s">
        <v>2212</v>
      </c>
      <c r="BG100" s="15" t="s">
        <v>2212</v>
      </c>
      <c r="BH100" s="15" t="s">
        <v>2212</v>
      </c>
      <c r="BI100" s="15" t="s">
        <v>2212</v>
      </c>
      <c r="BJ100" s="15" t="s">
        <v>2212</v>
      </c>
      <c r="BK100" s="15" t="s">
        <v>2212</v>
      </c>
      <c r="BL100" s="15"/>
    </row>
    <row r="101" spans="1:64" x14ac:dyDescent="0.25">
      <c r="A101" s="15">
        <v>26</v>
      </c>
      <c r="B101" s="15" t="s">
        <v>2211</v>
      </c>
      <c r="C101" s="15">
        <v>3826</v>
      </c>
      <c r="D101" s="15" t="s">
        <v>1964</v>
      </c>
      <c r="E101" s="15">
        <v>1363.7722172850399</v>
      </c>
      <c r="F101" s="15">
        <v>1363.91</v>
      </c>
      <c r="G101" s="15">
        <v>900</v>
      </c>
      <c r="H101" s="15" t="s">
        <v>2212</v>
      </c>
      <c r="I101" s="15" t="s">
        <v>2212</v>
      </c>
      <c r="J101" s="15" t="s">
        <v>804</v>
      </c>
      <c r="K101" s="15">
        <v>250</v>
      </c>
      <c r="L101" s="15" t="s">
        <v>2212</v>
      </c>
      <c r="M101" s="15"/>
      <c r="N101" s="15" t="s">
        <v>2217</v>
      </c>
      <c r="O101" s="15">
        <v>298</v>
      </c>
      <c r="P101" s="15">
        <v>220</v>
      </c>
      <c r="Q101" s="15">
        <v>40</v>
      </c>
      <c r="R101" s="15" t="s">
        <v>2212</v>
      </c>
      <c r="S101" s="15" t="s">
        <v>2212</v>
      </c>
      <c r="T101" s="15">
        <v>8</v>
      </c>
      <c r="U101" s="15">
        <v>171</v>
      </c>
      <c r="V101" s="15" t="s">
        <v>804</v>
      </c>
      <c r="W101" s="15" t="s">
        <v>488</v>
      </c>
      <c r="X101" s="15" t="s">
        <v>804</v>
      </c>
      <c r="Y101" s="15" t="s">
        <v>804</v>
      </c>
      <c r="Z101" s="15" t="s">
        <v>804</v>
      </c>
      <c r="AA101" s="15" t="s">
        <v>804</v>
      </c>
      <c r="AB101" s="15" t="s">
        <v>804</v>
      </c>
      <c r="AC101" s="15" t="s">
        <v>804</v>
      </c>
      <c r="AD101" s="15" t="s">
        <v>804</v>
      </c>
      <c r="AE101" s="15" t="s">
        <v>804</v>
      </c>
      <c r="AF101" s="15">
        <v>145.00280178</v>
      </c>
      <c r="AG101" s="15">
        <v>-22.36568377</v>
      </c>
      <c r="AH101" s="15">
        <v>231.94</v>
      </c>
      <c r="AI101" s="45">
        <v>24532</v>
      </c>
      <c r="AJ101" s="15"/>
      <c r="AK101" s="15" t="s">
        <v>2221</v>
      </c>
      <c r="AL101" s="15"/>
      <c r="AM101" s="15" t="s">
        <v>2212</v>
      </c>
      <c r="AN101" s="15">
        <v>8</v>
      </c>
      <c r="AO101" s="15">
        <v>5</v>
      </c>
      <c r="AP101" s="15" t="s">
        <v>2212</v>
      </c>
      <c r="AQ101" s="15">
        <v>112</v>
      </c>
      <c r="AR101" s="15">
        <v>268</v>
      </c>
      <c r="AS101" s="15" t="s">
        <v>2212</v>
      </c>
      <c r="AT101" s="15" t="s">
        <v>2212</v>
      </c>
      <c r="AU101" s="15" t="s">
        <v>2212</v>
      </c>
      <c r="AV101" s="15" t="s">
        <v>2212</v>
      </c>
      <c r="AW101" s="15" t="s">
        <v>2212</v>
      </c>
      <c r="AX101" s="15" t="s">
        <v>2212</v>
      </c>
      <c r="AY101" s="15" t="s">
        <v>2212</v>
      </c>
      <c r="AZ101" s="15" t="s">
        <v>2212</v>
      </c>
      <c r="BA101" s="15" t="s">
        <v>2212</v>
      </c>
      <c r="BB101" s="15" t="s">
        <v>2212</v>
      </c>
      <c r="BC101" s="15" t="s">
        <v>2212</v>
      </c>
      <c r="BD101" s="15" t="s">
        <v>2212</v>
      </c>
      <c r="BE101" s="15" t="s">
        <v>2212</v>
      </c>
      <c r="BF101" s="15" t="s">
        <v>2212</v>
      </c>
      <c r="BG101" s="15" t="s">
        <v>2212</v>
      </c>
      <c r="BH101" s="15" t="s">
        <v>2212</v>
      </c>
      <c r="BI101" s="15" t="s">
        <v>2212</v>
      </c>
      <c r="BJ101" s="15" t="s">
        <v>2212</v>
      </c>
      <c r="BK101" s="15" t="s">
        <v>2212</v>
      </c>
      <c r="BL101" s="15"/>
    </row>
    <row r="102" spans="1:64" x14ac:dyDescent="0.25">
      <c r="A102" s="15">
        <v>27</v>
      </c>
      <c r="B102" s="15" t="s">
        <v>2211</v>
      </c>
      <c r="C102" s="15">
        <v>3826</v>
      </c>
      <c r="D102" s="15" t="s">
        <v>1964</v>
      </c>
      <c r="E102" s="15">
        <v>1588.0809540866101</v>
      </c>
      <c r="F102" s="15">
        <v>1588.24</v>
      </c>
      <c r="G102" s="15">
        <v>6840</v>
      </c>
      <c r="H102" s="15" t="s">
        <v>2212</v>
      </c>
      <c r="I102" s="15" t="s">
        <v>2212</v>
      </c>
      <c r="J102" s="15" t="s">
        <v>804</v>
      </c>
      <c r="K102" s="15">
        <v>1500</v>
      </c>
      <c r="L102" s="15">
        <v>2.2999999999999998</v>
      </c>
      <c r="M102" s="15">
        <v>25</v>
      </c>
      <c r="N102" s="15" t="s">
        <v>2213</v>
      </c>
      <c r="O102" s="15" t="s">
        <v>2212</v>
      </c>
      <c r="P102" s="15" t="s">
        <v>2212</v>
      </c>
      <c r="Q102" s="15">
        <v>1800</v>
      </c>
      <c r="R102" s="15">
        <v>4400</v>
      </c>
      <c r="S102" s="15" t="s">
        <v>2212</v>
      </c>
      <c r="T102" s="15">
        <v>8.4</v>
      </c>
      <c r="U102" s="15">
        <v>172</v>
      </c>
      <c r="V102" s="15" t="s">
        <v>804</v>
      </c>
      <c r="W102" s="15" t="s">
        <v>488</v>
      </c>
      <c r="X102" s="15" t="s">
        <v>804</v>
      </c>
      <c r="Y102" s="15" t="s">
        <v>804</v>
      </c>
      <c r="Z102" s="15" t="s">
        <v>804</v>
      </c>
      <c r="AA102" s="15" t="s">
        <v>804</v>
      </c>
      <c r="AB102" s="15" t="s">
        <v>804</v>
      </c>
      <c r="AC102" s="15" t="s">
        <v>804</v>
      </c>
      <c r="AD102" s="15" t="s">
        <v>804</v>
      </c>
      <c r="AE102" s="15" t="s">
        <v>804</v>
      </c>
      <c r="AF102" s="15">
        <v>145.00280178</v>
      </c>
      <c r="AG102" s="15">
        <v>-22.36568377</v>
      </c>
      <c r="AH102" s="15">
        <v>231.94</v>
      </c>
      <c r="AI102" s="45">
        <v>24532</v>
      </c>
      <c r="AJ102" s="15"/>
      <c r="AK102" s="15" t="s">
        <v>2221</v>
      </c>
      <c r="AL102" s="15"/>
      <c r="AM102" s="15" t="s">
        <v>2212</v>
      </c>
      <c r="AN102" s="15">
        <v>480</v>
      </c>
      <c r="AO102" s="15">
        <v>146</v>
      </c>
      <c r="AP102" s="15" t="s">
        <v>2212</v>
      </c>
      <c r="AQ102" s="15">
        <v>60</v>
      </c>
      <c r="AR102" s="15" t="s">
        <v>2212</v>
      </c>
      <c r="AS102" s="15" t="s">
        <v>2212</v>
      </c>
      <c r="AT102" s="15" t="s">
        <v>2212</v>
      </c>
      <c r="AU102" s="15" t="s">
        <v>2212</v>
      </c>
      <c r="AV102" s="15" t="s">
        <v>2212</v>
      </c>
      <c r="AW102" s="15" t="s">
        <v>2212</v>
      </c>
      <c r="AX102" s="15" t="s">
        <v>2212</v>
      </c>
      <c r="AY102" s="15" t="s">
        <v>2212</v>
      </c>
      <c r="AZ102" s="15" t="s">
        <v>2212</v>
      </c>
      <c r="BA102" s="15" t="s">
        <v>2212</v>
      </c>
      <c r="BB102" s="15" t="s">
        <v>2212</v>
      </c>
      <c r="BC102" s="15" t="s">
        <v>2212</v>
      </c>
      <c r="BD102" s="15" t="s">
        <v>2212</v>
      </c>
      <c r="BE102" s="15" t="s">
        <v>2212</v>
      </c>
      <c r="BF102" s="15" t="s">
        <v>2212</v>
      </c>
      <c r="BG102" s="15" t="s">
        <v>2212</v>
      </c>
      <c r="BH102" s="15" t="s">
        <v>2212</v>
      </c>
      <c r="BI102" s="15" t="s">
        <v>2212</v>
      </c>
      <c r="BJ102" s="15" t="s">
        <v>2212</v>
      </c>
      <c r="BK102" s="15" t="s">
        <v>2212</v>
      </c>
      <c r="BL102" s="15"/>
    </row>
    <row r="103" spans="1:64" x14ac:dyDescent="0.25">
      <c r="A103" s="15">
        <v>28</v>
      </c>
      <c r="B103" s="15" t="s">
        <v>2211</v>
      </c>
      <c r="C103" s="15">
        <v>3826</v>
      </c>
      <c r="D103" s="15" t="s">
        <v>1964</v>
      </c>
      <c r="E103" s="15">
        <v>1588.0809540866101</v>
      </c>
      <c r="F103" s="15">
        <v>1588.24</v>
      </c>
      <c r="G103" s="15">
        <v>2360</v>
      </c>
      <c r="H103" s="15" t="s">
        <v>2212</v>
      </c>
      <c r="I103" s="15" t="s">
        <v>2212</v>
      </c>
      <c r="J103" s="15" t="s">
        <v>804</v>
      </c>
      <c r="K103" s="15">
        <v>1220</v>
      </c>
      <c r="L103" s="15">
        <v>2.6</v>
      </c>
      <c r="M103" s="15">
        <v>25</v>
      </c>
      <c r="N103" s="15" t="s">
        <v>2217</v>
      </c>
      <c r="O103" s="15">
        <v>754</v>
      </c>
      <c r="P103" s="15">
        <v>160</v>
      </c>
      <c r="Q103" s="15">
        <v>350</v>
      </c>
      <c r="R103" s="15">
        <v>3800</v>
      </c>
      <c r="S103" s="15" t="s">
        <v>2212</v>
      </c>
      <c r="T103" s="15">
        <v>8.3000000000000007</v>
      </c>
      <c r="U103" s="15">
        <v>173</v>
      </c>
      <c r="V103" s="15" t="s">
        <v>804</v>
      </c>
      <c r="W103" s="15" t="s">
        <v>488</v>
      </c>
      <c r="X103" s="15" t="s">
        <v>804</v>
      </c>
      <c r="Y103" s="15" t="s">
        <v>804</v>
      </c>
      <c r="Z103" s="15" t="s">
        <v>804</v>
      </c>
      <c r="AA103" s="15" t="s">
        <v>804</v>
      </c>
      <c r="AB103" s="15" t="s">
        <v>804</v>
      </c>
      <c r="AC103" s="15" t="s">
        <v>804</v>
      </c>
      <c r="AD103" s="15" t="s">
        <v>804</v>
      </c>
      <c r="AE103" s="15" t="s">
        <v>804</v>
      </c>
      <c r="AF103" s="15">
        <v>145.00280178</v>
      </c>
      <c r="AG103" s="15">
        <v>-22.36568377</v>
      </c>
      <c r="AH103" s="15">
        <v>231.94</v>
      </c>
      <c r="AI103" s="45">
        <v>24532</v>
      </c>
      <c r="AJ103" s="15"/>
      <c r="AK103" s="15" t="s">
        <v>2221</v>
      </c>
      <c r="AL103" s="15"/>
      <c r="AM103" s="15" t="s">
        <v>2212</v>
      </c>
      <c r="AN103" s="15">
        <v>134</v>
      </c>
      <c r="AO103" s="15">
        <v>4</v>
      </c>
      <c r="AP103" s="15" t="s">
        <v>2212</v>
      </c>
      <c r="AQ103" s="15">
        <v>104</v>
      </c>
      <c r="AR103" s="15">
        <v>176</v>
      </c>
      <c r="AS103" s="15">
        <v>10</v>
      </c>
      <c r="AT103" s="15" t="s">
        <v>2212</v>
      </c>
      <c r="AU103" s="15" t="s">
        <v>2212</v>
      </c>
      <c r="AV103" s="15" t="s">
        <v>2212</v>
      </c>
      <c r="AW103" s="15" t="s">
        <v>2212</v>
      </c>
      <c r="AX103" s="15" t="s">
        <v>2212</v>
      </c>
      <c r="AY103" s="15" t="s">
        <v>2212</v>
      </c>
      <c r="AZ103" s="15" t="s">
        <v>2212</v>
      </c>
      <c r="BA103" s="15" t="s">
        <v>2212</v>
      </c>
      <c r="BB103" s="15" t="s">
        <v>2212</v>
      </c>
      <c r="BC103" s="15" t="s">
        <v>2212</v>
      </c>
      <c r="BD103" s="15" t="s">
        <v>2212</v>
      </c>
      <c r="BE103" s="15" t="s">
        <v>2212</v>
      </c>
      <c r="BF103" s="15" t="s">
        <v>2212</v>
      </c>
      <c r="BG103" s="15" t="s">
        <v>2212</v>
      </c>
      <c r="BH103" s="15" t="s">
        <v>2212</v>
      </c>
      <c r="BI103" s="15" t="s">
        <v>2212</v>
      </c>
      <c r="BJ103" s="15" t="s">
        <v>2212</v>
      </c>
      <c r="BK103" s="15" t="s">
        <v>2212</v>
      </c>
      <c r="BL103" s="15"/>
    </row>
    <row r="105" spans="1:64" x14ac:dyDescent="0.25">
      <c r="D105" s="15" t="s">
        <v>2286</v>
      </c>
    </row>
    <row r="106" spans="1:64" x14ac:dyDescent="0.25">
      <c r="D106" s="15" t="s">
        <v>2287</v>
      </c>
    </row>
    <row r="107" spans="1:64" x14ac:dyDescent="0.25">
      <c r="D107" s="15" t="s">
        <v>2288</v>
      </c>
    </row>
    <row r="108" spans="1:64" x14ac:dyDescent="0.25">
      <c r="D108" s="15" t="s">
        <v>2289</v>
      </c>
    </row>
    <row r="109" spans="1:64" x14ac:dyDescent="0.25">
      <c r="D109" s="15" t="s">
        <v>2290</v>
      </c>
    </row>
    <row r="110" spans="1:64" x14ac:dyDescent="0.25">
      <c r="D110" s="15" t="s">
        <v>2291</v>
      </c>
    </row>
    <row r="111" spans="1:64" x14ac:dyDescent="0.25">
      <c r="D111" s="15"/>
    </row>
    <row r="112" spans="1:64" x14ac:dyDescent="0.25">
      <c r="D112" s="15"/>
    </row>
    <row r="113" spans="4:4" x14ac:dyDescent="0.25">
      <c r="D113" s="15"/>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
  <sheetViews>
    <sheetView workbookViewId="0">
      <selection activeCell="L16" sqref="L16"/>
    </sheetView>
  </sheetViews>
  <sheetFormatPr defaultRowHeight="15" x14ac:dyDescent="0.25"/>
  <cols>
    <col min="1" max="1" width="14.5703125" customWidth="1"/>
    <col min="2" max="2" width="12" customWidth="1"/>
  </cols>
  <sheetData>
    <row r="1" spans="1:31" x14ac:dyDescent="0.25">
      <c r="A1" t="s">
        <v>0</v>
      </c>
      <c r="B1" t="s">
        <v>41</v>
      </c>
      <c r="C1" t="s">
        <v>48</v>
      </c>
      <c r="D1" t="s">
        <v>49</v>
      </c>
      <c r="E1" t="s">
        <v>47</v>
      </c>
      <c r="F1" t="s">
        <v>4</v>
      </c>
      <c r="G1" t="s">
        <v>25</v>
      </c>
      <c r="H1" t="s">
        <v>40</v>
      </c>
      <c r="I1" t="s">
        <v>26</v>
      </c>
      <c r="J1" t="s">
        <v>27</v>
      </c>
      <c r="K1" t="s">
        <v>28</v>
      </c>
      <c r="L1" t="s">
        <v>29</v>
      </c>
      <c r="M1" t="s">
        <v>30</v>
      </c>
      <c r="N1" t="s">
        <v>31</v>
      </c>
      <c r="O1" t="s">
        <v>32</v>
      </c>
      <c r="P1" t="s">
        <v>33</v>
      </c>
      <c r="Q1" t="s">
        <v>34</v>
      </c>
      <c r="R1" t="s">
        <v>35</v>
      </c>
      <c r="S1" t="s">
        <v>36</v>
      </c>
      <c r="T1" t="s">
        <v>37</v>
      </c>
      <c r="U1" t="s">
        <v>38</v>
      </c>
      <c r="V1" t="s">
        <v>39</v>
      </c>
      <c r="W1" t="s">
        <v>18</v>
      </c>
      <c r="X1" t="s">
        <v>19</v>
      </c>
      <c r="Y1" t="s">
        <v>20</v>
      </c>
      <c r="Z1" t="s">
        <v>21</v>
      </c>
      <c r="AA1" t="s">
        <v>22</v>
      </c>
      <c r="AB1" t="s">
        <v>23</v>
      </c>
      <c r="AC1" t="s">
        <v>24</v>
      </c>
      <c r="AD1" t="s">
        <v>45</v>
      </c>
      <c r="AE1" t="s">
        <v>46</v>
      </c>
    </row>
    <row r="2" spans="1:31" x14ac:dyDescent="0.25">
      <c r="A2" t="s">
        <v>42</v>
      </c>
      <c r="E2" t="s">
        <v>3</v>
      </c>
      <c r="G2" t="s">
        <v>43</v>
      </c>
      <c r="H2" t="s">
        <v>43</v>
      </c>
      <c r="I2" t="s">
        <v>43</v>
      </c>
      <c r="J2" t="s">
        <v>43</v>
      </c>
      <c r="K2" t="s">
        <v>43</v>
      </c>
      <c r="L2" t="s">
        <v>43</v>
      </c>
      <c r="M2" t="s">
        <v>43</v>
      </c>
      <c r="N2" t="s">
        <v>43</v>
      </c>
      <c r="O2" t="s">
        <v>43</v>
      </c>
      <c r="P2" t="s">
        <v>43</v>
      </c>
      <c r="Q2" t="s">
        <v>43</v>
      </c>
      <c r="R2" t="s">
        <v>43</v>
      </c>
      <c r="S2" t="s">
        <v>43</v>
      </c>
      <c r="T2" t="s">
        <v>43</v>
      </c>
      <c r="U2" t="s">
        <v>3</v>
      </c>
      <c r="V2" t="s">
        <v>44</v>
      </c>
      <c r="W2" t="s">
        <v>44</v>
      </c>
      <c r="X2" t="s">
        <v>44</v>
      </c>
      <c r="Y2" t="s">
        <v>44</v>
      </c>
      <c r="Z2" t="s">
        <v>44</v>
      </c>
      <c r="AA2" t="s">
        <v>44</v>
      </c>
      <c r="AB2" t="s">
        <v>44</v>
      </c>
      <c r="AC2" t="s">
        <v>44</v>
      </c>
      <c r="AD2" t="s">
        <v>44</v>
      </c>
    </row>
    <row r="4" spans="1:31" x14ac:dyDescent="0.25">
      <c r="A4" t="s">
        <v>483</v>
      </c>
      <c r="B4" t="s">
        <v>484</v>
      </c>
      <c r="C4">
        <v>1186.05</v>
      </c>
      <c r="D4">
        <v>1186.92</v>
      </c>
      <c r="E4" t="s">
        <v>485</v>
      </c>
      <c r="G4">
        <v>0</v>
      </c>
      <c r="H4">
        <v>219700</v>
      </c>
      <c r="I4">
        <v>780</v>
      </c>
      <c r="J4">
        <v>779400</v>
      </c>
      <c r="K4">
        <v>0</v>
      </c>
      <c r="L4">
        <v>47</v>
      </c>
      <c r="M4">
        <v>5</v>
      </c>
      <c r="N4">
        <v>0</v>
      </c>
      <c r="O4">
        <v>1</v>
      </c>
      <c r="P4">
        <v>0</v>
      </c>
      <c r="Q4">
        <v>0</v>
      </c>
      <c r="R4">
        <v>0</v>
      </c>
      <c r="S4">
        <v>0</v>
      </c>
      <c r="T4">
        <v>0</v>
      </c>
      <c r="U4">
        <v>23</v>
      </c>
      <c r="W4" s="10"/>
      <c r="AD4">
        <v>-11.6</v>
      </c>
    </row>
    <row r="5" spans="1:31" x14ac:dyDescent="0.25">
      <c r="A5" t="s">
        <v>483</v>
      </c>
      <c r="B5" t="s">
        <v>484</v>
      </c>
      <c r="C5">
        <v>1175.07</v>
      </c>
      <c r="D5">
        <v>1175.5999999999999</v>
      </c>
      <c r="E5" t="s">
        <v>485</v>
      </c>
      <c r="G5">
        <v>0</v>
      </c>
      <c r="H5">
        <v>221300</v>
      </c>
      <c r="I5">
        <v>1100</v>
      </c>
      <c r="J5">
        <v>777500</v>
      </c>
      <c r="K5">
        <v>0</v>
      </c>
      <c r="L5">
        <v>88</v>
      </c>
      <c r="M5">
        <v>6</v>
      </c>
      <c r="N5">
        <v>0</v>
      </c>
      <c r="O5">
        <v>2</v>
      </c>
      <c r="P5">
        <v>0</v>
      </c>
      <c r="Q5">
        <v>0</v>
      </c>
      <c r="R5">
        <v>2</v>
      </c>
      <c r="S5">
        <v>1</v>
      </c>
      <c r="T5">
        <v>1</v>
      </c>
      <c r="U5">
        <v>24</v>
      </c>
      <c r="W5" s="10"/>
      <c r="AD5">
        <v>-12.7</v>
      </c>
    </row>
    <row r="6" spans="1:31" x14ac:dyDescent="0.25">
      <c r="A6" t="s">
        <v>483</v>
      </c>
      <c r="B6" t="s">
        <v>484</v>
      </c>
      <c r="C6">
        <v>1048.6199999999999</v>
      </c>
      <c r="D6">
        <v>1049.44</v>
      </c>
      <c r="E6" t="s">
        <v>485</v>
      </c>
      <c r="G6">
        <v>0</v>
      </c>
      <c r="H6">
        <v>74600</v>
      </c>
      <c r="I6">
        <v>40900</v>
      </c>
      <c r="J6">
        <v>282400</v>
      </c>
      <c r="K6">
        <v>0</v>
      </c>
      <c r="L6">
        <v>591100</v>
      </c>
      <c r="M6">
        <v>10900</v>
      </c>
      <c r="N6">
        <v>0</v>
      </c>
      <c r="O6">
        <v>89</v>
      </c>
      <c r="P6">
        <v>0</v>
      </c>
      <c r="Q6">
        <v>16</v>
      </c>
      <c r="R6">
        <v>9</v>
      </c>
      <c r="S6">
        <v>1</v>
      </c>
      <c r="T6">
        <v>1</v>
      </c>
      <c r="U6">
        <v>31</v>
      </c>
      <c r="V6">
        <v>-54.9</v>
      </c>
      <c r="W6" s="10"/>
      <c r="AC6">
        <v>-232</v>
      </c>
      <c r="AD6">
        <v>2.1</v>
      </c>
    </row>
    <row r="7" spans="1:31" x14ac:dyDescent="0.25">
      <c r="A7" t="s">
        <v>483</v>
      </c>
      <c r="B7" t="s">
        <v>484</v>
      </c>
      <c r="C7">
        <v>1044.1600000000001</v>
      </c>
      <c r="D7">
        <v>1044.97</v>
      </c>
      <c r="E7" t="s">
        <v>485</v>
      </c>
      <c r="G7">
        <v>0</v>
      </c>
      <c r="H7">
        <v>34700</v>
      </c>
      <c r="I7">
        <v>47800</v>
      </c>
      <c r="J7">
        <v>163400</v>
      </c>
      <c r="K7">
        <v>0</v>
      </c>
      <c r="L7">
        <v>740800</v>
      </c>
      <c r="M7">
        <v>12900</v>
      </c>
      <c r="N7">
        <v>0</v>
      </c>
      <c r="O7">
        <v>157</v>
      </c>
      <c r="P7">
        <v>1</v>
      </c>
      <c r="Q7">
        <v>72</v>
      </c>
      <c r="R7">
        <v>19</v>
      </c>
      <c r="S7">
        <v>10</v>
      </c>
      <c r="T7">
        <v>2</v>
      </c>
      <c r="U7">
        <v>95</v>
      </c>
      <c r="V7">
        <v>-55</v>
      </c>
      <c r="W7" s="10"/>
      <c r="AC7">
        <v>-230</v>
      </c>
      <c r="AD7">
        <v>1.1000000000000001</v>
      </c>
    </row>
    <row r="8" spans="1:31" x14ac:dyDescent="0.25">
      <c r="A8" t="s">
        <v>483</v>
      </c>
      <c r="B8" t="s">
        <v>484</v>
      </c>
      <c r="C8">
        <v>1129.2</v>
      </c>
      <c r="D8">
        <v>1129.9000000000001</v>
      </c>
      <c r="E8" t="s">
        <v>485</v>
      </c>
      <c r="G8">
        <v>0</v>
      </c>
      <c r="H8">
        <v>220500</v>
      </c>
      <c r="I8">
        <v>1500</v>
      </c>
      <c r="J8">
        <v>774100</v>
      </c>
      <c r="K8">
        <v>0</v>
      </c>
      <c r="L8">
        <v>3590</v>
      </c>
      <c r="M8">
        <v>285</v>
      </c>
      <c r="N8">
        <v>0</v>
      </c>
      <c r="O8">
        <v>8</v>
      </c>
      <c r="P8">
        <v>0</v>
      </c>
      <c r="Q8">
        <v>12</v>
      </c>
      <c r="R8">
        <v>2</v>
      </c>
      <c r="S8">
        <v>1</v>
      </c>
      <c r="T8">
        <v>1</v>
      </c>
      <c r="U8">
        <v>12</v>
      </c>
      <c r="W8" s="10"/>
    </row>
    <row r="9" spans="1:31" x14ac:dyDescent="0.25">
      <c r="A9" t="s">
        <v>483</v>
      </c>
      <c r="B9" t="s">
        <v>484</v>
      </c>
      <c r="C9">
        <v>1016.49</v>
      </c>
      <c r="D9">
        <v>1017.1</v>
      </c>
      <c r="E9" t="s">
        <v>485</v>
      </c>
      <c r="G9">
        <v>0</v>
      </c>
      <c r="H9">
        <v>39900</v>
      </c>
      <c r="I9">
        <v>23800</v>
      </c>
      <c r="J9">
        <v>193200</v>
      </c>
      <c r="K9">
        <v>0</v>
      </c>
      <c r="L9">
        <v>742300</v>
      </c>
      <c r="M9">
        <v>689</v>
      </c>
      <c r="N9">
        <v>0</v>
      </c>
      <c r="O9">
        <v>14</v>
      </c>
      <c r="P9">
        <v>1</v>
      </c>
      <c r="Q9">
        <v>3</v>
      </c>
      <c r="R9">
        <v>3</v>
      </c>
      <c r="S9">
        <v>0</v>
      </c>
      <c r="T9">
        <v>1</v>
      </c>
      <c r="U9">
        <v>45</v>
      </c>
      <c r="V9">
        <v>-59.4</v>
      </c>
      <c r="W9" s="10"/>
      <c r="AC9">
        <v>-224</v>
      </c>
      <c r="AD9">
        <v>-4.7</v>
      </c>
    </row>
    <row r="11" spans="1:31" x14ac:dyDescent="0.25">
      <c r="C11" s="102" t="s">
        <v>533</v>
      </c>
      <c r="D11" s="102"/>
      <c r="E11" s="102"/>
      <c r="F11" s="102"/>
      <c r="G11" s="102" t="s">
        <v>525</v>
      </c>
      <c r="H11" s="102"/>
      <c r="I11" s="102"/>
      <c r="J11" s="102"/>
      <c r="K11" s="102" t="s">
        <v>534</v>
      </c>
      <c r="L11" s="102"/>
      <c r="M11" s="102"/>
      <c r="N11" s="102"/>
    </row>
    <row r="12" spans="1:31" x14ac:dyDescent="0.25">
      <c r="B12" t="s">
        <v>47</v>
      </c>
      <c r="C12" t="s">
        <v>529</v>
      </c>
      <c r="D12" t="s">
        <v>530</v>
      </c>
      <c r="E12" t="s">
        <v>528</v>
      </c>
      <c r="F12" t="s">
        <v>531</v>
      </c>
      <c r="G12" t="s">
        <v>529</v>
      </c>
      <c r="H12" t="s">
        <v>530</v>
      </c>
      <c r="I12" t="s">
        <v>528</v>
      </c>
      <c r="J12" t="s">
        <v>531</v>
      </c>
      <c r="K12" t="s">
        <v>529</v>
      </c>
      <c r="L12" t="s">
        <v>530</v>
      </c>
      <c r="M12" t="s">
        <v>528</v>
      </c>
      <c r="N12" t="s">
        <v>531</v>
      </c>
    </row>
    <row r="13" spans="1:31" x14ac:dyDescent="0.25">
      <c r="A13" t="s">
        <v>526</v>
      </c>
      <c r="B13">
        <v>1</v>
      </c>
      <c r="C13">
        <v>-62</v>
      </c>
      <c r="D13">
        <v>-62.1</v>
      </c>
      <c r="E13">
        <v>-62.1</v>
      </c>
      <c r="F13">
        <v>7.0000000000000007E-2</v>
      </c>
      <c r="G13" t="s">
        <v>532</v>
      </c>
      <c r="H13" t="s">
        <v>532</v>
      </c>
      <c r="I13" t="s">
        <v>532</v>
      </c>
      <c r="J13" t="s">
        <v>532</v>
      </c>
      <c r="K13">
        <v>-224</v>
      </c>
      <c r="L13">
        <v>-226</v>
      </c>
      <c r="M13">
        <v>-225</v>
      </c>
      <c r="N13">
        <v>1.4</v>
      </c>
    </row>
    <row r="14" spans="1:31" x14ac:dyDescent="0.25">
      <c r="A14" t="s">
        <v>526</v>
      </c>
      <c r="B14">
        <v>4</v>
      </c>
      <c r="C14">
        <v>-60.1</v>
      </c>
      <c r="D14">
        <v>-60</v>
      </c>
      <c r="E14">
        <v>-60.1</v>
      </c>
      <c r="F14">
        <v>7.0000000000000007E-2</v>
      </c>
      <c r="G14" t="s">
        <v>532</v>
      </c>
      <c r="H14" t="s">
        <v>532</v>
      </c>
      <c r="I14" t="s">
        <v>532</v>
      </c>
      <c r="J14" t="s">
        <v>532</v>
      </c>
      <c r="K14">
        <v>-222</v>
      </c>
      <c r="L14">
        <v>-222</v>
      </c>
      <c r="M14">
        <v>-222</v>
      </c>
      <c r="N14">
        <v>0</v>
      </c>
    </row>
    <row r="15" spans="1:31" x14ac:dyDescent="0.25">
      <c r="A15" t="s">
        <v>526</v>
      </c>
      <c r="B15">
        <v>6</v>
      </c>
      <c r="C15">
        <v>-56.6</v>
      </c>
      <c r="D15">
        <v>-56.5</v>
      </c>
      <c r="E15">
        <v>-56.6</v>
      </c>
      <c r="F15">
        <v>7.0000000000000007E-2</v>
      </c>
      <c r="G15" t="s">
        <v>532</v>
      </c>
      <c r="H15" t="s">
        <v>532</v>
      </c>
      <c r="I15" t="s">
        <v>532</v>
      </c>
      <c r="J15" t="s">
        <v>532</v>
      </c>
      <c r="K15">
        <v>-214</v>
      </c>
      <c r="L15">
        <v>-214</v>
      </c>
      <c r="M15">
        <v>-214</v>
      </c>
      <c r="N15">
        <v>0</v>
      </c>
    </row>
    <row r="16" spans="1:31" x14ac:dyDescent="0.25">
      <c r="A16" t="s">
        <v>526</v>
      </c>
      <c r="B16">
        <v>9</v>
      </c>
      <c r="C16">
        <v>-58.6</v>
      </c>
      <c r="D16">
        <v>-58.7</v>
      </c>
      <c r="E16">
        <v>-58.7</v>
      </c>
      <c r="F16">
        <v>7.0000000000000007E-2</v>
      </c>
      <c r="G16" t="s">
        <v>532</v>
      </c>
      <c r="H16" t="s">
        <v>532</v>
      </c>
      <c r="I16" t="s">
        <v>532</v>
      </c>
      <c r="J16" t="s">
        <v>532</v>
      </c>
      <c r="K16">
        <v>-217</v>
      </c>
      <c r="L16">
        <v>-218</v>
      </c>
      <c r="M16">
        <v>-218</v>
      </c>
      <c r="N16">
        <v>0.7</v>
      </c>
    </row>
    <row r="17" spans="1:14" x14ac:dyDescent="0.25">
      <c r="A17" t="s">
        <v>574</v>
      </c>
      <c r="B17" t="s">
        <v>575</v>
      </c>
      <c r="C17">
        <v>-55.4</v>
      </c>
      <c r="D17">
        <v>-55.4</v>
      </c>
      <c r="E17">
        <v>-55.4</v>
      </c>
      <c r="F17">
        <v>0</v>
      </c>
      <c r="G17" t="s">
        <v>532</v>
      </c>
      <c r="H17" t="s">
        <v>532</v>
      </c>
      <c r="I17" t="s">
        <v>532</v>
      </c>
      <c r="J17" t="s">
        <v>532</v>
      </c>
      <c r="K17">
        <v>-192</v>
      </c>
      <c r="L17">
        <v>-191</v>
      </c>
      <c r="M17">
        <v>191.5</v>
      </c>
      <c r="N17">
        <v>0.71</v>
      </c>
    </row>
    <row r="18" spans="1:14" x14ac:dyDescent="0.25">
      <c r="A18" t="s">
        <v>574</v>
      </c>
      <c r="B18" t="s">
        <v>576</v>
      </c>
      <c r="C18" t="s">
        <v>532</v>
      </c>
      <c r="D18" t="s">
        <v>532</v>
      </c>
      <c r="E18" t="s">
        <v>532</v>
      </c>
      <c r="F18" t="s">
        <v>532</v>
      </c>
      <c r="G18" t="s">
        <v>532</v>
      </c>
      <c r="H18" t="s">
        <v>532</v>
      </c>
      <c r="I18" t="s">
        <v>532</v>
      </c>
      <c r="J18" t="s">
        <v>532</v>
      </c>
      <c r="K18" t="s">
        <v>532</v>
      </c>
      <c r="L18" t="s">
        <v>532</v>
      </c>
      <c r="M18" t="s">
        <v>532</v>
      </c>
      <c r="N18" t="s">
        <v>532</v>
      </c>
    </row>
    <row r="19" spans="1:14" x14ac:dyDescent="0.25">
      <c r="A19" t="s">
        <v>574</v>
      </c>
      <c r="B19" t="s">
        <v>577</v>
      </c>
      <c r="C19">
        <v>-56.6</v>
      </c>
      <c r="D19">
        <v>-56.4</v>
      </c>
      <c r="E19">
        <v>-56.5</v>
      </c>
      <c r="F19">
        <v>0.14000000000000001</v>
      </c>
      <c r="G19" t="s">
        <v>532</v>
      </c>
      <c r="H19" t="s">
        <v>532</v>
      </c>
      <c r="I19" t="s">
        <v>532</v>
      </c>
      <c r="J19" t="s">
        <v>532</v>
      </c>
      <c r="K19">
        <v>-188</v>
      </c>
      <c r="L19">
        <v>-187</v>
      </c>
      <c r="M19">
        <v>-187.5</v>
      </c>
      <c r="N19">
        <v>0.71</v>
      </c>
    </row>
    <row r="20" spans="1:14" x14ac:dyDescent="0.25">
      <c r="A20" t="s">
        <v>604</v>
      </c>
      <c r="B20" t="s">
        <v>601</v>
      </c>
      <c r="C20">
        <v>-54.6</v>
      </c>
      <c r="D20">
        <v>-54.4</v>
      </c>
      <c r="E20">
        <v>-54.5</v>
      </c>
      <c r="F20">
        <v>0.13</v>
      </c>
      <c r="G20" t="s">
        <v>532</v>
      </c>
      <c r="H20" t="s">
        <v>532</v>
      </c>
      <c r="I20" t="s">
        <v>532</v>
      </c>
      <c r="J20" t="s">
        <v>532</v>
      </c>
      <c r="K20">
        <v>-199</v>
      </c>
      <c r="L20">
        <v>-200</v>
      </c>
      <c r="M20">
        <v>-200</v>
      </c>
      <c r="N20">
        <v>1</v>
      </c>
    </row>
    <row r="21" spans="1:14" x14ac:dyDescent="0.25">
      <c r="A21" t="s">
        <v>604</v>
      </c>
      <c r="B21" t="s">
        <v>602</v>
      </c>
      <c r="C21">
        <v>-54.4</v>
      </c>
      <c r="D21">
        <v>-54.5</v>
      </c>
      <c r="E21">
        <v>-54.4</v>
      </c>
      <c r="F21">
        <v>0.06</v>
      </c>
      <c r="G21" t="s">
        <v>532</v>
      </c>
      <c r="H21" t="s">
        <v>532</v>
      </c>
      <c r="I21" t="s">
        <v>532</v>
      </c>
      <c r="J21" t="s">
        <v>532</v>
      </c>
      <c r="K21">
        <v>-218</v>
      </c>
      <c r="L21">
        <v>-218</v>
      </c>
      <c r="M21">
        <v>-218</v>
      </c>
      <c r="N21">
        <v>0</v>
      </c>
    </row>
    <row r="22" spans="1:14" x14ac:dyDescent="0.25">
      <c r="A22" t="s">
        <v>604</v>
      </c>
      <c r="B22" t="s">
        <v>603</v>
      </c>
      <c r="C22">
        <v>-55.5</v>
      </c>
      <c r="D22">
        <v>-55.3</v>
      </c>
      <c r="E22">
        <v>-55.4</v>
      </c>
      <c r="F22">
        <v>0.17</v>
      </c>
      <c r="G22" t="s">
        <v>532</v>
      </c>
      <c r="H22" t="s">
        <v>532</v>
      </c>
      <c r="I22" t="s">
        <v>532</v>
      </c>
      <c r="J22" t="s">
        <v>532</v>
      </c>
      <c r="K22">
        <v>-203</v>
      </c>
      <c r="L22">
        <v>-200</v>
      </c>
      <c r="M22">
        <v>-202</v>
      </c>
      <c r="N22">
        <v>2</v>
      </c>
    </row>
  </sheetData>
  <mergeCells count="3">
    <mergeCell ref="C11:F11"/>
    <mergeCell ref="G11:J11"/>
    <mergeCell ref="K11:N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7"/>
  <sheetViews>
    <sheetView workbookViewId="0">
      <pane ySplit="1" topLeftCell="A2" activePane="bottomLeft" state="frozen"/>
      <selection pane="bottomLeft" activeCell="G276" sqref="G276"/>
    </sheetView>
  </sheetViews>
  <sheetFormatPr defaultRowHeight="15" x14ac:dyDescent="0.25"/>
  <cols>
    <col min="1" max="1" width="21" customWidth="1"/>
    <col min="5" max="6" width="11.85546875" customWidth="1"/>
    <col min="21" max="21" width="16.140625" customWidth="1"/>
    <col min="27" max="27" width="19.85546875" customWidth="1"/>
    <col min="32" max="32" width="19.85546875" customWidth="1"/>
  </cols>
  <sheetData>
    <row r="1" spans="1:28" x14ac:dyDescent="0.25">
      <c r="A1" t="s">
        <v>369</v>
      </c>
      <c r="B1" t="s">
        <v>370</v>
      </c>
      <c r="C1" t="s">
        <v>371</v>
      </c>
      <c r="D1" t="s">
        <v>3</v>
      </c>
      <c r="E1" t="s">
        <v>4</v>
      </c>
      <c r="F1" t="s">
        <v>409</v>
      </c>
      <c r="G1" t="s">
        <v>372</v>
      </c>
      <c r="H1" t="s">
        <v>373</v>
      </c>
      <c r="I1" t="s">
        <v>374</v>
      </c>
      <c r="J1" t="s">
        <v>375</v>
      </c>
      <c r="K1" t="s">
        <v>376</v>
      </c>
      <c r="L1" t="s">
        <v>377</v>
      </c>
      <c r="M1" t="s">
        <v>26</v>
      </c>
      <c r="N1" t="s">
        <v>378</v>
      </c>
      <c r="O1" t="s">
        <v>28</v>
      </c>
      <c r="P1" t="s">
        <v>379</v>
      </c>
      <c r="Q1" t="s">
        <v>27</v>
      </c>
      <c r="R1" t="s">
        <v>380</v>
      </c>
      <c r="S1" t="s">
        <v>381</v>
      </c>
      <c r="T1" t="s">
        <v>382</v>
      </c>
      <c r="U1" t="s">
        <v>383</v>
      </c>
      <c r="V1" t="s">
        <v>384</v>
      </c>
      <c r="W1" t="s">
        <v>385</v>
      </c>
      <c r="X1" t="s">
        <v>386</v>
      </c>
      <c r="Y1" t="s">
        <v>387</v>
      </c>
      <c r="Z1" t="s">
        <v>388</v>
      </c>
      <c r="AA1" t="s">
        <v>407</v>
      </c>
      <c r="AB1" t="s">
        <v>389</v>
      </c>
    </row>
    <row r="2" spans="1:28" x14ac:dyDescent="0.25">
      <c r="A2" t="s">
        <v>79</v>
      </c>
      <c r="B2">
        <v>836.06</v>
      </c>
      <c r="C2">
        <v>837.06</v>
      </c>
      <c r="G2">
        <v>99.21</v>
      </c>
      <c r="H2" t="s">
        <v>390</v>
      </c>
      <c r="I2">
        <v>0.12</v>
      </c>
      <c r="J2" t="s">
        <v>390</v>
      </c>
      <c r="M2">
        <v>0.52</v>
      </c>
      <c r="N2" t="s">
        <v>390</v>
      </c>
      <c r="AA2" t="s">
        <v>408</v>
      </c>
      <c r="AB2" t="s">
        <v>391</v>
      </c>
    </row>
    <row r="3" spans="1:28" x14ac:dyDescent="0.25">
      <c r="A3" t="s">
        <v>79</v>
      </c>
      <c r="B3">
        <v>887.05</v>
      </c>
      <c r="C3">
        <v>887.55</v>
      </c>
      <c r="G3">
        <v>98.6</v>
      </c>
      <c r="H3" t="s">
        <v>390</v>
      </c>
      <c r="I3">
        <v>0.16</v>
      </c>
      <c r="J3" t="s">
        <v>390</v>
      </c>
      <c r="M3">
        <v>1.1399999999999999</v>
      </c>
      <c r="N3" t="s">
        <v>390</v>
      </c>
      <c r="AA3" t="s">
        <v>408</v>
      </c>
      <c r="AB3" t="s">
        <v>391</v>
      </c>
    </row>
    <row r="4" spans="1:28" x14ac:dyDescent="0.25">
      <c r="A4" t="s">
        <v>79</v>
      </c>
      <c r="B4">
        <v>888.43</v>
      </c>
      <c r="C4">
        <v>889.43</v>
      </c>
      <c r="G4">
        <v>99</v>
      </c>
      <c r="H4" t="s">
        <v>390</v>
      </c>
      <c r="I4">
        <v>0.1</v>
      </c>
      <c r="J4" t="s">
        <v>390</v>
      </c>
      <c r="M4">
        <v>0.85</v>
      </c>
      <c r="N4" t="s">
        <v>390</v>
      </c>
      <c r="AA4" t="s">
        <v>408</v>
      </c>
      <c r="AB4" t="s">
        <v>391</v>
      </c>
    </row>
    <row r="5" spans="1:28" x14ac:dyDescent="0.25">
      <c r="A5" t="s">
        <v>79</v>
      </c>
      <c r="B5">
        <v>890.95</v>
      </c>
      <c r="C5">
        <v>891.95</v>
      </c>
      <c r="G5">
        <v>98.86</v>
      </c>
      <c r="H5" t="s">
        <v>390</v>
      </c>
      <c r="I5">
        <v>7.0000000000000007E-2</v>
      </c>
      <c r="J5" t="s">
        <v>390</v>
      </c>
      <c r="M5">
        <v>1.07</v>
      </c>
      <c r="N5" t="s">
        <v>390</v>
      </c>
      <c r="AA5" t="s">
        <v>408</v>
      </c>
      <c r="AB5" t="s">
        <v>391</v>
      </c>
    </row>
    <row r="6" spans="1:28" x14ac:dyDescent="0.25">
      <c r="A6" t="s">
        <v>79</v>
      </c>
      <c r="B6">
        <v>892.44</v>
      </c>
      <c r="C6">
        <v>893.44</v>
      </c>
      <c r="G6">
        <v>98.93</v>
      </c>
      <c r="H6" t="s">
        <v>390</v>
      </c>
      <c r="I6">
        <v>0.05</v>
      </c>
      <c r="J6" t="s">
        <v>390</v>
      </c>
      <c r="M6">
        <v>1.02</v>
      </c>
      <c r="N6" t="s">
        <v>390</v>
      </c>
      <c r="AA6" t="s">
        <v>408</v>
      </c>
      <c r="AB6" t="s">
        <v>391</v>
      </c>
    </row>
    <row r="7" spans="1:28" x14ac:dyDescent="0.25">
      <c r="A7" t="s">
        <v>79</v>
      </c>
      <c r="B7">
        <v>894.68</v>
      </c>
      <c r="C7">
        <v>895.18</v>
      </c>
      <c r="G7">
        <v>99.03</v>
      </c>
      <c r="H7" t="s">
        <v>390</v>
      </c>
      <c r="I7">
        <v>0.04</v>
      </c>
      <c r="J7" t="s">
        <v>390</v>
      </c>
      <c r="M7">
        <v>0.94</v>
      </c>
      <c r="N7" t="s">
        <v>390</v>
      </c>
      <c r="AA7" t="s">
        <v>408</v>
      </c>
      <c r="AB7" t="s">
        <v>391</v>
      </c>
    </row>
    <row r="8" spans="1:28" x14ac:dyDescent="0.25">
      <c r="A8" t="s">
        <v>79</v>
      </c>
      <c r="B8">
        <v>908.07</v>
      </c>
      <c r="C8">
        <v>908.57</v>
      </c>
      <c r="G8">
        <v>99.21</v>
      </c>
      <c r="H8" t="s">
        <v>390</v>
      </c>
      <c r="I8">
        <v>0.04</v>
      </c>
      <c r="J8" t="s">
        <v>390</v>
      </c>
      <c r="M8">
        <v>0.75</v>
      </c>
      <c r="N8" t="s">
        <v>390</v>
      </c>
      <c r="AA8" t="s">
        <v>408</v>
      </c>
      <c r="AB8" t="s">
        <v>391</v>
      </c>
    </row>
    <row r="9" spans="1:28" x14ac:dyDescent="0.25">
      <c r="A9" t="s">
        <v>79</v>
      </c>
      <c r="B9">
        <v>913.85</v>
      </c>
      <c r="C9">
        <v>914.85</v>
      </c>
      <c r="G9">
        <v>98.89</v>
      </c>
      <c r="H9" t="s">
        <v>390</v>
      </c>
      <c r="I9">
        <v>0.04</v>
      </c>
      <c r="J9" t="s">
        <v>390</v>
      </c>
      <c r="M9">
        <v>1.07</v>
      </c>
      <c r="N9" t="s">
        <v>390</v>
      </c>
      <c r="AA9" t="s">
        <v>408</v>
      </c>
      <c r="AB9" t="s">
        <v>391</v>
      </c>
    </row>
    <row r="10" spans="1:28" x14ac:dyDescent="0.25">
      <c r="A10" t="s">
        <v>79</v>
      </c>
      <c r="B10">
        <v>922.01</v>
      </c>
      <c r="C10">
        <v>923.01</v>
      </c>
      <c r="G10">
        <v>99.06</v>
      </c>
      <c r="H10" t="s">
        <v>390</v>
      </c>
      <c r="I10">
        <v>0.04</v>
      </c>
      <c r="J10" t="s">
        <v>390</v>
      </c>
      <c r="M10">
        <v>0.9</v>
      </c>
      <c r="N10" t="s">
        <v>390</v>
      </c>
      <c r="AA10" t="s">
        <v>408</v>
      </c>
      <c r="AB10" t="s">
        <v>391</v>
      </c>
    </row>
    <row r="11" spans="1:28" x14ac:dyDescent="0.25">
      <c r="A11" t="s">
        <v>79</v>
      </c>
      <c r="B11">
        <v>924.42</v>
      </c>
      <c r="C11">
        <v>925.42</v>
      </c>
      <c r="G11">
        <v>98.97</v>
      </c>
      <c r="H11" t="s">
        <v>390</v>
      </c>
      <c r="I11">
        <v>0.05</v>
      </c>
      <c r="J11" t="s">
        <v>390</v>
      </c>
      <c r="M11">
        <v>0.98</v>
      </c>
      <c r="N11" t="s">
        <v>390</v>
      </c>
      <c r="AA11" t="s">
        <v>408</v>
      </c>
      <c r="AB11" t="s">
        <v>391</v>
      </c>
    </row>
    <row r="12" spans="1:28" x14ac:dyDescent="0.25">
      <c r="A12" t="s">
        <v>79</v>
      </c>
      <c r="B12">
        <v>941.09</v>
      </c>
      <c r="C12">
        <v>942.09</v>
      </c>
      <c r="G12">
        <v>98.97</v>
      </c>
      <c r="H12" t="s">
        <v>390</v>
      </c>
      <c r="I12">
        <v>0.05</v>
      </c>
      <c r="J12" t="s">
        <v>390</v>
      </c>
      <c r="M12">
        <v>0.97</v>
      </c>
      <c r="N12" t="s">
        <v>390</v>
      </c>
      <c r="AA12" t="s">
        <v>408</v>
      </c>
      <c r="AB12" t="s">
        <v>391</v>
      </c>
    </row>
    <row r="13" spans="1:28" x14ac:dyDescent="0.25">
      <c r="A13" t="s">
        <v>82</v>
      </c>
      <c r="B13">
        <v>900.28</v>
      </c>
      <c r="C13">
        <v>901.24</v>
      </c>
      <c r="G13">
        <v>68.400000000000006</v>
      </c>
      <c r="H13" t="s">
        <v>390</v>
      </c>
      <c r="M13">
        <v>0.93</v>
      </c>
      <c r="N13" t="s">
        <v>390</v>
      </c>
      <c r="Q13">
        <v>24.2</v>
      </c>
      <c r="R13" t="s">
        <v>390</v>
      </c>
      <c r="S13">
        <v>5.9</v>
      </c>
      <c r="T13" t="s">
        <v>390</v>
      </c>
      <c r="AA13" t="s">
        <v>408</v>
      </c>
      <c r="AB13" t="s">
        <v>392</v>
      </c>
    </row>
    <row r="14" spans="1:28" x14ac:dyDescent="0.25">
      <c r="A14" t="s">
        <v>82</v>
      </c>
      <c r="B14">
        <v>917.68</v>
      </c>
      <c r="C14">
        <v>918.68</v>
      </c>
      <c r="G14">
        <v>74.2</v>
      </c>
      <c r="H14" t="s">
        <v>390</v>
      </c>
      <c r="M14">
        <v>0.89</v>
      </c>
      <c r="N14" t="s">
        <v>390</v>
      </c>
      <c r="Q14">
        <v>20.3</v>
      </c>
      <c r="R14" t="s">
        <v>390</v>
      </c>
      <c r="S14">
        <v>3.9</v>
      </c>
      <c r="T14" t="s">
        <v>390</v>
      </c>
      <c r="AA14" t="s">
        <v>408</v>
      </c>
      <c r="AB14" t="s">
        <v>392</v>
      </c>
    </row>
    <row r="15" spans="1:28" x14ac:dyDescent="0.25">
      <c r="A15" t="s">
        <v>82</v>
      </c>
      <c r="B15">
        <v>937.36</v>
      </c>
      <c r="C15">
        <v>938.36</v>
      </c>
      <c r="G15">
        <v>42.6</v>
      </c>
      <c r="H15" t="s">
        <v>390</v>
      </c>
      <c r="M15">
        <v>0.57999999999999996</v>
      </c>
      <c r="N15" t="s">
        <v>390</v>
      </c>
      <c r="Q15">
        <v>44.8</v>
      </c>
      <c r="R15" t="s">
        <v>390</v>
      </c>
      <c r="S15">
        <v>11.2</v>
      </c>
      <c r="T15" t="s">
        <v>390</v>
      </c>
      <c r="AA15" t="s">
        <v>408</v>
      </c>
      <c r="AB15" t="s">
        <v>392</v>
      </c>
    </row>
    <row r="16" spans="1:28" x14ac:dyDescent="0.25">
      <c r="A16" t="s">
        <v>82</v>
      </c>
      <c r="B16">
        <v>965.5</v>
      </c>
      <c r="C16">
        <v>966.2</v>
      </c>
      <c r="G16">
        <v>62.8</v>
      </c>
      <c r="H16" t="s">
        <v>390</v>
      </c>
      <c r="M16">
        <v>0.73</v>
      </c>
      <c r="N16" t="s">
        <v>390</v>
      </c>
      <c r="Q16">
        <v>29.1</v>
      </c>
      <c r="R16" t="s">
        <v>390</v>
      </c>
      <c r="S16">
        <v>6.6</v>
      </c>
      <c r="T16" t="s">
        <v>390</v>
      </c>
      <c r="AA16" t="s">
        <v>408</v>
      </c>
      <c r="AB16" t="s">
        <v>392</v>
      </c>
    </row>
    <row r="17" spans="1:28" x14ac:dyDescent="0.25">
      <c r="A17" t="s">
        <v>82</v>
      </c>
      <c r="B17">
        <v>988.1</v>
      </c>
      <c r="C17">
        <v>988.85</v>
      </c>
      <c r="G17">
        <v>54.3</v>
      </c>
      <c r="H17" t="s">
        <v>390</v>
      </c>
      <c r="M17">
        <v>0.53</v>
      </c>
      <c r="N17" t="s">
        <v>390</v>
      </c>
      <c r="Q17">
        <v>37.4</v>
      </c>
      <c r="R17" t="s">
        <v>390</v>
      </c>
      <c r="S17">
        <v>7</v>
      </c>
      <c r="T17" t="s">
        <v>390</v>
      </c>
      <c r="AA17" t="s">
        <v>408</v>
      </c>
      <c r="AB17" t="s">
        <v>392</v>
      </c>
    </row>
    <row r="18" spans="1:28" x14ac:dyDescent="0.25">
      <c r="A18" t="s">
        <v>84</v>
      </c>
      <c r="B18">
        <v>1009.11</v>
      </c>
      <c r="C18">
        <v>1009.91</v>
      </c>
      <c r="G18">
        <v>98.01</v>
      </c>
      <c r="H18" t="s">
        <v>390</v>
      </c>
      <c r="I18">
        <v>1.54</v>
      </c>
      <c r="J18" t="s">
        <v>390</v>
      </c>
      <c r="K18">
        <v>0.11</v>
      </c>
      <c r="L18" t="s">
        <v>390</v>
      </c>
      <c r="M18">
        <v>0.26</v>
      </c>
      <c r="N18" t="s">
        <v>390</v>
      </c>
      <c r="AA18" t="s">
        <v>408</v>
      </c>
      <c r="AB18" t="s">
        <v>393</v>
      </c>
    </row>
    <row r="19" spans="1:28" x14ac:dyDescent="0.25">
      <c r="A19" t="s">
        <v>84</v>
      </c>
      <c r="B19">
        <v>1044.3</v>
      </c>
      <c r="C19">
        <v>1045.1099999999999</v>
      </c>
      <c r="G19">
        <v>95.19</v>
      </c>
      <c r="H19" t="s">
        <v>390</v>
      </c>
      <c r="I19">
        <v>2.67</v>
      </c>
      <c r="J19" t="s">
        <v>390</v>
      </c>
      <c r="K19">
        <v>0.11</v>
      </c>
      <c r="L19" t="s">
        <v>390</v>
      </c>
      <c r="M19">
        <v>1.72</v>
      </c>
      <c r="N19" t="s">
        <v>390</v>
      </c>
      <c r="AA19" t="s">
        <v>408</v>
      </c>
      <c r="AB19" t="s">
        <v>393</v>
      </c>
    </row>
    <row r="20" spans="1:28" x14ac:dyDescent="0.25">
      <c r="A20" t="s">
        <v>84</v>
      </c>
      <c r="B20">
        <v>1046.82</v>
      </c>
      <c r="C20">
        <v>1047.5899999999999</v>
      </c>
      <c r="G20">
        <v>96.92</v>
      </c>
      <c r="H20" t="s">
        <v>390</v>
      </c>
      <c r="I20">
        <v>2.12</v>
      </c>
      <c r="J20" t="s">
        <v>390</v>
      </c>
      <c r="K20">
        <v>0.11</v>
      </c>
      <c r="L20" t="s">
        <v>390</v>
      </c>
      <c r="M20">
        <v>0.71</v>
      </c>
      <c r="N20" t="s">
        <v>390</v>
      </c>
      <c r="AA20" t="s">
        <v>408</v>
      </c>
      <c r="AB20" t="s">
        <v>393</v>
      </c>
    </row>
    <row r="21" spans="1:28" x14ac:dyDescent="0.25">
      <c r="A21" t="s">
        <v>84</v>
      </c>
      <c r="B21">
        <v>1056.05</v>
      </c>
      <c r="C21">
        <v>1056.8399999999999</v>
      </c>
      <c r="G21">
        <v>95.28</v>
      </c>
      <c r="H21" t="s">
        <v>390</v>
      </c>
      <c r="I21">
        <v>3.33</v>
      </c>
      <c r="J21" t="s">
        <v>390</v>
      </c>
      <c r="K21">
        <v>0.04</v>
      </c>
      <c r="L21" t="s">
        <v>390</v>
      </c>
      <c r="M21">
        <v>1.18</v>
      </c>
      <c r="N21" t="s">
        <v>390</v>
      </c>
      <c r="AA21" t="s">
        <v>408</v>
      </c>
      <c r="AB21" t="s">
        <v>393</v>
      </c>
    </row>
    <row r="22" spans="1:28" x14ac:dyDescent="0.25">
      <c r="A22" t="s">
        <v>84</v>
      </c>
      <c r="B22">
        <v>1060.58</v>
      </c>
      <c r="C22">
        <v>1061.3699999999999</v>
      </c>
      <c r="G22">
        <v>93.24</v>
      </c>
      <c r="H22" t="s">
        <v>390</v>
      </c>
      <c r="I22">
        <v>5.16</v>
      </c>
      <c r="J22" t="s">
        <v>390</v>
      </c>
      <c r="K22">
        <v>0.1</v>
      </c>
      <c r="L22" t="s">
        <v>390</v>
      </c>
      <c r="M22">
        <v>1.1399999999999999</v>
      </c>
      <c r="N22" t="s">
        <v>390</v>
      </c>
      <c r="AA22" t="s">
        <v>408</v>
      </c>
      <c r="AB22" t="s">
        <v>393</v>
      </c>
    </row>
    <row r="23" spans="1:28" x14ac:dyDescent="0.25">
      <c r="A23" t="s">
        <v>84</v>
      </c>
      <c r="B23">
        <v>1069.71</v>
      </c>
      <c r="C23">
        <v>1070.29</v>
      </c>
      <c r="G23">
        <v>93.78</v>
      </c>
      <c r="H23" t="s">
        <v>390</v>
      </c>
      <c r="I23">
        <v>4.7</v>
      </c>
      <c r="J23" t="s">
        <v>390</v>
      </c>
      <c r="K23">
        <v>0.28000000000000003</v>
      </c>
      <c r="L23" t="s">
        <v>390</v>
      </c>
      <c r="M23">
        <v>0.81</v>
      </c>
      <c r="N23" t="s">
        <v>390</v>
      </c>
      <c r="AA23" t="s">
        <v>408</v>
      </c>
      <c r="AB23" t="s">
        <v>393</v>
      </c>
    </row>
    <row r="24" spans="1:28" x14ac:dyDescent="0.25">
      <c r="A24" t="s">
        <v>84</v>
      </c>
      <c r="B24">
        <v>1074.21</v>
      </c>
      <c r="C24">
        <v>1074.98</v>
      </c>
      <c r="G24">
        <v>95.94</v>
      </c>
      <c r="H24" t="s">
        <v>390</v>
      </c>
      <c r="I24">
        <v>2.56</v>
      </c>
      <c r="J24" t="s">
        <v>390</v>
      </c>
      <c r="K24">
        <v>0.11</v>
      </c>
      <c r="L24" t="s">
        <v>390</v>
      </c>
      <c r="M24">
        <v>1.2</v>
      </c>
      <c r="N24" t="s">
        <v>390</v>
      </c>
      <c r="AA24" t="s">
        <v>408</v>
      </c>
      <c r="AB24" t="s">
        <v>393</v>
      </c>
    </row>
    <row r="25" spans="1:28" x14ac:dyDescent="0.25">
      <c r="A25" t="s">
        <v>84</v>
      </c>
      <c r="B25">
        <v>1145.9100000000001</v>
      </c>
      <c r="C25">
        <v>1146.69</v>
      </c>
      <c r="G25">
        <v>92.73</v>
      </c>
      <c r="H25" t="s">
        <v>390</v>
      </c>
      <c r="I25">
        <v>4.08</v>
      </c>
      <c r="J25" t="s">
        <v>390</v>
      </c>
      <c r="K25">
        <v>0.18</v>
      </c>
      <c r="L25" t="s">
        <v>390</v>
      </c>
      <c r="M25">
        <v>2.73</v>
      </c>
      <c r="N25" t="s">
        <v>390</v>
      </c>
      <c r="AA25" t="s">
        <v>408</v>
      </c>
      <c r="AB25" t="s">
        <v>393</v>
      </c>
    </row>
    <row r="26" spans="1:28" x14ac:dyDescent="0.25">
      <c r="A26" t="s">
        <v>84</v>
      </c>
      <c r="B26">
        <v>1150.0899999999999</v>
      </c>
      <c r="C26">
        <v>1150.8699999999999</v>
      </c>
      <c r="G26">
        <v>94.15</v>
      </c>
      <c r="H26" t="s">
        <v>390</v>
      </c>
      <c r="I26">
        <v>3.62</v>
      </c>
      <c r="J26" t="s">
        <v>390</v>
      </c>
      <c r="K26">
        <v>0.16</v>
      </c>
      <c r="L26" t="s">
        <v>390</v>
      </c>
      <c r="M26">
        <v>1.84</v>
      </c>
      <c r="N26" t="s">
        <v>390</v>
      </c>
      <c r="AA26" t="s">
        <v>408</v>
      </c>
      <c r="AB26" t="s">
        <v>393</v>
      </c>
    </row>
    <row r="27" spans="1:28" x14ac:dyDescent="0.25">
      <c r="A27" t="s">
        <v>84</v>
      </c>
      <c r="B27">
        <v>1155.0999999999999</v>
      </c>
      <c r="C27">
        <v>1155.8900000000001</v>
      </c>
      <c r="G27">
        <v>91.12</v>
      </c>
      <c r="H27" t="s">
        <v>390</v>
      </c>
      <c r="I27">
        <v>4.38</v>
      </c>
      <c r="J27" t="s">
        <v>390</v>
      </c>
      <c r="K27">
        <v>0.22</v>
      </c>
      <c r="L27" t="s">
        <v>390</v>
      </c>
      <c r="M27">
        <v>2.97</v>
      </c>
      <c r="N27" t="s">
        <v>390</v>
      </c>
      <c r="AA27" t="s">
        <v>408</v>
      </c>
      <c r="AB27" t="s">
        <v>393</v>
      </c>
    </row>
    <row r="28" spans="1:28" x14ac:dyDescent="0.25">
      <c r="A28" t="s">
        <v>84</v>
      </c>
      <c r="B28">
        <v>1171.1300000000001</v>
      </c>
      <c r="C28">
        <v>1171.78</v>
      </c>
      <c r="G28">
        <v>93.12</v>
      </c>
      <c r="H28" t="s">
        <v>390</v>
      </c>
      <c r="I28">
        <v>3.77</v>
      </c>
      <c r="J28" t="s">
        <v>390</v>
      </c>
      <c r="K28">
        <v>0.55000000000000004</v>
      </c>
      <c r="L28" t="s">
        <v>390</v>
      </c>
      <c r="M28">
        <v>2.29</v>
      </c>
      <c r="N28" t="s">
        <v>390</v>
      </c>
      <c r="AA28" t="s">
        <v>408</v>
      </c>
      <c r="AB28" t="s">
        <v>393</v>
      </c>
    </row>
    <row r="29" spans="1:28" x14ac:dyDescent="0.25">
      <c r="A29" t="s">
        <v>84</v>
      </c>
      <c r="B29">
        <v>1208.18</v>
      </c>
      <c r="C29">
        <v>1208.98</v>
      </c>
      <c r="G29">
        <v>91.05</v>
      </c>
      <c r="H29" t="s">
        <v>390</v>
      </c>
      <c r="I29">
        <v>4.18</v>
      </c>
      <c r="J29" t="s">
        <v>390</v>
      </c>
      <c r="K29">
        <v>2.5499999999999998</v>
      </c>
      <c r="L29" t="s">
        <v>390</v>
      </c>
      <c r="M29">
        <v>1.5</v>
      </c>
      <c r="N29" t="s">
        <v>390</v>
      </c>
      <c r="AA29" t="s">
        <v>408</v>
      </c>
      <c r="AB29" t="s">
        <v>393</v>
      </c>
    </row>
    <row r="30" spans="1:28" x14ac:dyDescent="0.25">
      <c r="A30" t="s">
        <v>84</v>
      </c>
      <c r="B30">
        <v>1211.1400000000001</v>
      </c>
      <c r="C30">
        <v>1211.93</v>
      </c>
      <c r="G30">
        <v>86.86</v>
      </c>
      <c r="H30" t="s">
        <v>390</v>
      </c>
      <c r="I30">
        <v>5</v>
      </c>
      <c r="J30" t="s">
        <v>390</v>
      </c>
      <c r="K30">
        <v>3.38</v>
      </c>
      <c r="L30" t="s">
        <v>390</v>
      </c>
      <c r="M30">
        <v>3.61</v>
      </c>
      <c r="N30" t="s">
        <v>390</v>
      </c>
      <c r="AA30" t="s">
        <v>408</v>
      </c>
      <c r="AB30" t="s">
        <v>393</v>
      </c>
    </row>
    <row r="31" spans="1:28" x14ac:dyDescent="0.25">
      <c r="A31" t="s">
        <v>84</v>
      </c>
      <c r="B31">
        <v>1218.18</v>
      </c>
      <c r="C31">
        <v>1218.75</v>
      </c>
      <c r="G31">
        <v>90.57</v>
      </c>
      <c r="H31" t="s">
        <v>390</v>
      </c>
      <c r="I31">
        <v>4.37</v>
      </c>
      <c r="J31" t="s">
        <v>390</v>
      </c>
      <c r="K31">
        <v>2.42</v>
      </c>
      <c r="L31" t="s">
        <v>390</v>
      </c>
      <c r="M31">
        <v>1.78</v>
      </c>
      <c r="N31" t="s">
        <v>390</v>
      </c>
      <c r="AA31" t="s">
        <v>408</v>
      </c>
      <c r="AB31" t="s">
        <v>393</v>
      </c>
    </row>
    <row r="32" spans="1:28" x14ac:dyDescent="0.25">
      <c r="A32" t="s">
        <v>84</v>
      </c>
      <c r="B32">
        <v>1232.57</v>
      </c>
      <c r="C32">
        <v>1233.05</v>
      </c>
      <c r="G32">
        <v>88.76</v>
      </c>
      <c r="H32" t="s">
        <v>390</v>
      </c>
      <c r="I32">
        <v>4.51</v>
      </c>
      <c r="J32" t="s">
        <v>390</v>
      </c>
      <c r="K32">
        <v>2.91</v>
      </c>
      <c r="L32" t="s">
        <v>390</v>
      </c>
      <c r="M32">
        <v>2.4900000000000002</v>
      </c>
      <c r="N32" t="s">
        <v>390</v>
      </c>
      <c r="AA32" t="s">
        <v>408</v>
      </c>
      <c r="AB32" t="s">
        <v>393</v>
      </c>
    </row>
    <row r="33" spans="1:32" x14ac:dyDescent="0.25">
      <c r="A33" t="s">
        <v>84</v>
      </c>
      <c r="B33">
        <v>1257.71</v>
      </c>
      <c r="C33">
        <v>1258.48</v>
      </c>
      <c r="G33">
        <v>89.67</v>
      </c>
      <c r="H33" t="s">
        <v>390</v>
      </c>
      <c r="I33">
        <v>4</v>
      </c>
      <c r="J33" t="s">
        <v>390</v>
      </c>
      <c r="K33">
        <v>2.48</v>
      </c>
      <c r="L33" t="s">
        <v>390</v>
      </c>
      <c r="M33">
        <v>1.82</v>
      </c>
      <c r="N33" t="s">
        <v>390</v>
      </c>
      <c r="AA33" t="s">
        <v>408</v>
      </c>
      <c r="AB33" t="s">
        <v>393</v>
      </c>
    </row>
    <row r="34" spans="1:32" x14ac:dyDescent="0.25">
      <c r="A34" t="s">
        <v>86</v>
      </c>
      <c r="B34">
        <v>1075.6199999999999</v>
      </c>
      <c r="G34">
        <v>92.73</v>
      </c>
      <c r="H34" t="s">
        <v>390</v>
      </c>
      <c r="I34">
        <v>0.82</v>
      </c>
      <c r="J34" t="s">
        <v>390</v>
      </c>
      <c r="M34">
        <v>6.45</v>
      </c>
      <c r="N34" t="s">
        <v>390</v>
      </c>
      <c r="AA34" t="s">
        <v>408</v>
      </c>
      <c r="AB34" t="s">
        <v>394</v>
      </c>
    </row>
    <row r="35" spans="1:32" x14ac:dyDescent="0.25">
      <c r="A35" t="s">
        <v>86</v>
      </c>
      <c r="B35">
        <v>1162.19</v>
      </c>
      <c r="G35">
        <v>95.67</v>
      </c>
      <c r="H35" t="s">
        <v>390</v>
      </c>
      <c r="I35">
        <v>0.43</v>
      </c>
      <c r="J35" t="s">
        <v>390</v>
      </c>
      <c r="M35">
        <v>3.9</v>
      </c>
      <c r="N35" t="s">
        <v>390</v>
      </c>
      <c r="AA35" t="s">
        <v>408</v>
      </c>
      <c r="AB35" t="s">
        <v>394</v>
      </c>
    </row>
    <row r="36" spans="1:32" x14ac:dyDescent="0.25">
      <c r="A36" t="s">
        <v>86</v>
      </c>
      <c r="B36">
        <v>1203.68</v>
      </c>
      <c r="G36">
        <v>95.85</v>
      </c>
      <c r="H36" t="s">
        <v>390</v>
      </c>
      <c r="I36">
        <v>0.3</v>
      </c>
      <c r="J36" t="s">
        <v>390</v>
      </c>
      <c r="M36">
        <v>3.86</v>
      </c>
      <c r="N36" t="s">
        <v>390</v>
      </c>
      <c r="AA36" t="s">
        <v>408</v>
      </c>
      <c r="AB36" t="s">
        <v>394</v>
      </c>
    </row>
    <row r="37" spans="1:32" x14ac:dyDescent="0.25">
      <c r="A37" t="s">
        <v>87</v>
      </c>
      <c r="B37">
        <v>1160.5899999999999</v>
      </c>
      <c r="G37">
        <v>48.98</v>
      </c>
      <c r="H37" t="s">
        <v>390</v>
      </c>
      <c r="M37">
        <v>1.95</v>
      </c>
      <c r="N37" t="s">
        <v>390</v>
      </c>
      <c r="AA37" t="s">
        <v>408</v>
      </c>
      <c r="AB37" t="s">
        <v>395</v>
      </c>
    </row>
    <row r="38" spans="1:32" x14ac:dyDescent="0.25">
      <c r="A38" t="s">
        <v>87</v>
      </c>
      <c r="B38">
        <v>1179.0999999999999</v>
      </c>
      <c r="G38">
        <v>72.97</v>
      </c>
      <c r="H38" t="s">
        <v>390</v>
      </c>
      <c r="M38">
        <v>2.4300000000000002</v>
      </c>
      <c r="N38" t="s">
        <v>390</v>
      </c>
      <c r="AA38" t="s">
        <v>408</v>
      </c>
      <c r="AB38" t="s">
        <v>395</v>
      </c>
    </row>
    <row r="39" spans="1:32" x14ac:dyDescent="0.25">
      <c r="A39" t="s">
        <v>87</v>
      </c>
      <c r="B39">
        <v>1317.08</v>
      </c>
      <c r="G39">
        <v>86.25</v>
      </c>
      <c r="H39" t="s">
        <v>390</v>
      </c>
      <c r="M39">
        <v>1.04</v>
      </c>
      <c r="N39" t="s">
        <v>390</v>
      </c>
      <c r="AA39" t="s">
        <v>408</v>
      </c>
      <c r="AB39" t="s">
        <v>395</v>
      </c>
    </row>
    <row r="40" spans="1:32" x14ac:dyDescent="0.25">
      <c r="A40" t="s">
        <v>89</v>
      </c>
      <c r="B40">
        <v>1868.1</v>
      </c>
      <c r="C40">
        <v>1908.4</v>
      </c>
      <c r="G40">
        <v>88.9</v>
      </c>
      <c r="H40" t="s">
        <v>396</v>
      </c>
      <c r="M40">
        <v>2.6</v>
      </c>
      <c r="N40" t="s">
        <v>396</v>
      </c>
      <c r="AA40" t="s">
        <v>408</v>
      </c>
      <c r="AB40">
        <v>1586</v>
      </c>
    </row>
    <row r="41" spans="1:32" x14ac:dyDescent="0.25">
      <c r="A41" t="s">
        <v>89</v>
      </c>
      <c r="B41">
        <v>3639.3</v>
      </c>
      <c r="C41">
        <v>3695.4</v>
      </c>
      <c r="G41">
        <v>88.9</v>
      </c>
      <c r="H41" t="s">
        <v>396</v>
      </c>
      <c r="M41">
        <v>2.6</v>
      </c>
      <c r="N41" t="s">
        <v>396</v>
      </c>
      <c r="AA41" t="s">
        <v>408</v>
      </c>
      <c r="AB41">
        <v>1586</v>
      </c>
    </row>
    <row r="42" spans="1:32" x14ac:dyDescent="0.25">
      <c r="A42" t="s">
        <v>89</v>
      </c>
      <c r="B42">
        <v>3728.6</v>
      </c>
      <c r="C42">
        <v>3807.9</v>
      </c>
      <c r="G42">
        <v>90.3</v>
      </c>
      <c r="H42" t="s">
        <v>396</v>
      </c>
      <c r="M42">
        <v>1.7</v>
      </c>
      <c r="N42" t="s">
        <v>396</v>
      </c>
      <c r="AA42" t="s">
        <v>408</v>
      </c>
      <c r="AB42">
        <v>1586</v>
      </c>
    </row>
    <row r="43" spans="1:32" x14ac:dyDescent="0.25">
      <c r="A43" t="s">
        <v>89</v>
      </c>
      <c r="B43">
        <v>3819.5</v>
      </c>
      <c r="C43">
        <v>3912.1</v>
      </c>
      <c r="G43">
        <v>93.3</v>
      </c>
      <c r="H43" t="s">
        <v>396</v>
      </c>
      <c r="AA43" t="s">
        <v>408</v>
      </c>
      <c r="AB43">
        <v>1586</v>
      </c>
    </row>
    <row r="44" spans="1:32" x14ac:dyDescent="0.25">
      <c r="A44" t="s">
        <v>90</v>
      </c>
      <c r="B44">
        <v>3791.7</v>
      </c>
      <c r="C44">
        <v>3838.7</v>
      </c>
      <c r="G44">
        <v>80.8</v>
      </c>
      <c r="H44" t="s">
        <v>396</v>
      </c>
      <c r="M44">
        <v>0.02</v>
      </c>
      <c r="N44" t="s">
        <v>396</v>
      </c>
      <c r="AA44" t="s">
        <v>408</v>
      </c>
      <c r="AB44">
        <v>1885</v>
      </c>
    </row>
    <row r="45" spans="1:32" x14ac:dyDescent="0.25">
      <c r="A45" t="s">
        <v>91</v>
      </c>
      <c r="B45">
        <v>3761.54</v>
      </c>
      <c r="C45">
        <v>3768.24</v>
      </c>
      <c r="G45">
        <v>88.7</v>
      </c>
      <c r="H45" t="s">
        <v>396</v>
      </c>
      <c r="M45">
        <v>1.75</v>
      </c>
      <c r="N45" t="s">
        <v>396</v>
      </c>
      <c r="AA45" t="s">
        <v>408</v>
      </c>
      <c r="AB45">
        <v>2056</v>
      </c>
    </row>
    <row r="46" spans="1:32" x14ac:dyDescent="0.25">
      <c r="A46" t="s">
        <v>91</v>
      </c>
      <c r="B46">
        <v>3771.1</v>
      </c>
      <c r="C46">
        <v>3773.4</v>
      </c>
      <c r="G46">
        <v>75.5</v>
      </c>
      <c r="H46" t="s">
        <v>396</v>
      </c>
      <c r="M46">
        <v>0</v>
      </c>
      <c r="N46" t="s">
        <v>396</v>
      </c>
      <c r="AA46" t="s">
        <v>408</v>
      </c>
      <c r="AB46">
        <v>2056</v>
      </c>
    </row>
    <row r="47" spans="1:32" x14ac:dyDescent="0.25">
      <c r="A47" t="s">
        <v>99</v>
      </c>
      <c r="B47">
        <v>844.41</v>
      </c>
      <c r="C47">
        <v>845.41</v>
      </c>
      <c r="G47">
        <v>99.2</v>
      </c>
      <c r="H47" t="s">
        <v>390</v>
      </c>
      <c r="I47">
        <v>0.06</v>
      </c>
      <c r="J47" t="s">
        <v>390</v>
      </c>
      <c r="M47">
        <v>0.74</v>
      </c>
      <c r="N47" t="s">
        <v>390</v>
      </c>
      <c r="AA47" t="s">
        <v>408</v>
      </c>
      <c r="AB47" t="s">
        <v>397</v>
      </c>
      <c r="AF47" s="104" t="s">
        <v>600</v>
      </c>
    </row>
    <row r="48" spans="1:32" x14ac:dyDescent="0.25">
      <c r="A48" t="s">
        <v>99</v>
      </c>
      <c r="B48">
        <v>845.57</v>
      </c>
      <c r="C48">
        <v>846.57</v>
      </c>
      <c r="G48">
        <v>99.7</v>
      </c>
      <c r="H48" t="s">
        <v>390</v>
      </c>
      <c r="I48">
        <v>0.03</v>
      </c>
      <c r="J48" t="s">
        <v>390</v>
      </c>
      <c r="M48">
        <v>0.26</v>
      </c>
      <c r="N48" t="s">
        <v>390</v>
      </c>
      <c r="AA48" t="s">
        <v>408</v>
      </c>
      <c r="AB48" t="s">
        <v>397</v>
      </c>
      <c r="AF48" s="104"/>
    </row>
    <row r="49" spans="1:32" x14ac:dyDescent="0.25">
      <c r="A49" t="s">
        <v>99</v>
      </c>
      <c r="B49">
        <v>856.6</v>
      </c>
      <c r="C49">
        <v>857.6</v>
      </c>
      <c r="G49">
        <v>98.98</v>
      </c>
      <c r="H49" t="s">
        <v>390</v>
      </c>
      <c r="I49">
        <v>0.28999999999999998</v>
      </c>
      <c r="J49" t="s">
        <v>390</v>
      </c>
      <c r="M49">
        <v>0.57999999999999996</v>
      </c>
      <c r="N49" t="s">
        <v>390</v>
      </c>
      <c r="AA49" t="s">
        <v>408</v>
      </c>
      <c r="AB49" t="s">
        <v>397</v>
      </c>
      <c r="AF49" s="104"/>
    </row>
    <row r="50" spans="1:32" x14ac:dyDescent="0.25">
      <c r="A50" t="s">
        <v>99</v>
      </c>
      <c r="B50">
        <v>869.03</v>
      </c>
      <c r="C50">
        <v>870.03</v>
      </c>
      <c r="G50">
        <v>22.2</v>
      </c>
      <c r="H50" t="s">
        <v>390</v>
      </c>
      <c r="I50">
        <v>0</v>
      </c>
      <c r="J50" t="s">
        <v>390</v>
      </c>
      <c r="M50">
        <v>77.78</v>
      </c>
      <c r="N50" t="s">
        <v>390</v>
      </c>
      <c r="AA50" t="s">
        <v>408</v>
      </c>
      <c r="AB50" t="s">
        <v>397</v>
      </c>
      <c r="AF50" s="104"/>
    </row>
    <row r="51" spans="1:32" x14ac:dyDescent="0.25">
      <c r="A51" t="s">
        <v>99</v>
      </c>
      <c r="B51">
        <v>871.73</v>
      </c>
      <c r="C51">
        <v>872.73</v>
      </c>
      <c r="G51">
        <v>99.06</v>
      </c>
      <c r="H51" t="s">
        <v>390</v>
      </c>
      <c r="I51">
        <v>0.41</v>
      </c>
      <c r="J51" t="s">
        <v>390</v>
      </c>
      <c r="M51">
        <v>0.35</v>
      </c>
      <c r="N51" t="s">
        <v>390</v>
      </c>
      <c r="AA51" t="s">
        <v>408</v>
      </c>
      <c r="AB51" t="s">
        <v>397</v>
      </c>
      <c r="AF51" s="104"/>
    </row>
    <row r="52" spans="1:32" x14ac:dyDescent="0.25">
      <c r="A52" t="s">
        <v>99</v>
      </c>
      <c r="B52">
        <v>878.42</v>
      </c>
      <c r="C52">
        <v>878.92</v>
      </c>
      <c r="G52">
        <v>98.73</v>
      </c>
      <c r="H52" t="s">
        <v>390</v>
      </c>
      <c r="I52">
        <v>0.42</v>
      </c>
      <c r="J52" t="s">
        <v>390</v>
      </c>
      <c r="M52">
        <v>0.64</v>
      </c>
      <c r="N52" t="s">
        <v>390</v>
      </c>
      <c r="AA52" t="s">
        <v>408</v>
      </c>
      <c r="AB52" t="s">
        <v>397</v>
      </c>
      <c r="AF52" s="104"/>
    </row>
    <row r="53" spans="1:32" x14ac:dyDescent="0.25">
      <c r="A53" t="s">
        <v>99</v>
      </c>
      <c r="B53">
        <v>915.3</v>
      </c>
      <c r="C53">
        <v>916.3</v>
      </c>
      <c r="G53">
        <v>99.22</v>
      </c>
      <c r="H53" t="s">
        <v>390</v>
      </c>
      <c r="I53">
        <v>0.12</v>
      </c>
      <c r="J53" t="s">
        <v>390</v>
      </c>
      <c r="M53">
        <v>0.63</v>
      </c>
      <c r="N53" t="s">
        <v>390</v>
      </c>
      <c r="AA53" t="s">
        <v>408</v>
      </c>
      <c r="AB53" t="s">
        <v>397</v>
      </c>
      <c r="AF53" s="104"/>
    </row>
    <row r="54" spans="1:32" x14ac:dyDescent="0.25">
      <c r="A54" t="s">
        <v>99</v>
      </c>
      <c r="B54">
        <v>916.57</v>
      </c>
      <c r="C54">
        <v>917.57</v>
      </c>
      <c r="G54">
        <v>67.739999999999995</v>
      </c>
      <c r="H54" t="s">
        <v>390</v>
      </c>
      <c r="I54">
        <v>0</v>
      </c>
      <c r="J54" t="s">
        <v>390</v>
      </c>
      <c r="M54">
        <v>32.26</v>
      </c>
      <c r="N54" t="s">
        <v>390</v>
      </c>
      <c r="AA54" t="s">
        <v>408</v>
      </c>
      <c r="AB54" t="s">
        <v>397</v>
      </c>
      <c r="AF54" s="104"/>
    </row>
    <row r="55" spans="1:32" x14ac:dyDescent="0.25">
      <c r="A55" t="s">
        <v>99</v>
      </c>
      <c r="B55">
        <v>917.57</v>
      </c>
      <c r="C55">
        <v>918.57</v>
      </c>
      <c r="G55">
        <v>99.43</v>
      </c>
      <c r="H55" t="s">
        <v>390</v>
      </c>
      <c r="I55">
        <v>0.06</v>
      </c>
      <c r="J55" t="s">
        <v>390</v>
      </c>
      <c r="M55">
        <v>0.51</v>
      </c>
      <c r="N55" t="s">
        <v>390</v>
      </c>
      <c r="AA55" t="s">
        <v>408</v>
      </c>
      <c r="AB55" t="s">
        <v>397</v>
      </c>
      <c r="AF55" s="104"/>
    </row>
    <row r="56" spans="1:32" x14ac:dyDescent="0.25">
      <c r="A56" t="s">
        <v>99</v>
      </c>
      <c r="B56">
        <v>918.69</v>
      </c>
      <c r="C56">
        <v>919.6</v>
      </c>
      <c r="G56">
        <v>99.51</v>
      </c>
      <c r="H56" t="s">
        <v>390</v>
      </c>
      <c r="I56">
        <v>0.05</v>
      </c>
      <c r="J56" t="s">
        <v>390</v>
      </c>
      <c r="M56">
        <v>0.45</v>
      </c>
      <c r="N56" t="s">
        <v>390</v>
      </c>
      <c r="AA56" t="s">
        <v>408</v>
      </c>
      <c r="AB56" t="s">
        <v>397</v>
      </c>
      <c r="AF56" s="104"/>
    </row>
    <row r="57" spans="1:32" x14ac:dyDescent="0.25">
      <c r="A57" t="s">
        <v>99</v>
      </c>
      <c r="B57">
        <v>919.69</v>
      </c>
      <c r="C57">
        <v>920.69</v>
      </c>
      <c r="G57">
        <v>99.32</v>
      </c>
      <c r="H57" t="s">
        <v>390</v>
      </c>
      <c r="I57">
        <v>0.06</v>
      </c>
      <c r="J57" t="s">
        <v>390</v>
      </c>
      <c r="M57">
        <v>0.62</v>
      </c>
      <c r="N57" t="s">
        <v>390</v>
      </c>
      <c r="AA57" t="s">
        <v>408</v>
      </c>
      <c r="AB57" t="s">
        <v>397</v>
      </c>
      <c r="AF57" s="104"/>
    </row>
    <row r="58" spans="1:32" x14ac:dyDescent="0.25">
      <c r="A58" t="s">
        <v>99</v>
      </c>
      <c r="B58">
        <v>920.77</v>
      </c>
      <c r="C58">
        <v>921.77</v>
      </c>
      <c r="G58">
        <v>99.44</v>
      </c>
      <c r="H58" t="s">
        <v>390</v>
      </c>
      <c r="I58">
        <v>0.06</v>
      </c>
      <c r="J58" t="s">
        <v>390</v>
      </c>
      <c r="M58">
        <v>0.5</v>
      </c>
      <c r="N58" t="s">
        <v>390</v>
      </c>
      <c r="AA58" t="s">
        <v>408</v>
      </c>
      <c r="AB58" t="s">
        <v>397</v>
      </c>
      <c r="AF58" s="104"/>
    </row>
    <row r="59" spans="1:32" x14ac:dyDescent="0.25">
      <c r="A59" t="s">
        <v>99</v>
      </c>
      <c r="B59">
        <v>926.37</v>
      </c>
      <c r="C59">
        <v>927.37</v>
      </c>
      <c r="G59">
        <v>99.55</v>
      </c>
      <c r="H59" t="s">
        <v>390</v>
      </c>
      <c r="I59">
        <v>0.06</v>
      </c>
      <c r="J59" t="s">
        <v>390</v>
      </c>
      <c r="M59">
        <v>0.39</v>
      </c>
      <c r="N59" t="s">
        <v>390</v>
      </c>
      <c r="AA59" t="s">
        <v>408</v>
      </c>
      <c r="AB59" t="s">
        <v>397</v>
      </c>
      <c r="AF59" s="104"/>
    </row>
    <row r="60" spans="1:32" x14ac:dyDescent="0.25">
      <c r="A60" t="s">
        <v>99</v>
      </c>
      <c r="B60">
        <v>950.5</v>
      </c>
      <c r="C60">
        <v>951.5</v>
      </c>
      <c r="G60">
        <v>99.04</v>
      </c>
      <c r="H60" t="s">
        <v>390</v>
      </c>
      <c r="I60">
        <v>0.05</v>
      </c>
      <c r="J60" t="s">
        <v>390</v>
      </c>
      <c r="M60">
        <v>0.91</v>
      </c>
      <c r="N60" t="s">
        <v>390</v>
      </c>
      <c r="AA60" t="s">
        <v>408</v>
      </c>
      <c r="AB60" t="s">
        <v>397</v>
      </c>
      <c r="AF60" s="104"/>
    </row>
    <row r="61" spans="1:32" x14ac:dyDescent="0.25">
      <c r="A61" t="s">
        <v>99</v>
      </c>
      <c r="B61">
        <v>951.5</v>
      </c>
      <c r="C61">
        <v>952.5</v>
      </c>
      <c r="G61">
        <v>99.48</v>
      </c>
      <c r="H61" t="s">
        <v>390</v>
      </c>
      <c r="I61">
        <v>0.04</v>
      </c>
      <c r="J61" t="s">
        <v>390</v>
      </c>
      <c r="M61">
        <v>0.48</v>
      </c>
      <c r="N61" t="s">
        <v>390</v>
      </c>
      <c r="AA61" t="s">
        <v>408</v>
      </c>
      <c r="AB61" t="s">
        <v>397</v>
      </c>
      <c r="AF61" s="104"/>
    </row>
    <row r="62" spans="1:32" x14ac:dyDescent="0.25">
      <c r="A62" t="s">
        <v>99</v>
      </c>
      <c r="B62">
        <v>952.6</v>
      </c>
      <c r="C62">
        <v>953.6</v>
      </c>
      <c r="G62">
        <v>99.63</v>
      </c>
      <c r="H62" t="s">
        <v>390</v>
      </c>
      <c r="I62">
        <v>0.04</v>
      </c>
      <c r="J62" t="s">
        <v>390</v>
      </c>
      <c r="M62">
        <v>0.34</v>
      </c>
      <c r="N62" t="s">
        <v>390</v>
      </c>
      <c r="AA62" t="s">
        <v>408</v>
      </c>
      <c r="AB62" t="s">
        <v>397</v>
      </c>
      <c r="AF62" s="104"/>
    </row>
    <row r="63" spans="1:32" x14ac:dyDescent="0.25">
      <c r="A63" t="s">
        <v>99</v>
      </c>
      <c r="B63">
        <v>953.84</v>
      </c>
      <c r="C63">
        <v>954.84</v>
      </c>
      <c r="G63">
        <v>99.47</v>
      </c>
      <c r="H63" t="s">
        <v>390</v>
      </c>
      <c r="I63">
        <v>0.03</v>
      </c>
      <c r="J63" t="s">
        <v>390</v>
      </c>
      <c r="M63">
        <v>0.5</v>
      </c>
      <c r="N63" t="s">
        <v>390</v>
      </c>
      <c r="AA63" t="s">
        <v>408</v>
      </c>
      <c r="AB63" t="s">
        <v>397</v>
      </c>
      <c r="AF63" s="104"/>
    </row>
    <row r="64" spans="1:32" x14ac:dyDescent="0.25">
      <c r="A64" t="s">
        <v>99</v>
      </c>
      <c r="B64">
        <v>961.1</v>
      </c>
      <c r="C64">
        <v>961.6</v>
      </c>
      <c r="G64">
        <v>99.13</v>
      </c>
      <c r="H64" t="s">
        <v>390</v>
      </c>
      <c r="I64">
        <v>0.03</v>
      </c>
      <c r="J64" t="s">
        <v>390</v>
      </c>
      <c r="M64">
        <v>0.85</v>
      </c>
      <c r="N64" t="s">
        <v>390</v>
      </c>
      <c r="AA64" t="s">
        <v>408</v>
      </c>
      <c r="AB64" t="s">
        <v>397</v>
      </c>
      <c r="AF64" s="104"/>
    </row>
    <row r="65" spans="1:32" x14ac:dyDescent="0.25">
      <c r="A65" t="s">
        <v>99</v>
      </c>
      <c r="B65">
        <v>980.11</v>
      </c>
      <c r="C65">
        <v>980.61</v>
      </c>
      <c r="G65">
        <v>99.87</v>
      </c>
      <c r="H65" t="s">
        <v>390</v>
      </c>
      <c r="I65">
        <v>0.03</v>
      </c>
      <c r="J65" t="s">
        <v>390</v>
      </c>
      <c r="M65">
        <v>0.1</v>
      </c>
      <c r="N65" t="s">
        <v>390</v>
      </c>
      <c r="AA65" t="s">
        <v>408</v>
      </c>
      <c r="AB65" t="s">
        <v>397</v>
      </c>
      <c r="AF65" s="104"/>
    </row>
    <row r="66" spans="1:32" x14ac:dyDescent="0.25">
      <c r="A66" t="s">
        <v>99</v>
      </c>
      <c r="B66">
        <v>980.74</v>
      </c>
      <c r="C66">
        <v>981.74</v>
      </c>
      <c r="G66">
        <v>99.59</v>
      </c>
      <c r="H66" t="s">
        <v>390</v>
      </c>
      <c r="I66">
        <v>0.06</v>
      </c>
      <c r="J66" t="s">
        <v>390</v>
      </c>
      <c r="M66">
        <v>0.35</v>
      </c>
      <c r="N66" t="s">
        <v>390</v>
      </c>
      <c r="AA66" t="s">
        <v>408</v>
      </c>
      <c r="AB66" t="s">
        <v>397</v>
      </c>
      <c r="AF66" s="104"/>
    </row>
    <row r="67" spans="1:32" x14ac:dyDescent="0.25">
      <c r="A67" t="s">
        <v>99</v>
      </c>
      <c r="B67">
        <v>988.1</v>
      </c>
      <c r="C67">
        <v>988.6</v>
      </c>
      <c r="G67">
        <v>99.8</v>
      </c>
      <c r="H67" t="s">
        <v>390</v>
      </c>
      <c r="I67">
        <v>7.0000000000000007E-2</v>
      </c>
      <c r="J67" t="s">
        <v>390</v>
      </c>
      <c r="M67">
        <v>0.13</v>
      </c>
      <c r="N67" t="s">
        <v>390</v>
      </c>
      <c r="AA67" t="s">
        <v>408</v>
      </c>
      <c r="AB67" t="s">
        <v>397</v>
      </c>
      <c r="AF67" s="104"/>
    </row>
    <row r="68" spans="1:32" x14ac:dyDescent="0.25">
      <c r="A68" t="s">
        <v>99</v>
      </c>
      <c r="B68">
        <v>988.6</v>
      </c>
      <c r="C68">
        <v>989.6</v>
      </c>
      <c r="G68">
        <v>99.3</v>
      </c>
      <c r="H68" t="s">
        <v>390</v>
      </c>
      <c r="I68">
        <v>0.06</v>
      </c>
      <c r="J68" t="s">
        <v>390</v>
      </c>
      <c r="M68">
        <v>0.64</v>
      </c>
      <c r="N68" t="s">
        <v>390</v>
      </c>
      <c r="AA68" t="s">
        <v>408</v>
      </c>
      <c r="AB68" t="s">
        <v>397</v>
      </c>
      <c r="AF68" s="104"/>
    </row>
    <row r="69" spans="1:32" x14ac:dyDescent="0.25">
      <c r="A69" t="s">
        <v>100</v>
      </c>
      <c r="B69">
        <v>744.18</v>
      </c>
      <c r="G69">
        <v>99.92</v>
      </c>
      <c r="H69" t="s">
        <v>390</v>
      </c>
      <c r="I69">
        <v>0.03</v>
      </c>
      <c r="J69" t="s">
        <v>390</v>
      </c>
      <c r="M69">
        <v>0.06</v>
      </c>
      <c r="N69" t="s">
        <v>390</v>
      </c>
      <c r="AA69" t="s">
        <v>408</v>
      </c>
      <c r="AB69" t="s">
        <v>398</v>
      </c>
    </row>
    <row r="70" spans="1:32" x14ac:dyDescent="0.25">
      <c r="A70" t="s">
        <v>100</v>
      </c>
      <c r="B70">
        <v>746.83</v>
      </c>
      <c r="G70">
        <v>99.59</v>
      </c>
      <c r="H70" t="s">
        <v>390</v>
      </c>
      <c r="I70">
        <v>0.23</v>
      </c>
      <c r="J70" t="s">
        <v>390</v>
      </c>
      <c r="M70">
        <v>0.15</v>
      </c>
      <c r="N70" t="s">
        <v>390</v>
      </c>
      <c r="AA70" t="s">
        <v>408</v>
      </c>
      <c r="AB70" t="s">
        <v>398</v>
      </c>
    </row>
    <row r="71" spans="1:32" x14ac:dyDescent="0.25">
      <c r="A71" t="s">
        <v>100</v>
      </c>
      <c r="B71">
        <v>756.81</v>
      </c>
      <c r="G71">
        <v>94.77</v>
      </c>
      <c r="H71" t="s">
        <v>390</v>
      </c>
      <c r="I71">
        <v>0</v>
      </c>
      <c r="J71" t="s">
        <v>390</v>
      </c>
      <c r="M71">
        <v>5.23</v>
      </c>
      <c r="N71" t="s">
        <v>390</v>
      </c>
      <c r="AA71" t="s">
        <v>408</v>
      </c>
      <c r="AB71" t="s">
        <v>398</v>
      </c>
    </row>
    <row r="72" spans="1:32" x14ac:dyDescent="0.25">
      <c r="A72" t="s">
        <v>100</v>
      </c>
      <c r="B72">
        <v>768.24</v>
      </c>
      <c r="G72">
        <v>99.12</v>
      </c>
      <c r="H72" t="s">
        <v>390</v>
      </c>
      <c r="I72">
        <v>0.11</v>
      </c>
      <c r="J72" t="s">
        <v>390</v>
      </c>
      <c r="M72">
        <v>0.77</v>
      </c>
      <c r="N72" t="s">
        <v>390</v>
      </c>
      <c r="AA72" t="s">
        <v>408</v>
      </c>
      <c r="AB72" t="s">
        <v>398</v>
      </c>
    </row>
    <row r="73" spans="1:32" x14ac:dyDescent="0.25">
      <c r="A73" t="s">
        <v>100</v>
      </c>
      <c r="B73">
        <v>771.59</v>
      </c>
      <c r="G73">
        <v>99.61</v>
      </c>
      <c r="H73" t="s">
        <v>390</v>
      </c>
      <c r="I73">
        <v>0.08</v>
      </c>
      <c r="J73" t="s">
        <v>390</v>
      </c>
      <c r="M73">
        <v>0.31</v>
      </c>
      <c r="N73" t="s">
        <v>390</v>
      </c>
      <c r="AA73" t="s">
        <v>408</v>
      </c>
      <c r="AB73" t="s">
        <v>398</v>
      </c>
    </row>
    <row r="74" spans="1:32" x14ac:dyDescent="0.25">
      <c r="A74" t="s">
        <v>100</v>
      </c>
      <c r="B74">
        <v>772.59</v>
      </c>
      <c r="G74">
        <v>99.67</v>
      </c>
      <c r="H74" t="s">
        <v>390</v>
      </c>
      <c r="I74">
        <v>7.0000000000000007E-2</v>
      </c>
      <c r="J74" t="s">
        <v>390</v>
      </c>
      <c r="M74">
        <v>0.26</v>
      </c>
      <c r="N74" t="s">
        <v>390</v>
      </c>
      <c r="AA74" t="s">
        <v>408</v>
      </c>
      <c r="AB74" t="s">
        <v>398</v>
      </c>
    </row>
    <row r="75" spans="1:32" x14ac:dyDescent="0.25">
      <c r="A75" t="s">
        <v>100</v>
      </c>
      <c r="B75">
        <v>825.6</v>
      </c>
      <c r="G75">
        <v>99.35</v>
      </c>
      <c r="H75" t="s">
        <v>390</v>
      </c>
      <c r="I75">
        <v>0.11</v>
      </c>
      <c r="J75" t="s">
        <v>390</v>
      </c>
      <c r="M75">
        <v>0.54</v>
      </c>
      <c r="N75" t="s">
        <v>390</v>
      </c>
      <c r="AA75" t="s">
        <v>408</v>
      </c>
      <c r="AB75" t="s">
        <v>398</v>
      </c>
    </row>
    <row r="76" spans="1:32" x14ac:dyDescent="0.25">
      <c r="A76" t="s">
        <v>100</v>
      </c>
      <c r="B76">
        <v>828.05</v>
      </c>
      <c r="G76">
        <v>99.45</v>
      </c>
      <c r="H76" t="s">
        <v>390</v>
      </c>
      <c r="I76">
        <v>0.11</v>
      </c>
      <c r="J76" t="s">
        <v>390</v>
      </c>
      <c r="M76">
        <v>0.44</v>
      </c>
      <c r="N76" t="s">
        <v>390</v>
      </c>
      <c r="AA76" t="s">
        <v>408</v>
      </c>
      <c r="AB76" t="s">
        <v>398</v>
      </c>
    </row>
    <row r="77" spans="1:32" x14ac:dyDescent="0.25">
      <c r="A77" t="s">
        <v>100</v>
      </c>
      <c r="B77">
        <v>829.45</v>
      </c>
      <c r="G77">
        <v>99.36</v>
      </c>
      <c r="H77" t="s">
        <v>390</v>
      </c>
      <c r="I77">
        <v>0.14000000000000001</v>
      </c>
      <c r="J77" t="s">
        <v>390</v>
      </c>
      <c r="M77">
        <v>0.5</v>
      </c>
      <c r="N77" t="s">
        <v>390</v>
      </c>
      <c r="AA77" t="s">
        <v>408</v>
      </c>
      <c r="AB77" t="s">
        <v>398</v>
      </c>
    </row>
    <row r="78" spans="1:32" x14ac:dyDescent="0.25">
      <c r="A78" t="s">
        <v>100</v>
      </c>
      <c r="B78">
        <v>830.45</v>
      </c>
      <c r="G78">
        <v>99.44</v>
      </c>
      <c r="H78" t="s">
        <v>390</v>
      </c>
      <c r="I78">
        <v>0.13</v>
      </c>
      <c r="J78" t="s">
        <v>390</v>
      </c>
      <c r="M78">
        <v>0.43</v>
      </c>
      <c r="N78" t="s">
        <v>390</v>
      </c>
      <c r="AA78" t="s">
        <v>408</v>
      </c>
      <c r="AB78" t="s">
        <v>398</v>
      </c>
    </row>
    <row r="79" spans="1:32" x14ac:dyDescent="0.25">
      <c r="A79" t="s">
        <v>100</v>
      </c>
      <c r="B79">
        <v>832.54</v>
      </c>
      <c r="G79">
        <v>99.51</v>
      </c>
      <c r="H79" t="s">
        <v>390</v>
      </c>
      <c r="I79">
        <v>0.06</v>
      </c>
      <c r="J79" t="s">
        <v>390</v>
      </c>
      <c r="M79">
        <v>0.37</v>
      </c>
      <c r="N79" t="s">
        <v>390</v>
      </c>
      <c r="AA79" t="s">
        <v>408</v>
      </c>
      <c r="AB79" t="s">
        <v>398</v>
      </c>
    </row>
    <row r="80" spans="1:32" x14ac:dyDescent="0.25">
      <c r="A80" t="s">
        <v>100</v>
      </c>
      <c r="B80">
        <v>848.43</v>
      </c>
      <c r="G80">
        <v>99.58</v>
      </c>
      <c r="H80" t="s">
        <v>390</v>
      </c>
      <c r="I80">
        <v>0.06</v>
      </c>
      <c r="J80" t="s">
        <v>390</v>
      </c>
      <c r="M80">
        <v>0.37</v>
      </c>
      <c r="N80" t="s">
        <v>390</v>
      </c>
      <c r="AA80" t="s">
        <v>408</v>
      </c>
      <c r="AB80" t="s">
        <v>398</v>
      </c>
    </row>
    <row r="81" spans="1:28" x14ac:dyDescent="0.25">
      <c r="A81" t="s">
        <v>100</v>
      </c>
      <c r="B81">
        <v>853.6</v>
      </c>
      <c r="G81">
        <v>99.58</v>
      </c>
      <c r="H81" t="s">
        <v>390</v>
      </c>
      <c r="I81">
        <v>0.05</v>
      </c>
      <c r="J81" t="s">
        <v>390</v>
      </c>
      <c r="M81">
        <v>0.37</v>
      </c>
      <c r="N81" t="s">
        <v>390</v>
      </c>
      <c r="AA81" t="s">
        <v>408</v>
      </c>
      <c r="AB81" t="s">
        <v>398</v>
      </c>
    </row>
    <row r="82" spans="1:28" x14ac:dyDescent="0.25">
      <c r="A82" t="s">
        <v>100</v>
      </c>
      <c r="B82">
        <v>855.47</v>
      </c>
      <c r="G82">
        <v>99.55</v>
      </c>
      <c r="H82" t="s">
        <v>390</v>
      </c>
      <c r="I82">
        <v>0.06</v>
      </c>
      <c r="J82" t="s">
        <v>390</v>
      </c>
      <c r="M82">
        <v>0.39</v>
      </c>
      <c r="N82" t="s">
        <v>390</v>
      </c>
      <c r="AA82" t="s">
        <v>408</v>
      </c>
      <c r="AB82" t="s">
        <v>398</v>
      </c>
    </row>
    <row r="83" spans="1:28" x14ac:dyDescent="0.25">
      <c r="A83" t="s">
        <v>100</v>
      </c>
      <c r="B83">
        <v>877.49</v>
      </c>
      <c r="G83">
        <v>99.39</v>
      </c>
      <c r="H83" t="s">
        <v>390</v>
      </c>
      <c r="I83">
        <v>0.06</v>
      </c>
      <c r="J83" t="s">
        <v>390</v>
      </c>
      <c r="M83">
        <v>0.55000000000000004</v>
      </c>
      <c r="N83" t="s">
        <v>390</v>
      </c>
      <c r="AA83" t="s">
        <v>408</v>
      </c>
      <c r="AB83" t="s">
        <v>398</v>
      </c>
    </row>
    <row r="84" spans="1:28" x14ac:dyDescent="0.25">
      <c r="A84" t="s">
        <v>100</v>
      </c>
      <c r="B84">
        <v>886.8</v>
      </c>
      <c r="G84">
        <v>99.45</v>
      </c>
      <c r="H84" t="s">
        <v>390</v>
      </c>
      <c r="I84">
        <v>7.0000000000000007E-2</v>
      </c>
      <c r="J84" t="s">
        <v>390</v>
      </c>
      <c r="M84">
        <v>0.49</v>
      </c>
      <c r="N84" t="s">
        <v>390</v>
      </c>
      <c r="AA84" t="s">
        <v>408</v>
      </c>
      <c r="AB84" t="s">
        <v>398</v>
      </c>
    </row>
    <row r="85" spans="1:28" x14ac:dyDescent="0.25">
      <c r="A85" t="s">
        <v>102</v>
      </c>
      <c r="B85">
        <v>2942.8</v>
      </c>
      <c r="C85">
        <v>2947.4</v>
      </c>
      <c r="G85">
        <v>51.5</v>
      </c>
      <c r="H85" t="s">
        <v>396</v>
      </c>
      <c r="AA85" t="s">
        <v>408</v>
      </c>
      <c r="AB85">
        <v>3275</v>
      </c>
    </row>
    <row r="86" spans="1:28" x14ac:dyDescent="0.25">
      <c r="A86" t="s">
        <v>102</v>
      </c>
      <c r="B86">
        <v>2942.8</v>
      </c>
      <c r="C86">
        <v>2947.4</v>
      </c>
      <c r="G86">
        <v>28.3</v>
      </c>
      <c r="H86" t="s">
        <v>396</v>
      </c>
      <c r="AA86" t="s">
        <v>408</v>
      </c>
      <c r="AB86">
        <v>3275</v>
      </c>
    </row>
    <row r="87" spans="1:28" x14ac:dyDescent="0.25">
      <c r="A87" t="s">
        <v>110</v>
      </c>
      <c r="B87">
        <v>793.7</v>
      </c>
      <c r="C87">
        <v>794.7</v>
      </c>
      <c r="G87">
        <v>82.99</v>
      </c>
      <c r="H87" t="s">
        <v>390</v>
      </c>
      <c r="I87">
        <v>0.52</v>
      </c>
      <c r="J87" t="s">
        <v>390</v>
      </c>
      <c r="M87">
        <v>16.489999999999998</v>
      </c>
      <c r="N87" t="s">
        <v>390</v>
      </c>
      <c r="AA87" t="s">
        <v>408</v>
      </c>
      <c r="AB87" t="s">
        <v>399</v>
      </c>
    </row>
    <row r="88" spans="1:28" x14ac:dyDescent="0.25">
      <c r="A88" t="s">
        <v>110</v>
      </c>
      <c r="B88">
        <v>801.43</v>
      </c>
      <c r="C88">
        <v>802.43</v>
      </c>
      <c r="G88">
        <v>98.92</v>
      </c>
      <c r="H88" t="s">
        <v>390</v>
      </c>
      <c r="M88">
        <v>6.08</v>
      </c>
      <c r="N88" t="s">
        <v>390</v>
      </c>
      <c r="AA88" t="s">
        <v>408</v>
      </c>
      <c r="AB88" t="s">
        <v>399</v>
      </c>
    </row>
    <row r="89" spans="1:28" x14ac:dyDescent="0.25">
      <c r="A89" t="s">
        <v>110</v>
      </c>
      <c r="B89">
        <v>803.36</v>
      </c>
      <c r="C89">
        <v>804.36</v>
      </c>
      <c r="G89">
        <v>96.92</v>
      </c>
      <c r="H89" t="s">
        <v>390</v>
      </c>
      <c r="M89">
        <v>3.08</v>
      </c>
      <c r="N89" t="s">
        <v>390</v>
      </c>
      <c r="AA89" t="s">
        <v>408</v>
      </c>
      <c r="AB89" t="s">
        <v>399</v>
      </c>
    </row>
    <row r="90" spans="1:28" x14ac:dyDescent="0.25">
      <c r="A90" t="s">
        <v>110</v>
      </c>
      <c r="B90">
        <v>804.55</v>
      </c>
      <c r="C90">
        <v>805.55</v>
      </c>
      <c r="G90">
        <v>98.41</v>
      </c>
      <c r="H90" t="s">
        <v>390</v>
      </c>
      <c r="M90">
        <v>1.59</v>
      </c>
      <c r="N90" t="s">
        <v>390</v>
      </c>
      <c r="AA90" t="s">
        <v>408</v>
      </c>
      <c r="AB90" t="s">
        <v>399</v>
      </c>
    </row>
    <row r="91" spans="1:28" x14ac:dyDescent="0.25">
      <c r="A91" t="s">
        <v>110</v>
      </c>
      <c r="B91">
        <v>805.55</v>
      </c>
      <c r="C91">
        <v>806.55</v>
      </c>
      <c r="G91">
        <v>99.17</v>
      </c>
      <c r="H91" t="s">
        <v>390</v>
      </c>
      <c r="M91">
        <v>0.82</v>
      </c>
      <c r="N91" t="s">
        <v>390</v>
      </c>
      <c r="AA91" t="s">
        <v>408</v>
      </c>
      <c r="AB91" t="s">
        <v>399</v>
      </c>
    </row>
    <row r="92" spans="1:28" x14ac:dyDescent="0.25">
      <c r="A92" t="s">
        <v>110</v>
      </c>
      <c r="B92">
        <v>819.43</v>
      </c>
      <c r="C92">
        <v>820.43</v>
      </c>
      <c r="G92">
        <v>94.68</v>
      </c>
      <c r="H92" t="s">
        <v>390</v>
      </c>
      <c r="M92">
        <v>5.32</v>
      </c>
      <c r="N92" t="s">
        <v>390</v>
      </c>
      <c r="AA92" t="s">
        <v>408</v>
      </c>
      <c r="AB92" t="s">
        <v>399</v>
      </c>
    </row>
    <row r="93" spans="1:28" x14ac:dyDescent="0.25">
      <c r="A93" t="s">
        <v>110</v>
      </c>
      <c r="B93">
        <v>828.2</v>
      </c>
      <c r="C93">
        <v>829.2</v>
      </c>
      <c r="G93">
        <v>97</v>
      </c>
      <c r="H93" t="s">
        <v>390</v>
      </c>
      <c r="M93">
        <v>3</v>
      </c>
      <c r="N93" t="s">
        <v>390</v>
      </c>
      <c r="AA93" t="s">
        <v>408</v>
      </c>
      <c r="AB93" t="s">
        <v>399</v>
      </c>
    </row>
    <row r="94" spans="1:28" x14ac:dyDescent="0.25">
      <c r="A94" t="s">
        <v>110</v>
      </c>
      <c r="B94">
        <v>855.03</v>
      </c>
      <c r="C94">
        <v>856.03</v>
      </c>
      <c r="G94">
        <v>97.42</v>
      </c>
      <c r="H94" t="s">
        <v>390</v>
      </c>
      <c r="M94">
        <v>2.58</v>
      </c>
      <c r="N94" t="s">
        <v>390</v>
      </c>
      <c r="AA94" t="s">
        <v>408</v>
      </c>
      <c r="AB94" t="s">
        <v>399</v>
      </c>
    </row>
    <row r="95" spans="1:28" x14ac:dyDescent="0.25">
      <c r="A95" t="s">
        <v>110</v>
      </c>
      <c r="B95">
        <v>856.46</v>
      </c>
      <c r="C95">
        <v>857.46</v>
      </c>
      <c r="G95">
        <v>99.7</v>
      </c>
      <c r="H95" t="s">
        <v>390</v>
      </c>
      <c r="I95">
        <v>0.04</v>
      </c>
      <c r="J95" t="s">
        <v>390</v>
      </c>
      <c r="M95">
        <v>0.26</v>
      </c>
      <c r="N95" t="s">
        <v>390</v>
      </c>
      <c r="AA95" t="s">
        <v>408</v>
      </c>
      <c r="AB95" t="s">
        <v>399</v>
      </c>
    </row>
    <row r="96" spans="1:28" x14ac:dyDescent="0.25">
      <c r="A96" t="s">
        <v>110</v>
      </c>
      <c r="B96">
        <v>859.26</v>
      </c>
      <c r="C96">
        <v>860.26</v>
      </c>
      <c r="AA96" t="s">
        <v>408</v>
      </c>
      <c r="AB96" t="s">
        <v>399</v>
      </c>
    </row>
    <row r="97" spans="1:28" x14ac:dyDescent="0.25">
      <c r="A97" t="s">
        <v>110</v>
      </c>
      <c r="B97">
        <v>860.26</v>
      </c>
      <c r="C97">
        <v>861.26</v>
      </c>
      <c r="G97">
        <v>99.21</v>
      </c>
      <c r="H97" t="s">
        <v>390</v>
      </c>
      <c r="M97">
        <v>0.79</v>
      </c>
      <c r="N97" t="s">
        <v>390</v>
      </c>
      <c r="AA97" t="s">
        <v>408</v>
      </c>
      <c r="AB97" t="s">
        <v>399</v>
      </c>
    </row>
    <row r="98" spans="1:28" x14ac:dyDescent="0.25">
      <c r="A98" t="s">
        <v>110</v>
      </c>
      <c r="B98">
        <v>874.04</v>
      </c>
      <c r="C98">
        <v>875.04</v>
      </c>
      <c r="G98">
        <v>28.57</v>
      </c>
      <c r="H98" t="s">
        <v>390</v>
      </c>
      <c r="M98">
        <v>71.430000000000007</v>
      </c>
      <c r="N98" t="s">
        <v>390</v>
      </c>
      <c r="AA98" t="s">
        <v>408</v>
      </c>
      <c r="AB98" t="s">
        <v>399</v>
      </c>
    </row>
    <row r="99" spans="1:28" x14ac:dyDescent="0.25">
      <c r="A99" t="s">
        <v>110</v>
      </c>
      <c r="B99">
        <v>887.73</v>
      </c>
      <c r="C99">
        <v>888.73</v>
      </c>
      <c r="G99">
        <v>99</v>
      </c>
      <c r="H99" t="s">
        <v>390</v>
      </c>
      <c r="I99">
        <v>0.04</v>
      </c>
      <c r="J99" t="s">
        <v>390</v>
      </c>
      <c r="M99">
        <v>0.96</v>
      </c>
      <c r="N99" t="s">
        <v>390</v>
      </c>
      <c r="AA99" t="s">
        <v>408</v>
      </c>
      <c r="AB99" t="s">
        <v>399</v>
      </c>
    </row>
    <row r="100" spans="1:28" x14ac:dyDescent="0.25">
      <c r="A100" t="s">
        <v>110</v>
      </c>
      <c r="B100">
        <v>893.6</v>
      </c>
      <c r="C100">
        <v>894.6</v>
      </c>
      <c r="G100">
        <v>99.8</v>
      </c>
      <c r="H100" t="s">
        <v>390</v>
      </c>
      <c r="I100">
        <v>0.03</v>
      </c>
      <c r="J100" t="s">
        <v>390</v>
      </c>
      <c r="M100">
        <v>0.17</v>
      </c>
      <c r="N100" t="s">
        <v>390</v>
      </c>
      <c r="AA100" t="s">
        <v>408</v>
      </c>
      <c r="AB100" t="s">
        <v>399</v>
      </c>
    </row>
    <row r="101" spans="1:28" x14ac:dyDescent="0.25">
      <c r="A101" t="s">
        <v>110</v>
      </c>
      <c r="B101">
        <v>894.6</v>
      </c>
      <c r="C101">
        <v>895.6</v>
      </c>
      <c r="G101">
        <v>98.79</v>
      </c>
      <c r="H101" t="s">
        <v>390</v>
      </c>
      <c r="M101">
        <v>1.21</v>
      </c>
      <c r="N101" t="s">
        <v>390</v>
      </c>
      <c r="AA101" t="s">
        <v>408</v>
      </c>
      <c r="AB101" t="s">
        <v>399</v>
      </c>
    </row>
    <row r="102" spans="1:28" x14ac:dyDescent="0.25">
      <c r="A102" t="s">
        <v>110</v>
      </c>
      <c r="B102">
        <v>903.42</v>
      </c>
      <c r="C102">
        <v>904.42</v>
      </c>
      <c r="G102">
        <v>99.48</v>
      </c>
      <c r="H102" t="s">
        <v>390</v>
      </c>
      <c r="M102">
        <v>0.52</v>
      </c>
      <c r="N102" t="s">
        <v>390</v>
      </c>
      <c r="AA102" t="s">
        <v>408</v>
      </c>
      <c r="AB102" t="s">
        <v>399</v>
      </c>
    </row>
    <row r="103" spans="1:28" x14ac:dyDescent="0.25">
      <c r="A103" t="s">
        <v>110</v>
      </c>
      <c r="B103">
        <v>904.42</v>
      </c>
      <c r="C103">
        <v>905.42</v>
      </c>
      <c r="AA103" t="s">
        <v>408</v>
      </c>
      <c r="AB103" t="s">
        <v>399</v>
      </c>
    </row>
    <row r="104" spans="1:28" x14ac:dyDescent="0.25">
      <c r="A104" t="s">
        <v>110</v>
      </c>
      <c r="B104">
        <v>905.42</v>
      </c>
      <c r="C104">
        <v>906.42</v>
      </c>
      <c r="G104">
        <v>71.05</v>
      </c>
      <c r="H104" t="s">
        <v>390</v>
      </c>
      <c r="M104">
        <v>28.95</v>
      </c>
      <c r="N104" t="s">
        <v>390</v>
      </c>
      <c r="AA104" t="s">
        <v>408</v>
      </c>
      <c r="AB104" t="s">
        <v>399</v>
      </c>
    </row>
    <row r="105" spans="1:28" x14ac:dyDescent="0.25">
      <c r="A105" t="s">
        <v>110</v>
      </c>
      <c r="B105">
        <v>907.7</v>
      </c>
      <c r="C105">
        <v>908.68</v>
      </c>
      <c r="G105">
        <v>34.78</v>
      </c>
      <c r="H105" t="s">
        <v>390</v>
      </c>
      <c r="M105">
        <v>65.22</v>
      </c>
      <c r="N105" t="s">
        <v>390</v>
      </c>
      <c r="AA105" t="s">
        <v>408</v>
      </c>
      <c r="AB105" t="s">
        <v>399</v>
      </c>
    </row>
    <row r="106" spans="1:28" x14ac:dyDescent="0.25">
      <c r="A106" t="s">
        <v>111</v>
      </c>
      <c r="B106">
        <v>872.93</v>
      </c>
      <c r="C106">
        <v>973.71</v>
      </c>
      <c r="G106">
        <v>97.96</v>
      </c>
      <c r="H106" t="s">
        <v>390</v>
      </c>
      <c r="I106">
        <v>1.18</v>
      </c>
      <c r="J106" t="s">
        <v>390</v>
      </c>
      <c r="M106">
        <v>0.86</v>
      </c>
      <c r="N106" t="s">
        <v>390</v>
      </c>
      <c r="AA106" t="s">
        <v>408</v>
      </c>
      <c r="AB106" t="s">
        <v>400</v>
      </c>
    </row>
    <row r="107" spans="1:28" x14ac:dyDescent="0.25">
      <c r="A107" t="s">
        <v>111</v>
      </c>
      <c r="B107">
        <v>891.18</v>
      </c>
      <c r="C107">
        <v>891.93</v>
      </c>
      <c r="G107">
        <v>97.63</v>
      </c>
      <c r="H107" t="s">
        <v>390</v>
      </c>
      <c r="I107">
        <v>1.1499999999999999</v>
      </c>
      <c r="J107" t="s">
        <v>390</v>
      </c>
      <c r="K107">
        <v>0.01</v>
      </c>
      <c r="L107" t="s">
        <v>390</v>
      </c>
      <c r="M107">
        <v>1.2</v>
      </c>
      <c r="N107" t="s">
        <v>390</v>
      </c>
      <c r="AA107" t="s">
        <v>408</v>
      </c>
      <c r="AB107" t="s">
        <v>400</v>
      </c>
    </row>
    <row r="108" spans="1:28" x14ac:dyDescent="0.25">
      <c r="A108" t="s">
        <v>111</v>
      </c>
      <c r="B108">
        <v>921.98</v>
      </c>
      <c r="C108">
        <v>922.77</v>
      </c>
      <c r="G108">
        <v>97.94</v>
      </c>
      <c r="H108" t="s">
        <v>390</v>
      </c>
      <c r="I108">
        <v>1.24</v>
      </c>
      <c r="J108" t="s">
        <v>390</v>
      </c>
      <c r="M108">
        <v>0.81</v>
      </c>
      <c r="N108" t="s">
        <v>390</v>
      </c>
      <c r="AA108" t="s">
        <v>408</v>
      </c>
      <c r="AB108" t="s">
        <v>400</v>
      </c>
    </row>
    <row r="109" spans="1:28" x14ac:dyDescent="0.25">
      <c r="A109" t="s">
        <v>111</v>
      </c>
      <c r="B109">
        <v>985.58</v>
      </c>
      <c r="C109">
        <v>986.05</v>
      </c>
      <c r="G109">
        <v>98.7</v>
      </c>
      <c r="H109" t="s">
        <v>390</v>
      </c>
      <c r="I109">
        <v>0.91</v>
      </c>
      <c r="J109" t="s">
        <v>390</v>
      </c>
      <c r="M109">
        <v>0.37</v>
      </c>
      <c r="N109" t="s">
        <v>390</v>
      </c>
      <c r="AA109" t="s">
        <v>408</v>
      </c>
      <c r="AB109" t="s">
        <v>400</v>
      </c>
    </row>
    <row r="110" spans="1:28" x14ac:dyDescent="0.25">
      <c r="A110" t="s">
        <v>111</v>
      </c>
      <c r="B110">
        <v>995.23</v>
      </c>
      <c r="C110">
        <v>995.62</v>
      </c>
      <c r="G110">
        <v>97.7</v>
      </c>
      <c r="H110" t="s">
        <v>390</v>
      </c>
      <c r="I110">
        <v>1</v>
      </c>
      <c r="J110" t="s">
        <v>390</v>
      </c>
      <c r="K110">
        <v>0.01</v>
      </c>
      <c r="L110" t="s">
        <v>390</v>
      </c>
      <c r="M110">
        <v>1.28</v>
      </c>
      <c r="N110" t="s">
        <v>390</v>
      </c>
      <c r="AA110" t="s">
        <v>408</v>
      </c>
      <c r="AB110" t="s">
        <v>400</v>
      </c>
    </row>
    <row r="111" spans="1:28" x14ac:dyDescent="0.25">
      <c r="A111" t="s">
        <v>112</v>
      </c>
      <c r="B111">
        <v>807.94</v>
      </c>
      <c r="C111">
        <v>808.94</v>
      </c>
      <c r="G111">
        <v>99.47</v>
      </c>
      <c r="H111" t="s">
        <v>390</v>
      </c>
      <c r="I111">
        <v>0.04</v>
      </c>
      <c r="J111" t="s">
        <v>390</v>
      </c>
      <c r="M111">
        <v>0.49</v>
      </c>
      <c r="N111" t="s">
        <v>390</v>
      </c>
      <c r="AA111" t="s">
        <v>408</v>
      </c>
      <c r="AB111" t="s">
        <v>401</v>
      </c>
    </row>
    <row r="112" spans="1:28" x14ac:dyDescent="0.25">
      <c r="A112" t="s">
        <v>112</v>
      </c>
      <c r="B112">
        <v>809.16</v>
      </c>
      <c r="C112">
        <v>810.16</v>
      </c>
      <c r="G112">
        <v>99.25</v>
      </c>
      <c r="H112" t="s">
        <v>390</v>
      </c>
      <c r="I112">
        <v>0.05</v>
      </c>
      <c r="J112" t="s">
        <v>390</v>
      </c>
      <c r="M112">
        <v>0.7</v>
      </c>
      <c r="N112" t="s">
        <v>390</v>
      </c>
      <c r="AA112" t="s">
        <v>408</v>
      </c>
      <c r="AB112" t="s">
        <v>401</v>
      </c>
    </row>
    <row r="113" spans="1:28" x14ac:dyDescent="0.25">
      <c r="A113" t="s">
        <v>112</v>
      </c>
      <c r="B113">
        <v>811.77</v>
      </c>
      <c r="C113">
        <v>812.77</v>
      </c>
      <c r="G113">
        <v>98.84</v>
      </c>
      <c r="H113" t="s">
        <v>390</v>
      </c>
      <c r="I113">
        <v>0.04</v>
      </c>
      <c r="J113" t="s">
        <v>390</v>
      </c>
      <c r="M113">
        <v>1.1200000000000001</v>
      </c>
      <c r="N113" t="s">
        <v>390</v>
      </c>
      <c r="AA113" t="s">
        <v>408</v>
      </c>
      <c r="AB113" t="s">
        <v>401</v>
      </c>
    </row>
    <row r="114" spans="1:28" x14ac:dyDescent="0.25">
      <c r="A114" t="s">
        <v>112</v>
      </c>
      <c r="B114">
        <v>862.81</v>
      </c>
      <c r="C114">
        <v>863.31</v>
      </c>
      <c r="G114">
        <v>99.14</v>
      </c>
      <c r="H114" t="s">
        <v>390</v>
      </c>
      <c r="I114">
        <v>0.06</v>
      </c>
      <c r="J114" t="s">
        <v>390</v>
      </c>
      <c r="M114">
        <v>0.8</v>
      </c>
      <c r="N114" t="s">
        <v>390</v>
      </c>
      <c r="AA114" t="s">
        <v>408</v>
      </c>
      <c r="AB114" t="s">
        <v>401</v>
      </c>
    </row>
    <row r="115" spans="1:28" x14ac:dyDescent="0.25">
      <c r="A115" t="s">
        <v>112</v>
      </c>
      <c r="B115">
        <v>864.63</v>
      </c>
      <c r="C115">
        <v>865.13</v>
      </c>
      <c r="G115">
        <v>99.28</v>
      </c>
      <c r="H115" t="s">
        <v>390</v>
      </c>
      <c r="I115">
        <v>0.05</v>
      </c>
      <c r="J115" t="s">
        <v>390</v>
      </c>
      <c r="M115">
        <v>0.67</v>
      </c>
      <c r="N115" t="s">
        <v>390</v>
      </c>
      <c r="AA115" t="s">
        <v>408</v>
      </c>
      <c r="AB115" t="s">
        <v>401</v>
      </c>
    </row>
    <row r="116" spans="1:28" x14ac:dyDescent="0.25">
      <c r="A116" t="s">
        <v>112</v>
      </c>
      <c r="B116">
        <v>869.08</v>
      </c>
      <c r="C116">
        <v>870.08</v>
      </c>
      <c r="G116">
        <v>99.03</v>
      </c>
      <c r="H116" t="s">
        <v>390</v>
      </c>
      <c r="I116">
        <v>0.05</v>
      </c>
      <c r="J116" t="s">
        <v>390</v>
      </c>
      <c r="M116">
        <v>0.92</v>
      </c>
      <c r="N116" t="s">
        <v>390</v>
      </c>
      <c r="AA116" t="s">
        <v>408</v>
      </c>
      <c r="AB116" t="s">
        <v>401</v>
      </c>
    </row>
    <row r="117" spans="1:28" x14ac:dyDescent="0.25">
      <c r="A117" t="s">
        <v>112</v>
      </c>
      <c r="B117">
        <v>879.66</v>
      </c>
      <c r="C117">
        <v>880.16</v>
      </c>
      <c r="G117">
        <v>98.71</v>
      </c>
      <c r="H117" t="s">
        <v>390</v>
      </c>
      <c r="I117">
        <v>0.05</v>
      </c>
      <c r="J117" t="s">
        <v>390</v>
      </c>
      <c r="M117">
        <v>1.24</v>
      </c>
      <c r="N117" t="s">
        <v>390</v>
      </c>
      <c r="AA117" t="s">
        <v>408</v>
      </c>
      <c r="AB117" t="s">
        <v>401</v>
      </c>
    </row>
    <row r="118" spans="1:28" x14ac:dyDescent="0.25">
      <c r="A118" t="s">
        <v>112</v>
      </c>
      <c r="B118">
        <v>893.5</v>
      </c>
      <c r="C118">
        <v>894</v>
      </c>
      <c r="G118">
        <v>99.04</v>
      </c>
      <c r="H118" t="s">
        <v>390</v>
      </c>
      <c r="I118">
        <v>0.06</v>
      </c>
      <c r="J118" t="s">
        <v>390</v>
      </c>
      <c r="M118">
        <v>0.9</v>
      </c>
      <c r="N118" t="s">
        <v>390</v>
      </c>
      <c r="AA118" t="s">
        <v>408</v>
      </c>
      <c r="AB118" t="s">
        <v>401</v>
      </c>
    </row>
    <row r="119" spans="1:28" x14ac:dyDescent="0.25">
      <c r="A119" t="s">
        <v>112</v>
      </c>
      <c r="B119">
        <v>906.15</v>
      </c>
      <c r="C119">
        <v>907.15</v>
      </c>
      <c r="G119">
        <v>99.17</v>
      </c>
      <c r="H119" t="s">
        <v>390</v>
      </c>
      <c r="I119">
        <v>0.06</v>
      </c>
      <c r="J119" t="s">
        <v>390</v>
      </c>
      <c r="M119">
        <v>0.77</v>
      </c>
      <c r="N119" t="s">
        <v>390</v>
      </c>
      <c r="AA119" t="s">
        <v>408</v>
      </c>
      <c r="AB119" t="s">
        <v>401</v>
      </c>
    </row>
    <row r="120" spans="1:28" x14ac:dyDescent="0.25">
      <c r="A120" t="s">
        <v>112</v>
      </c>
      <c r="B120">
        <v>959</v>
      </c>
      <c r="C120">
        <v>959.5</v>
      </c>
      <c r="AA120" t="s">
        <v>408</v>
      </c>
      <c r="AB120" t="s">
        <v>401</v>
      </c>
    </row>
    <row r="121" spans="1:28" x14ac:dyDescent="0.25">
      <c r="A121" t="s">
        <v>113</v>
      </c>
      <c r="B121">
        <v>218.78</v>
      </c>
      <c r="C121">
        <v>219.02</v>
      </c>
      <c r="G121">
        <v>8.5</v>
      </c>
      <c r="H121" t="s">
        <v>390</v>
      </c>
      <c r="I121">
        <v>3.4000000000000002E-2</v>
      </c>
      <c r="J121" t="s">
        <v>390</v>
      </c>
      <c r="M121">
        <v>0.31</v>
      </c>
      <c r="N121" t="s">
        <v>390</v>
      </c>
      <c r="Q121">
        <v>84.9</v>
      </c>
      <c r="R121" t="s">
        <v>390</v>
      </c>
      <c r="AA121" t="s">
        <v>408</v>
      </c>
      <c r="AB121" t="s">
        <v>402</v>
      </c>
    </row>
    <row r="122" spans="1:28" x14ac:dyDescent="0.25">
      <c r="A122" t="s">
        <v>113</v>
      </c>
      <c r="B122">
        <v>241.05</v>
      </c>
      <c r="C122">
        <v>241.6</v>
      </c>
      <c r="G122">
        <v>13.5</v>
      </c>
      <c r="H122" t="s">
        <v>390</v>
      </c>
      <c r="I122">
        <v>3.5000000000000003E-2</v>
      </c>
      <c r="J122" t="s">
        <v>390</v>
      </c>
      <c r="M122">
        <v>0.23</v>
      </c>
      <c r="N122" t="s">
        <v>390</v>
      </c>
      <c r="Q122">
        <v>77.7</v>
      </c>
      <c r="R122" t="s">
        <v>390</v>
      </c>
      <c r="AA122" t="s">
        <v>408</v>
      </c>
      <c r="AB122" t="s">
        <v>402</v>
      </c>
    </row>
    <row r="123" spans="1:28" x14ac:dyDescent="0.25">
      <c r="A123" t="s">
        <v>113</v>
      </c>
      <c r="B123">
        <v>241.8</v>
      </c>
      <c r="C123">
        <v>242.2</v>
      </c>
      <c r="G123">
        <v>0.01</v>
      </c>
      <c r="H123" t="s">
        <v>390</v>
      </c>
      <c r="I123">
        <v>2E-3</v>
      </c>
      <c r="J123" t="s">
        <v>390</v>
      </c>
      <c r="M123">
        <v>0.06</v>
      </c>
      <c r="N123" t="s">
        <v>390</v>
      </c>
      <c r="Q123">
        <v>69.8</v>
      </c>
      <c r="R123" t="s">
        <v>390</v>
      </c>
      <c r="AA123" t="s">
        <v>408</v>
      </c>
      <c r="AB123" t="s">
        <v>402</v>
      </c>
    </row>
    <row r="124" spans="1:28" x14ac:dyDescent="0.25">
      <c r="A124" t="s">
        <v>113</v>
      </c>
      <c r="B124">
        <v>261.11</v>
      </c>
      <c r="C124">
        <v>261.31</v>
      </c>
      <c r="G124">
        <v>0.01</v>
      </c>
      <c r="H124" t="s">
        <v>390</v>
      </c>
      <c r="I124">
        <v>2E-3</v>
      </c>
      <c r="J124" t="s">
        <v>390</v>
      </c>
      <c r="M124">
        <v>0.06</v>
      </c>
      <c r="N124" t="s">
        <v>390</v>
      </c>
      <c r="Q124">
        <v>78.099999999999994</v>
      </c>
      <c r="R124" t="s">
        <v>390</v>
      </c>
      <c r="AA124" t="s">
        <v>408</v>
      </c>
      <c r="AB124" t="s">
        <v>402</v>
      </c>
    </row>
    <row r="125" spans="1:28" x14ac:dyDescent="0.25">
      <c r="A125" t="s">
        <v>113</v>
      </c>
      <c r="B125">
        <v>268.48</v>
      </c>
      <c r="C125">
        <v>269.25</v>
      </c>
      <c r="G125">
        <v>16</v>
      </c>
      <c r="H125" t="s">
        <v>390</v>
      </c>
      <c r="I125">
        <v>4.3999999999999997E-2</v>
      </c>
      <c r="J125" t="s">
        <v>390</v>
      </c>
      <c r="M125">
        <v>0.18</v>
      </c>
      <c r="N125" t="s">
        <v>390</v>
      </c>
      <c r="Q125">
        <v>74.7</v>
      </c>
      <c r="R125" t="s">
        <v>390</v>
      </c>
      <c r="AA125" t="s">
        <v>408</v>
      </c>
      <c r="AB125" t="s">
        <v>402</v>
      </c>
    </row>
    <row r="126" spans="1:28" x14ac:dyDescent="0.25">
      <c r="A126" t="s">
        <v>113</v>
      </c>
      <c r="B126">
        <v>289</v>
      </c>
      <c r="C126">
        <v>289.3</v>
      </c>
      <c r="G126">
        <v>11.1</v>
      </c>
      <c r="H126" t="s">
        <v>390</v>
      </c>
      <c r="I126">
        <v>2.5999999999999999E-2</v>
      </c>
      <c r="M126">
        <v>0.17</v>
      </c>
      <c r="N126" t="s">
        <v>390</v>
      </c>
      <c r="Q126">
        <v>79.400000000000006</v>
      </c>
      <c r="R126" t="s">
        <v>390</v>
      </c>
      <c r="AA126" t="s">
        <v>408</v>
      </c>
      <c r="AB126" t="s">
        <v>402</v>
      </c>
    </row>
    <row r="127" spans="1:28" x14ac:dyDescent="0.25">
      <c r="A127" t="s">
        <v>113</v>
      </c>
      <c r="B127">
        <v>295.58999999999997</v>
      </c>
      <c r="C127">
        <v>296.41000000000003</v>
      </c>
      <c r="G127">
        <v>18</v>
      </c>
      <c r="H127" t="s">
        <v>390</v>
      </c>
      <c r="I127">
        <v>0.8</v>
      </c>
      <c r="J127" t="s">
        <v>390</v>
      </c>
      <c r="M127">
        <v>0.33</v>
      </c>
      <c r="N127" t="s">
        <v>390</v>
      </c>
      <c r="Q127">
        <v>72.2</v>
      </c>
      <c r="R127" t="s">
        <v>390</v>
      </c>
      <c r="AA127" t="s">
        <v>408</v>
      </c>
      <c r="AB127" t="s">
        <v>402</v>
      </c>
    </row>
    <row r="128" spans="1:28" x14ac:dyDescent="0.25">
      <c r="A128" t="s">
        <v>113</v>
      </c>
      <c r="B128">
        <v>327.92</v>
      </c>
      <c r="C128">
        <v>328.25</v>
      </c>
      <c r="G128">
        <v>10.9</v>
      </c>
      <c r="H128" t="s">
        <v>390</v>
      </c>
      <c r="I128">
        <v>1.4E-2</v>
      </c>
      <c r="J128" t="s">
        <v>390</v>
      </c>
      <c r="M128">
        <v>0.39</v>
      </c>
      <c r="N128" t="s">
        <v>390</v>
      </c>
      <c r="Q128">
        <v>81.900000000000006</v>
      </c>
      <c r="R128" t="s">
        <v>390</v>
      </c>
      <c r="AA128" t="s">
        <v>408</v>
      </c>
      <c r="AB128" t="s">
        <v>402</v>
      </c>
    </row>
    <row r="129" spans="1:28" x14ac:dyDescent="0.25">
      <c r="A129" t="s">
        <v>113</v>
      </c>
      <c r="B129">
        <v>335.32</v>
      </c>
      <c r="C129">
        <v>335.9</v>
      </c>
      <c r="G129">
        <v>14.4</v>
      </c>
      <c r="H129" t="s">
        <v>390</v>
      </c>
      <c r="I129">
        <v>1.0999999999999999E-2</v>
      </c>
      <c r="J129" t="s">
        <v>390</v>
      </c>
      <c r="M129">
        <v>0.18</v>
      </c>
      <c r="N129" t="s">
        <v>390</v>
      </c>
      <c r="Q129">
        <v>76.099999999999994</v>
      </c>
      <c r="R129" t="s">
        <v>390</v>
      </c>
      <c r="AA129" t="s">
        <v>408</v>
      </c>
      <c r="AB129" t="s">
        <v>402</v>
      </c>
    </row>
    <row r="130" spans="1:28" x14ac:dyDescent="0.25">
      <c r="A130" t="s">
        <v>118</v>
      </c>
      <c r="B130">
        <v>1045</v>
      </c>
      <c r="C130">
        <v>1050</v>
      </c>
      <c r="G130">
        <v>80.63</v>
      </c>
      <c r="H130" t="s">
        <v>396</v>
      </c>
      <c r="M130">
        <v>0.3</v>
      </c>
      <c r="N130" t="s">
        <v>396</v>
      </c>
      <c r="AA130" t="s">
        <v>408</v>
      </c>
      <c r="AB130">
        <v>28223</v>
      </c>
    </row>
    <row r="131" spans="1:28" x14ac:dyDescent="0.25">
      <c r="A131" t="s">
        <v>118</v>
      </c>
      <c r="B131">
        <v>1057</v>
      </c>
      <c r="C131">
        <v>1129.8</v>
      </c>
      <c r="G131">
        <v>53.34</v>
      </c>
      <c r="H131" t="s">
        <v>396</v>
      </c>
      <c r="M131">
        <v>0.28000000000000003</v>
      </c>
      <c r="N131" t="s">
        <v>396</v>
      </c>
      <c r="AA131" t="s">
        <v>408</v>
      </c>
      <c r="AB131">
        <v>28223</v>
      </c>
    </row>
    <row r="132" spans="1:28" x14ac:dyDescent="0.25">
      <c r="A132" t="s">
        <v>118</v>
      </c>
      <c r="B132">
        <v>1124.7</v>
      </c>
      <c r="C132">
        <v>1129.8</v>
      </c>
      <c r="G132">
        <v>76.45</v>
      </c>
      <c r="H132" t="s">
        <v>396</v>
      </c>
      <c r="M132">
        <v>0.3</v>
      </c>
      <c r="N132" t="s">
        <v>396</v>
      </c>
      <c r="AA132" t="s">
        <v>408</v>
      </c>
      <c r="AB132">
        <v>28223</v>
      </c>
    </row>
    <row r="133" spans="1:28" x14ac:dyDescent="0.25">
      <c r="A133" t="s">
        <v>125</v>
      </c>
      <c r="B133">
        <v>909.29</v>
      </c>
      <c r="C133">
        <v>910.2</v>
      </c>
      <c r="G133">
        <v>97.6</v>
      </c>
      <c r="H133" t="s">
        <v>396</v>
      </c>
      <c r="I133">
        <v>1.01</v>
      </c>
      <c r="J133" t="s">
        <v>396</v>
      </c>
      <c r="M133">
        <v>1.34</v>
      </c>
      <c r="N133" t="s">
        <v>396</v>
      </c>
      <c r="Q133">
        <v>0</v>
      </c>
      <c r="R133" t="s">
        <v>396</v>
      </c>
      <c r="AA133" t="s">
        <v>408</v>
      </c>
      <c r="AB133" t="s">
        <v>403</v>
      </c>
    </row>
    <row r="134" spans="1:28" x14ac:dyDescent="0.25">
      <c r="A134" t="s">
        <v>125</v>
      </c>
      <c r="B134">
        <v>913.09</v>
      </c>
      <c r="C134">
        <v>914.09</v>
      </c>
      <c r="G134">
        <v>97.7</v>
      </c>
      <c r="H134" t="s">
        <v>396</v>
      </c>
      <c r="I134">
        <v>0.9</v>
      </c>
      <c r="J134" t="s">
        <v>396</v>
      </c>
      <c r="M134">
        <v>1.38</v>
      </c>
      <c r="N134" t="s">
        <v>396</v>
      </c>
      <c r="Q134">
        <v>0</v>
      </c>
      <c r="R134" t="s">
        <v>396</v>
      </c>
      <c r="AA134" t="s">
        <v>408</v>
      </c>
      <c r="AB134" t="s">
        <v>403</v>
      </c>
    </row>
    <row r="135" spans="1:28" x14ac:dyDescent="0.25">
      <c r="A135" t="s">
        <v>125</v>
      </c>
      <c r="B135">
        <v>970.73</v>
      </c>
      <c r="C135">
        <v>971.75</v>
      </c>
      <c r="G135">
        <v>97.1</v>
      </c>
      <c r="H135" t="s">
        <v>396</v>
      </c>
      <c r="I135">
        <v>1.3</v>
      </c>
      <c r="J135" t="s">
        <v>396</v>
      </c>
      <c r="M135">
        <v>1.56</v>
      </c>
      <c r="N135" t="s">
        <v>396</v>
      </c>
      <c r="Q135">
        <v>0</v>
      </c>
      <c r="R135" t="s">
        <v>396</v>
      </c>
      <c r="AA135" t="s">
        <v>408</v>
      </c>
      <c r="AB135" t="s">
        <v>403</v>
      </c>
    </row>
    <row r="136" spans="1:28" x14ac:dyDescent="0.25">
      <c r="A136" t="s">
        <v>125</v>
      </c>
      <c r="B136">
        <v>982.16</v>
      </c>
      <c r="C136">
        <v>983.15</v>
      </c>
      <c r="G136">
        <v>97.2</v>
      </c>
      <c r="H136" t="s">
        <v>396</v>
      </c>
      <c r="I136">
        <v>1.1399999999999999</v>
      </c>
      <c r="J136" t="s">
        <v>396</v>
      </c>
      <c r="M136">
        <v>1.55</v>
      </c>
      <c r="N136" t="s">
        <v>396</v>
      </c>
      <c r="Q136">
        <v>0</v>
      </c>
      <c r="R136" t="s">
        <v>396</v>
      </c>
      <c r="AA136" t="s">
        <v>408</v>
      </c>
      <c r="AB136" t="s">
        <v>403</v>
      </c>
    </row>
    <row r="137" spans="1:28" x14ac:dyDescent="0.25">
      <c r="A137" t="s">
        <v>125</v>
      </c>
      <c r="B137">
        <v>991.13</v>
      </c>
      <c r="C137">
        <v>992.1</v>
      </c>
      <c r="G137">
        <v>97.8</v>
      </c>
      <c r="H137" t="s">
        <v>396</v>
      </c>
      <c r="I137">
        <v>1.47</v>
      </c>
      <c r="J137" t="s">
        <v>396</v>
      </c>
      <c r="M137">
        <v>0.7</v>
      </c>
      <c r="N137" t="s">
        <v>396</v>
      </c>
      <c r="Q137">
        <v>0</v>
      </c>
      <c r="R137" t="s">
        <v>396</v>
      </c>
      <c r="AA137" t="s">
        <v>408</v>
      </c>
      <c r="AB137" t="s">
        <v>403</v>
      </c>
    </row>
    <row r="138" spans="1:28" x14ac:dyDescent="0.25">
      <c r="A138" t="s">
        <v>125</v>
      </c>
      <c r="B138">
        <v>998.07</v>
      </c>
      <c r="C138">
        <v>999.07</v>
      </c>
      <c r="G138">
        <v>97.7</v>
      </c>
      <c r="H138" t="s">
        <v>396</v>
      </c>
      <c r="I138">
        <v>0.95</v>
      </c>
      <c r="J138" t="s">
        <v>396</v>
      </c>
      <c r="M138">
        <v>1.31</v>
      </c>
      <c r="N138" t="s">
        <v>396</v>
      </c>
      <c r="Q138">
        <v>0</v>
      </c>
      <c r="R138" t="s">
        <v>396</v>
      </c>
      <c r="AA138" t="s">
        <v>408</v>
      </c>
      <c r="AB138" t="s">
        <v>403</v>
      </c>
    </row>
    <row r="139" spans="1:28" x14ac:dyDescent="0.25">
      <c r="A139" t="s">
        <v>125</v>
      </c>
      <c r="B139">
        <v>1003.45</v>
      </c>
      <c r="C139">
        <v>1004.17</v>
      </c>
      <c r="G139">
        <v>97.4</v>
      </c>
      <c r="H139" t="s">
        <v>396</v>
      </c>
      <c r="I139">
        <v>1.23</v>
      </c>
      <c r="J139" t="s">
        <v>396</v>
      </c>
      <c r="M139">
        <v>1.31</v>
      </c>
      <c r="N139" t="s">
        <v>396</v>
      </c>
      <c r="Q139">
        <v>0</v>
      </c>
      <c r="R139" t="s">
        <v>396</v>
      </c>
      <c r="AA139" t="s">
        <v>408</v>
      </c>
      <c r="AB139" t="s">
        <v>403</v>
      </c>
    </row>
    <row r="140" spans="1:28" x14ac:dyDescent="0.25">
      <c r="A140" t="s">
        <v>125</v>
      </c>
      <c r="B140">
        <v>1053.06</v>
      </c>
      <c r="C140">
        <v>1054.06</v>
      </c>
      <c r="G140">
        <v>96.8</v>
      </c>
      <c r="H140" t="s">
        <v>396</v>
      </c>
      <c r="I140">
        <v>1.38</v>
      </c>
      <c r="J140" t="s">
        <v>396</v>
      </c>
      <c r="M140">
        <v>1.69</v>
      </c>
      <c r="N140" t="s">
        <v>396</v>
      </c>
      <c r="Q140">
        <v>0</v>
      </c>
      <c r="R140" t="s">
        <v>396</v>
      </c>
      <c r="AA140" t="s">
        <v>408</v>
      </c>
      <c r="AB140" t="s">
        <v>403</v>
      </c>
    </row>
    <row r="141" spans="1:28" x14ac:dyDescent="0.25">
      <c r="A141" t="s">
        <v>127</v>
      </c>
      <c r="B141">
        <v>1399.04</v>
      </c>
      <c r="C141">
        <v>1400.04</v>
      </c>
      <c r="G141">
        <v>48.8</v>
      </c>
      <c r="H141" t="s">
        <v>390</v>
      </c>
      <c r="I141">
        <v>0.12</v>
      </c>
      <c r="J141" t="s">
        <v>390</v>
      </c>
      <c r="M141">
        <v>1.22</v>
      </c>
      <c r="N141" t="s">
        <v>390</v>
      </c>
      <c r="Q141">
        <v>49.77</v>
      </c>
      <c r="R141" t="s">
        <v>390</v>
      </c>
      <c r="AA141" t="s">
        <v>408</v>
      </c>
      <c r="AB141" t="s">
        <v>404</v>
      </c>
    </row>
    <row r="142" spans="1:28" x14ac:dyDescent="0.25">
      <c r="A142" t="s">
        <v>127</v>
      </c>
      <c r="B142">
        <v>1400.64</v>
      </c>
      <c r="C142">
        <v>1401.64</v>
      </c>
      <c r="G142">
        <v>51.92</v>
      </c>
      <c r="H142" t="s">
        <v>390</v>
      </c>
      <c r="I142">
        <v>0.11</v>
      </c>
      <c r="J142" t="s">
        <v>390</v>
      </c>
      <c r="M142">
        <v>2.17</v>
      </c>
      <c r="N142" t="s">
        <v>390</v>
      </c>
      <c r="Q142">
        <v>45.27</v>
      </c>
      <c r="R142" t="s">
        <v>390</v>
      </c>
      <c r="AA142" t="s">
        <v>408</v>
      </c>
      <c r="AB142" t="s">
        <v>404</v>
      </c>
    </row>
    <row r="143" spans="1:28" x14ac:dyDescent="0.25">
      <c r="A143" t="s">
        <v>127</v>
      </c>
      <c r="B143">
        <v>1402.15</v>
      </c>
      <c r="C143">
        <v>1403.15</v>
      </c>
      <c r="G143">
        <v>74.680000000000007</v>
      </c>
      <c r="H143" t="s">
        <v>390</v>
      </c>
      <c r="I143">
        <v>0.01</v>
      </c>
      <c r="J143" t="s">
        <v>390</v>
      </c>
      <c r="M143">
        <v>2.81</v>
      </c>
      <c r="N143" t="s">
        <v>390</v>
      </c>
      <c r="Q143">
        <v>22.42</v>
      </c>
      <c r="R143" t="s">
        <v>390</v>
      </c>
      <c r="AA143" t="s">
        <v>408</v>
      </c>
      <c r="AB143" t="s">
        <v>404</v>
      </c>
    </row>
    <row r="144" spans="1:28" x14ac:dyDescent="0.25">
      <c r="A144" t="s">
        <v>127</v>
      </c>
      <c r="B144">
        <v>1403.15</v>
      </c>
      <c r="C144">
        <v>1404.15</v>
      </c>
      <c r="G144">
        <v>73.37</v>
      </c>
      <c r="H144" t="s">
        <v>390</v>
      </c>
      <c r="I144">
        <v>0.1</v>
      </c>
      <c r="J144" t="s">
        <v>390</v>
      </c>
      <c r="M144">
        <v>3.02</v>
      </c>
      <c r="N144" t="s">
        <v>390</v>
      </c>
      <c r="Q144">
        <v>23.5</v>
      </c>
      <c r="R144" t="s">
        <v>390</v>
      </c>
      <c r="AA144" t="s">
        <v>408</v>
      </c>
      <c r="AB144" t="s">
        <v>404</v>
      </c>
    </row>
    <row r="145" spans="1:28" x14ac:dyDescent="0.25">
      <c r="A145" t="s">
        <v>127</v>
      </c>
      <c r="B145">
        <v>1404.8</v>
      </c>
      <c r="C145">
        <v>1405.8</v>
      </c>
      <c r="G145">
        <v>68.400000000000006</v>
      </c>
      <c r="H145" t="s">
        <v>390</v>
      </c>
      <c r="I145">
        <v>0.09</v>
      </c>
      <c r="J145" t="s">
        <v>390</v>
      </c>
      <c r="M145">
        <v>2.86</v>
      </c>
      <c r="N145" t="s">
        <v>390</v>
      </c>
      <c r="Q145">
        <v>28.62</v>
      </c>
      <c r="R145" t="s">
        <v>390</v>
      </c>
      <c r="AA145" t="s">
        <v>408</v>
      </c>
      <c r="AB145" t="s">
        <v>404</v>
      </c>
    </row>
    <row r="146" spans="1:28" x14ac:dyDescent="0.25">
      <c r="A146" t="s">
        <v>127</v>
      </c>
      <c r="B146">
        <v>1405.8</v>
      </c>
      <c r="C146">
        <v>1406.8</v>
      </c>
      <c r="G146">
        <v>44.45</v>
      </c>
      <c r="H146" t="s">
        <v>390</v>
      </c>
      <c r="I146">
        <v>7.0000000000000007E-2</v>
      </c>
      <c r="J146" t="s">
        <v>390</v>
      </c>
      <c r="M146">
        <v>3.06</v>
      </c>
      <c r="N146" t="s">
        <v>390</v>
      </c>
      <c r="Q146">
        <v>51.97</v>
      </c>
      <c r="R146" t="s">
        <v>390</v>
      </c>
      <c r="AA146" t="s">
        <v>408</v>
      </c>
      <c r="AB146" t="s">
        <v>404</v>
      </c>
    </row>
    <row r="147" spans="1:28" x14ac:dyDescent="0.25">
      <c r="A147" t="s">
        <v>128</v>
      </c>
      <c r="B147">
        <v>926.85</v>
      </c>
      <c r="C147">
        <v>963.85</v>
      </c>
      <c r="G147">
        <v>99.72</v>
      </c>
      <c r="H147" t="s">
        <v>390</v>
      </c>
      <c r="I147">
        <v>0.1</v>
      </c>
      <c r="J147" t="s">
        <v>390</v>
      </c>
      <c r="M147">
        <v>0.18</v>
      </c>
      <c r="N147" t="s">
        <v>390</v>
      </c>
      <c r="AA147" t="s">
        <v>408</v>
      </c>
      <c r="AB147" t="s">
        <v>405</v>
      </c>
    </row>
    <row r="148" spans="1:28" x14ac:dyDescent="0.25">
      <c r="A148" t="s">
        <v>128</v>
      </c>
      <c r="B148">
        <v>960.29</v>
      </c>
      <c r="C148">
        <v>961.29</v>
      </c>
      <c r="G148">
        <v>99.03</v>
      </c>
      <c r="H148" t="s">
        <v>390</v>
      </c>
      <c r="I148">
        <v>0.11</v>
      </c>
      <c r="J148" t="s">
        <v>390</v>
      </c>
      <c r="M148">
        <v>0.86</v>
      </c>
      <c r="N148" t="s">
        <v>390</v>
      </c>
      <c r="AA148" t="s">
        <v>408</v>
      </c>
      <c r="AB148" t="s">
        <v>405</v>
      </c>
    </row>
    <row r="149" spans="1:28" x14ac:dyDescent="0.25">
      <c r="A149" t="s">
        <v>128</v>
      </c>
      <c r="B149">
        <v>963.85</v>
      </c>
      <c r="C149">
        <v>964.85</v>
      </c>
      <c r="G149">
        <v>99.76</v>
      </c>
      <c r="H149" t="s">
        <v>390</v>
      </c>
      <c r="I149">
        <v>0.11</v>
      </c>
      <c r="J149" t="s">
        <v>390</v>
      </c>
      <c r="M149">
        <v>0.13</v>
      </c>
      <c r="N149" t="s">
        <v>390</v>
      </c>
      <c r="AA149" t="s">
        <v>408</v>
      </c>
      <c r="AB149" t="s">
        <v>405</v>
      </c>
    </row>
    <row r="150" spans="1:28" x14ac:dyDescent="0.25">
      <c r="A150" t="s">
        <v>128</v>
      </c>
      <c r="B150">
        <v>967.46</v>
      </c>
      <c r="C150">
        <v>967.96</v>
      </c>
      <c r="G150">
        <v>99.57</v>
      </c>
      <c r="H150" t="s">
        <v>390</v>
      </c>
      <c r="I150">
        <v>0.12</v>
      </c>
      <c r="J150" t="s">
        <v>390</v>
      </c>
      <c r="M150">
        <v>0.31</v>
      </c>
      <c r="N150" t="s">
        <v>390</v>
      </c>
      <c r="AA150" t="s">
        <v>408</v>
      </c>
      <c r="AB150" t="s">
        <v>405</v>
      </c>
    </row>
    <row r="151" spans="1:28" x14ac:dyDescent="0.25">
      <c r="A151" t="s">
        <v>128</v>
      </c>
      <c r="B151">
        <v>1049.76</v>
      </c>
      <c r="C151">
        <v>1050.26</v>
      </c>
      <c r="G151">
        <v>99.47</v>
      </c>
      <c r="H151" t="s">
        <v>390</v>
      </c>
      <c r="I151">
        <v>0.2</v>
      </c>
      <c r="J151" t="s">
        <v>390</v>
      </c>
      <c r="M151">
        <v>0.33</v>
      </c>
      <c r="N151" t="s">
        <v>390</v>
      </c>
      <c r="AA151" t="s">
        <v>408</v>
      </c>
      <c r="AB151" t="s">
        <v>405</v>
      </c>
    </row>
    <row r="152" spans="1:28" x14ac:dyDescent="0.25">
      <c r="A152" t="s">
        <v>128</v>
      </c>
      <c r="B152">
        <v>1054.77</v>
      </c>
      <c r="C152">
        <v>1055.77</v>
      </c>
      <c r="G152">
        <v>99.1</v>
      </c>
      <c r="H152" t="s">
        <v>390</v>
      </c>
      <c r="I152">
        <v>0.17</v>
      </c>
      <c r="J152" t="s">
        <v>390</v>
      </c>
      <c r="M152">
        <v>0.73</v>
      </c>
      <c r="N152" t="s">
        <v>390</v>
      </c>
      <c r="AA152" t="s">
        <v>408</v>
      </c>
      <c r="AB152" t="s">
        <v>405</v>
      </c>
    </row>
    <row r="153" spans="1:28" x14ac:dyDescent="0.25">
      <c r="A153" t="s">
        <v>128</v>
      </c>
      <c r="B153">
        <v>1073.6199999999999</v>
      </c>
      <c r="C153">
        <v>1074.1199999999999</v>
      </c>
      <c r="G153">
        <v>98.8</v>
      </c>
      <c r="H153" t="s">
        <v>390</v>
      </c>
      <c r="I153">
        <v>0.3</v>
      </c>
      <c r="J153" t="s">
        <v>390</v>
      </c>
      <c r="M153">
        <v>0.9</v>
      </c>
      <c r="N153" t="s">
        <v>390</v>
      </c>
      <c r="AA153" t="s">
        <v>408</v>
      </c>
      <c r="AB153" t="s">
        <v>405</v>
      </c>
    </row>
    <row r="154" spans="1:28" x14ac:dyDescent="0.25">
      <c r="A154" t="s">
        <v>128</v>
      </c>
      <c r="B154">
        <v>1076.95</v>
      </c>
      <c r="C154">
        <v>1077.95</v>
      </c>
      <c r="G154">
        <v>98.92</v>
      </c>
      <c r="H154" t="s">
        <v>390</v>
      </c>
      <c r="I154">
        <v>0.27</v>
      </c>
      <c r="J154" t="s">
        <v>390</v>
      </c>
      <c r="M154">
        <v>0.81</v>
      </c>
      <c r="N154" t="s">
        <v>390</v>
      </c>
      <c r="AA154" t="s">
        <v>408</v>
      </c>
      <c r="AB154" t="s">
        <v>405</v>
      </c>
    </row>
    <row r="155" spans="1:28" x14ac:dyDescent="0.25">
      <c r="A155" t="s">
        <v>128</v>
      </c>
      <c r="B155">
        <v>1078.96</v>
      </c>
      <c r="C155">
        <v>1079.46</v>
      </c>
      <c r="G155">
        <v>99.33</v>
      </c>
      <c r="H155" t="s">
        <v>390</v>
      </c>
      <c r="I155">
        <v>0.33</v>
      </c>
      <c r="J155" t="s">
        <v>390</v>
      </c>
      <c r="K155">
        <v>0.02</v>
      </c>
      <c r="L155" t="s">
        <v>390</v>
      </c>
      <c r="M155">
        <v>0.33</v>
      </c>
      <c r="N155" t="s">
        <v>390</v>
      </c>
      <c r="AA155" t="s">
        <v>408</v>
      </c>
      <c r="AB155" t="s">
        <v>405</v>
      </c>
    </row>
    <row r="156" spans="1:28" x14ac:dyDescent="0.25">
      <c r="A156" t="s">
        <v>128</v>
      </c>
      <c r="B156">
        <v>1081.78</v>
      </c>
      <c r="C156">
        <v>1082.78</v>
      </c>
      <c r="G156">
        <v>98.88</v>
      </c>
      <c r="H156" t="s">
        <v>390</v>
      </c>
      <c r="I156">
        <v>0.34</v>
      </c>
      <c r="J156" t="s">
        <v>390</v>
      </c>
      <c r="M156">
        <v>0.79</v>
      </c>
      <c r="N156" t="s">
        <v>390</v>
      </c>
      <c r="AA156" t="s">
        <v>408</v>
      </c>
      <c r="AB156" t="s">
        <v>405</v>
      </c>
    </row>
    <row r="157" spans="1:28" x14ac:dyDescent="0.25">
      <c r="A157" t="s">
        <v>128</v>
      </c>
      <c r="B157">
        <v>1083.3499999999999</v>
      </c>
      <c r="C157">
        <v>1084.3499999999999</v>
      </c>
      <c r="G157">
        <v>98.77</v>
      </c>
      <c r="H157" t="s">
        <v>390</v>
      </c>
      <c r="I157">
        <v>0.34</v>
      </c>
      <c r="J157" t="s">
        <v>390</v>
      </c>
      <c r="M157">
        <v>0.88</v>
      </c>
      <c r="N157" t="s">
        <v>390</v>
      </c>
      <c r="AA157" t="s">
        <v>408</v>
      </c>
      <c r="AB157" t="s">
        <v>405</v>
      </c>
    </row>
    <row r="158" spans="1:28" x14ac:dyDescent="0.25">
      <c r="A158" t="s">
        <v>128</v>
      </c>
      <c r="B158">
        <v>1084.8399999999999</v>
      </c>
      <c r="C158">
        <v>1085.8399999999999</v>
      </c>
      <c r="G158">
        <v>98.87</v>
      </c>
      <c r="H158" t="s">
        <v>390</v>
      </c>
      <c r="I158">
        <v>0.33</v>
      </c>
      <c r="J158" t="s">
        <v>390</v>
      </c>
      <c r="M158">
        <v>0.8</v>
      </c>
      <c r="N158" t="s">
        <v>390</v>
      </c>
      <c r="AA158" t="s">
        <v>408</v>
      </c>
      <c r="AB158" t="s">
        <v>405</v>
      </c>
    </row>
    <row r="159" spans="1:28" x14ac:dyDescent="0.25">
      <c r="A159" t="s">
        <v>128</v>
      </c>
      <c r="B159">
        <v>1086.42</v>
      </c>
      <c r="C159">
        <v>1087.42</v>
      </c>
      <c r="G159">
        <v>99.12</v>
      </c>
      <c r="H159" t="s">
        <v>390</v>
      </c>
      <c r="I159">
        <v>0.36</v>
      </c>
      <c r="J159" t="s">
        <v>390</v>
      </c>
      <c r="M159">
        <v>0.52</v>
      </c>
      <c r="N159" t="s">
        <v>390</v>
      </c>
      <c r="AA159" t="s">
        <v>408</v>
      </c>
      <c r="AB159" t="s">
        <v>405</v>
      </c>
    </row>
    <row r="160" spans="1:28" x14ac:dyDescent="0.25">
      <c r="A160" t="s">
        <v>128</v>
      </c>
      <c r="B160">
        <v>1087.9100000000001</v>
      </c>
      <c r="C160">
        <v>1088.9100000000001</v>
      </c>
      <c r="G160">
        <v>98.89</v>
      </c>
      <c r="H160" t="s">
        <v>390</v>
      </c>
      <c r="I160">
        <v>0.4</v>
      </c>
      <c r="J160" t="s">
        <v>390</v>
      </c>
      <c r="M160">
        <v>0.7</v>
      </c>
      <c r="N160" t="s">
        <v>390</v>
      </c>
      <c r="AA160" t="s">
        <v>408</v>
      </c>
      <c r="AB160" t="s">
        <v>405</v>
      </c>
    </row>
    <row r="161" spans="1:28" x14ac:dyDescent="0.25">
      <c r="A161" t="s">
        <v>128</v>
      </c>
      <c r="B161">
        <v>1096.33</v>
      </c>
      <c r="C161">
        <v>1097.33</v>
      </c>
      <c r="G161">
        <v>98.38</v>
      </c>
      <c r="H161" t="s">
        <v>390</v>
      </c>
      <c r="I161">
        <v>0.4</v>
      </c>
      <c r="J161" t="s">
        <v>390</v>
      </c>
      <c r="M161">
        <v>0.22</v>
      </c>
      <c r="N161" t="s">
        <v>390</v>
      </c>
      <c r="AA161" t="s">
        <v>408</v>
      </c>
      <c r="AB161" t="s">
        <v>405</v>
      </c>
    </row>
    <row r="162" spans="1:28" x14ac:dyDescent="0.25">
      <c r="A162" t="s">
        <v>128</v>
      </c>
      <c r="B162">
        <v>1105.08</v>
      </c>
      <c r="C162">
        <v>1105.58</v>
      </c>
      <c r="G162">
        <v>99.03</v>
      </c>
      <c r="H162" t="s">
        <v>390</v>
      </c>
      <c r="I162">
        <v>0.55000000000000004</v>
      </c>
      <c r="J162" t="s">
        <v>390</v>
      </c>
      <c r="M162">
        <v>0.42</v>
      </c>
      <c r="N162" t="s">
        <v>390</v>
      </c>
      <c r="AA162" t="s">
        <v>408</v>
      </c>
      <c r="AB162" t="s">
        <v>405</v>
      </c>
    </row>
    <row r="163" spans="1:28" x14ac:dyDescent="0.25">
      <c r="A163" t="s">
        <v>128</v>
      </c>
      <c r="B163">
        <v>1111.21</v>
      </c>
      <c r="C163">
        <v>1111.71</v>
      </c>
      <c r="G163">
        <v>99.06</v>
      </c>
      <c r="H163" t="s">
        <v>390</v>
      </c>
      <c r="I163">
        <v>0.54</v>
      </c>
      <c r="J163" t="s">
        <v>390</v>
      </c>
      <c r="M163">
        <v>0.4</v>
      </c>
      <c r="N163" t="s">
        <v>390</v>
      </c>
      <c r="AA163" t="s">
        <v>408</v>
      </c>
      <c r="AB163" t="s">
        <v>405</v>
      </c>
    </row>
    <row r="164" spans="1:28" x14ac:dyDescent="0.25">
      <c r="A164" t="s">
        <v>128</v>
      </c>
      <c r="B164">
        <v>1124.27</v>
      </c>
      <c r="C164">
        <v>1124.77</v>
      </c>
      <c r="G164">
        <v>99.02</v>
      </c>
      <c r="H164" t="s">
        <v>390</v>
      </c>
      <c r="I164">
        <v>0.59</v>
      </c>
      <c r="J164" t="s">
        <v>390</v>
      </c>
      <c r="K164">
        <v>0.01</v>
      </c>
      <c r="L164" t="s">
        <v>390</v>
      </c>
      <c r="M164">
        <v>0.38</v>
      </c>
      <c r="N164" t="s">
        <v>390</v>
      </c>
      <c r="AA164" t="s">
        <v>408</v>
      </c>
      <c r="AB164" t="s">
        <v>405</v>
      </c>
    </row>
    <row r="165" spans="1:28" x14ac:dyDescent="0.25">
      <c r="A165" t="s">
        <v>130</v>
      </c>
      <c r="B165">
        <v>992.35</v>
      </c>
      <c r="C165">
        <v>993.27</v>
      </c>
      <c r="G165">
        <v>97.76</v>
      </c>
      <c r="H165" t="s">
        <v>390</v>
      </c>
      <c r="I165">
        <v>1.08</v>
      </c>
      <c r="J165" t="s">
        <v>390</v>
      </c>
      <c r="M165">
        <v>1.1399999999999999</v>
      </c>
      <c r="N165" t="s">
        <v>390</v>
      </c>
      <c r="AA165" t="s">
        <v>408</v>
      </c>
      <c r="AB165" t="s">
        <v>406</v>
      </c>
    </row>
    <row r="166" spans="1:28" x14ac:dyDescent="0.25">
      <c r="A166" t="s">
        <v>130</v>
      </c>
      <c r="B166">
        <v>1014.63</v>
      </c>
      <c r="C166">
        <v>1015.21</v>
      </c>
      <c r="G166">
        <v>97.22</v>
      </c>
      <c r="H166" t="s">
        <v>390</v>
      </c>
      <c r="I166">
        <v>1.05</v>
      </c>
      <c r="J166" t="s">
        <v>390</v>
      </c>
      <c r="K166">
        <v>0.01</v>
      </c>
      <c r="L166" t="s">
        <v>390</v>
      </c>
      <c r="M166">
        <v>1.71</v>
      </c>
      <c r="N166" t="s">
        <v>390</v>
      </c>
      <c r="AA166" t="s">
        <v>408</v>
      </c>
      <c r="AB166" t="s">
        <v>406</v>
      </c>
    </row>
    <row r="167" spans="1:28" x14ac:dyDescent="0.25">
      <c r="A167" t="s">
        <v>130</v>
      </c>
      <c r="B167">
        <v>1025.5899999999999</v>
      </c>
      <c r="C167">
        <v>1026.18</v>
      </c>
      <c r="G167">
        <v>97.01</v>
      </c>
      <c r="H167" t="s">
        <v>390</v>
      </c>
      <c r="I167">
        <v>1.18</v>
      </c>
      <c r="J167" t="s">
        <v>390</v>
      </c>
      <c r="M167">
        <v>1.8</v>
      </c>
      <c r="N167" t="s">
        <v>390</v>
      </c>
      <c r="AA167" t="s">
        <v>408</v>
      </c>
      <c r="AB167" t="s">
        <v>406</v>
      </c>
    </row>
    <row r="168" spans="1:28" x14ac:dyDescent="0.25">
      <c r="A168" t="s">
        <v>130</v>
      </c>
      <c r="B168">
        <v>1064.6099999999999</v>
      </c>
      <c r="C168">
        <v>1065.42</v>
      </c>
      <c r="G168">
        <v>97.39</v>
      </c>
      <c r="H168" t="s">
        <v>390</v>
      </c>
      <c r="I168">
        <v>1.22</v>
      </c>
      <c r="J168" t="s">
        <v>390</v>
      </c>
      <c r="M168">
        <v>1.37</v>
      </c>
      <c r="N168" t="s">
        <v>390</v>
      </c>
      <c r="AA168" t="s">
        <v>408</v>
      </c>
      <c r="AB168" t="s">
        <v>406</v>
      </c>
    </row>
    <row r="169" spans="1:28" x14ac:dyDescent="0.25">
      <c r="A169" t="s">
        <v>130</v>
      </c>
      <c r="B169">
        <v>1070.68</v>
      </c>
      <c r="C169">
        <v>1071.51</v>
      </c>
      <c r="G169">
        <v>96.89</v>
      </c>
      <c r="H169" t="s">
        <v>390</v>
      </c>
      <c r="I169">
        <v>1.34</v>
      </c>
      <c r="J169" t="s">
        <v>390</v>
      </c>
      <c r="M169">
        <v>1.75</v>
      </c>
      <c r="N169" t="s">
        <v>390</v>
      </c>
      <c r="AA169" t="s">
        <v>408</v>
      </c>
      <c r="AB169" t="s">
        <v>406</v>
      </c>
    </row>
    <row r="170" spans="1:28" x14ac:dyDescent="0.25">
      <c r="A170" t="s">
        <v>130</v>
      </c>
      <c r="B170">
        <v>1080.52</v>
      </c>
      <c r="C170">
        <v>1080.95</v>
      </c>
      <c r="G170">
        <v>97.02</v>
      </c>
      <c r="H170" t="s">
        <v>390</v>
      </c>
      <c r="I170">
        <v>0.93</v>
      </c>
      <c r="J170" t="s">
        <v>390</v>
      </c>
      <c r="M170">
        <v>2.04</v>
      </c>
      <c r="N170" t="s">
        <v>390</v>
      </c>
      <c r="AA170" t="s">
        <v>408</v>
      </c>
      <c r="AB170" t="s">
        <v>406</v>
      </c>
    </row>
    <row r="171" spans="1:28" x14ac:dyDescent="0.25">
      <c r="A171" t="s">
        <v>130</v>
      </c>
      <c r="B171">
        <v>1086.3699999999999</v>
      </c>
      <c r="C171">
        <v>1087.05</v>
      </c>
      <c r="G171">
        <v>97.62</v>
      </c>
      <c r="H171" t="s">
        <v>390</v>
      </c>
      <c r="I171">
        <v>1.1200000000000001</v>
      </c>
      <c r="J171" t="s">
        <v>390</v>
      </c>
      <c r="M171">
        <v>1.22</v>
      </c>
      <c r="N171" t="s">
        <v>390</v>
      </c>
      <c r="AA171" t="s">
        <v>408</v>
      </c>
      <c r="AB171" t="s">
        <v>406</v>
      </c>
    </row>
    <row r="172" spans="1:28" x14ac:dyDescent="0.25">
      <c r="A172" t="s">
        <v>130</v>
      </c>
      <c r="B172">
        <v>1093.69</v>
      </c>
      <c r="C172">
        <v>1094.45</v>
      </c>
      <c r="G172">
        <v>96.91</v>
      </c>
      <c r="H172" t="s">
        <v>390</v>
      </c>
      <c r="I172">
        <v>1.1399999999999999</v>
      </c>
      <c r="J172" t="s">
        <v>390</v>
      </c>
      <c r="K172">
        <v>0.04</v>
      </c>
      <c r="L172" t="s">
        <v>390</v>
      </c>
      <c r="M172">
        <v>1.86</v>
      </c>
      <c r="N172" t="s">
        <v>390</v>
      </c>
      <c r="AA172" t="s">
        <v>408</v>
      </c>
      <c r="AB172" t="s">
        <v>406</v>
      </c>
    </row>
    <row r="173" spans="1:28" x14ac:dyDescent="0.25">
      <c r="A173" t="s">
        <v>130</v>
      </c>
      <c r="B173">
        <v>1121.29</v>
      </c>
      <c r="C173">
        <v>1122.02</v>
      </c>
      <c r="G173">
        <v>93.61</v>
      </c>
      <c r="H173" t="s">
        <v>390</v>
      </c>
      <c r="I173">
        <v>1.89</v>
      </c>
      <c r="J173" t="s">
        <v>390</v>
      </c>
      <c r="K173">
        <v>0.46</v>
      </c>
      <c r="L173" t="s">
        <v>390</v>
      </c>
      <c r="M173">
        <v>3.51</v>
      </c>
      <c r="N173" t="s">
        <v>390</v>
      </c>
      <c r="AA173" t="s">
        <v>408</v>
      </c>
      <c r="AB173" t="s">
        <v>406</v>
      </c>
    </row>
    <row r="174" spans="1:28" x14ac:dyDescent="0.25">
      <c r="A174" t="s">
        <v>130</v>
      </c>
      <c r="B174">
        <v>1125.1300000000001</v>
      </c>
      <c r="C174">
        <v>1125.96</v>
      </c>
      <c r="G174">
        <v>94.91</v>
      </c>
      <c r="H174" t="s">
        <v>390</v>
      </c>
      <c r="I174">
        <v>1.51</v>
      </c>
      <c r="J174" t="s">
        <v>390</v>
      </c>
      <c r="K174">
        <v>0.36</v>
      </c>
      <c r="L174" t="s">
        <v>390</v>
      </c>
      <c r="M174">
        <v>2.92</v>
      </c>
      <c r="N174" t="s">
        <v>390</v>
      </c>
      <c r="AA174" t="s">
        <v>408</v>
      </c>
      <c r="AB174" t="s">
        <v>406</v>
      </c>
    </row>
    <row r="175" spans="1:28" x14ac:dyDescent="0.25">
      <c r="A175" t="s">
        <v>130</v>
      </c>
      <c r="B175">
        <v>1128.24</v>
      </c>
      <c r="C175">
        <v>1128.76</v>
      </c>
      <c r="G175">
        <v>94.82</v>
      </c>
      <c r="H175" t="s">
        <v>390</v>
      </c>
      <c r="I175">
        <v>1.94</v>
      </c>
      <c r="J175" t="s">
        <v>390</v>
      </c>
      <c r="K175">
        <v>0.6</v>
      </c>
      <c r="L175" t="s">
        <v>390</v>
      </c>
      <c r="M175">
        <v>2.13</v>
      </c>
      <c r="N175" t="s">
        <v>390</v>
      </c>
      <c r="AA175" t="s">
        <v>408</v>
      </c>
      <c r="AB175" t="s">
        <v>406</v>
      </c>
    </row>
    <row r="176" spans="1:28" x14ac:dyDescent="0.25">
      <c r="A176" t="s">
        <v>130</v>
      </c>
      <c r="B176">
        <v>1129.6500000000001</v>
      </c>
      <c r="C176">
        <v>1130.4100000000001</v>
      </c>
      <c r="G176">
        <v>96.05</v>
      </c>
      <c r="H176" t="s">
        <v>390</v>
      </c>
      <c r="I176">
        <v>1.52</v>
      </c>
      <c r="J176" t="s">
        <v>390</v>
      </c>
      <c r="K176">
        <v>0.4</v>
      </c>
      <c r="L176" t="s">
        <v>390</v>
      </c>
      <c r="M176">
        <v>1.7</v>
      </c>
      <c r="N176" t="s">
        <v>390</v>
      </c>
      <c r="AA176" t="s">
        <v>408</v>
      </c>
      <c r="AB176" t="s">
        <v>406</v>
      </c>
    </row>
    <row r="179" spans="1:30" x14ac:dyDescent="0.25">
      <c r="A179" t="s">
        <v>451</v>
      </c>
      <c r="F179" s="103" t="s">
        <v>481</v>
      </c>
      <c r="G179" s="103"/>
      <c r="H179" s="103"/>
      <c r="I179" s="103"/>
      <c r="J179" s="103"/>
      <c r="K179" s="103"/>
      <c r="L179" s="103"/>
      <c r="M179" s="103"/>
      <c r="N179" s="103"/>
      <c r="O179" s="103"/>
      <c r="P179" s="103"/>
      <c r="Q179" s="103"/>
      <c r="R179" s="103"/>
      <c r="S179" s="103"/>
      <c r="T179" s="103" t="s">
        <v>482</v>
      </c>
      <c r="U179" s="103"/>
      <c r="V179" s="103"/>
      <c r="W179" s="103"/>
      <c r="X179" s="103"/>
      <c r="Y179" s="103"/>
      <c r="Z179" s="103"/>
      <c r="AA179" s="103"/>
      <c r="AB179" s="103"/>
      <c r="AC179" s="103"/>
      <c r="AD179" s="103"/>
    </row>
    <row r="180" spans="1:30" x14ac:dyDescent="0.25">
      <c r="A180" t="s">
        <v>451</v>
      </c>
      <c r="F180" t="s">
        <v>469</v>
      </c>
      <c r="G180" t="s">
        <v>470</v>
      </c>
      <c r="H180" t="s">
        <v>26</v>
      </c>
      <c r="I180" t="s">
        <v>372</v>
      </c>
      <c r="J180" t="s">
        <v>471</v>
      </c>
      <c r="K180" t="s">
        <v>472</v>
      </c>
      <c r="L180" t="s">
        <v>473</v>
      </c>
      <c r="M180" t="s">
        <v>474</v>
      </c>
      <c r="N180" t="s">
        <v>475</v>
      </c>
      <c r="O180" t="s">
        <v>476</v>
      </c>
      <c r="P180" t="s">
        <v>477</v>
      </c>
      <c r="Q180" t="s">
        <v>478</v>
      </c>
      <c r="R180" t="s">
        <v>479</v>
      </c>
      <c r="S180" t="s">
        <v>480</v>
      </c>
      <c r="T180" t="s">
        <v>470</v>
      </c>
      <c r="U180" t="s">
        <v>26</v>
      </c>
      <c r="V180" t="s">
        <v>372</v>
      </c>
      <c r="W180" t="s">
        <v>471</v>
      </c>
      <c r="X180" t="s">
        <v>472</v>
      </c>
      <c r="Y180" t="s">
        <v>473</v>
      </c>
      <c r="Z180" t="s">
        <v>474</v>
      </c>
      <c r="AA180" t="s">
        <v>475</v>
      </c>
      <c r="AB180" t="s">
        <v>476</v>
      </c>
      <c r="AC180" t="s">
        <v>477</v>
      </c>
      <c r="AD180" t="s">
        <v>479</v>
      </c>
    </row>
    <row r="181" spans="1:30" x14ac:dyDescent="0.25">
      <c r="A181" t="s">
        <v>451</v>
      </c>
      <c r="B181">
        <v>1174.56</v>
      </c>
      <c r="C181">
        <v>1175.07</v>
      </c>
      <c r="F181">
        <v>11.03</v>
      </c>
      <c r="G181">
        <v>87.72</v>
      </c>
      <c r="H181" t="s">
        <v>467</v>
      </c>
      <c r="I181">
        <v>7.0000000000000007E-2</v>
      </c>
      <c r="J181" t="s">
        <v>467</v>
      </c>
      <c r="K181" t="s">
        <v>467</v>
      </c>
      <c r="L181">
        <v>0.08</v>
      </c>
      <c r="M181" t="s">
        <v>468</v>
      </c>
      <c r="N181">
        <v>0.02</v>
      </c>
      <c r="O181" t="s">
        <v>468</v>
      </c>
      <c r="P181" t="s">
        <v>467</v>
      </c>
      <c r="Q181">
        <v>1.08</v>
      </c>
      <c r="R181">
        <v>100</v>
      </c>
      <c r="S181">
        <v>50.42</v>
      </c>
      <c r="T181">
        <v>99.64</v>
      </c>
      <c r="U181" t="s">
        <v>467</v>
      </c>
      <c r="V181">
        <v>0.14000000000000001</v>
      </c>
      <c r="W181" t="s">
        <v>467</v>
      </c>
      <c r="X181" t="s">
        <v>467</v>
      </c>
      <c r="Y181">
        <v>0.16</v>
      </c>
      <c r="Z181" t="s">
        <v>468</v>
      </c>
      <c r="AA181">
        <v>0.04</v>
      </c>
      <c r="AB181" t="s">
        <v>468</v>
      </c>
      <c r="AC181" t="s">
        <v>467</v>
      </c>
      <c r="AD181">
        <v>100</v>
      </c>
    </row>
    <row r="182" spans="1:30" x14ac:dyDescent="0.25">
      <c r="A182" t="s">
        <v>451</v>
      </c>
      <c r="B182">
        <v>1174.56</v>
      </c>
      <c r="C182">
        <v>1175.07</v>
      </c>
      <c r="F182">
        <v>11.06</v>
      </c>
      <c r="G182">
        <v>87.74</v>
      </c>
      <c r="H182" t="s">
        <v>467</v>
      </c>
      <c r="I182">
        <v>7.0000000000000007E-2</v>
      </c>
      <c r="J182" t="s">
        <v>467</v>
      </c>
      <c r="K182" t="s">
        <v>467</v>
      </c>
      <c r="L182">
        <v>0.08</v>
      </c>
      <c r="M182" t="s">
        <v>468</v>
      </c>
      <c r="N182">
        <v>0.02</v>
      </c>
      <c r="O182" t="s">
        <v>468</v>
      </c>
      <c r="P182" t="s">
        <v>467</v>
      </c>
      <c r="Q182">
        <v>1.03</v>
      </c>
      <c r="R182">
        <v>100</v>
      </c>
      <c r="S182">
        <v>50.53</v>
      </c>
      <c r="T182">
        <v>99.64</v>
      </c>
      <c r="U182" t="s">
        <v>467</v>
      </c>
      <c r="V182">
        <v>0.14000000000000001</v>
      </c>
      <c r="W182" t="s">
        <v>467</v>
      </c>
      <c r="X182" t="s">
        <v>467</v>
      </c>
      <c r="Y182">
        <v>0.16</v>
      </c>
      <c r="Z182" t="s">
        <v>468</v>
      </c>
      <c r="AA182">
        <v>0.04</v>
      </c>
      <c r="AB182" t="s">
        <v>468</v>
      </c>
      <c r="AC182" t="s">
        <v>467</v>
      </c>
      <c r="AD182">
        <v>100</v>
      </c>
    </row>
    <row r="187" spans="1:30" x14ac:dyDescent="0.25">
      <c r="A187" s="10" t="s">
        <v>104</v>
      </c>
      <c r="F187" s="102" t="s">
        <v>481</v>
      </c>
      <c r="G187" s="102"/>
      <c r="H187" s="102"/>
      <c r="I187" s="102"/>
      <c r="J187" s="102"/>
      <c r="K187" s="102"/>
      <c r="L187" s="102"/>
      <c r="M187" s="102"/>
      <c r="N187" s="102"/>
      <c r="O187" s="102"/>
      <c r="P187" s="102"/>
      <c r="Q187" s="102"/>
      <c r="R187" s="102"/>
      <c r="S187" s="102"/>
      <c r="T187" s="102" t="s">
        <v>482</v>
      </c>
      <c r="U187" s="102"/>
      <c r="V187" s="102"/>
      <c r="W187" s="102"/>
      <c r="X187" s="102"/>
      <c r="Y187" s="102"/>
      <c r="Z187" s="102"/>
      <c r="AA187" s="102"/>
      <c r="AB187" s="102"/>
      <c r="AC187" s="102"/>
      <c r="AD187" s="102"/>
    </row>
    <row r="188" spans="1:30" x14ac:dyDescent="0.25">
      <c r="A188" s="10" t="s">
        <v>104</v>
      </c>
      <c r="E188" t="s">
        <v>666</v>
      </c>
      <c r="F188" t="s">
        <v>664</v>
      </c>
      <c r="G188" t="s">
        <v>670</v>
      </c>
      <c r="H188" t="s">
        <v>669</v>
      </c>
      <c r="I188" t="s">
        <v>665</v>
      </c>
      <c r="J188" t="s">
        <v>668</v>
      </c>
      <c r="K188" t="s">
        <v>472</v>
      </c>
      <c r="L188" t="s">
        <v>473</v>
      </c>
      <c r="M188" t="s">
        <v>474</v>
      </c>
      <c r="N188" t="s">
        <v>475</v>
      </c>
      <c r="O188" t="s">
        <v>476</v>
      </c>
      <c r="P188" t="s">
        <v>477</v>
      </c>
      <c r="Q188" t="s">
        <v>478</v>
      </c>
      <c r="R188" t="s">
        <v>479</v>
      </c>
      <c r="S188" t="s">
        <v>480</v>
      </c>
      <c r="T188" t="s">
        <v>670</v>
      </c>
      <c r="U188" t="s">
        <v>669</v>
      </c>
      <c r="V188" t="s">
        <v>665</v>
      </c>
      <c r="W188" t="s">
        <v>471</v>
      </c>
      <c r="X188" t="s">
        <v>472</v>
      </c>
      <c r="Y188" t="s">
        <v>473</v>
      </c>
      <c r="Z188" t="s">
        <v>474</v>
      </c>
      <c r="AA188" t="s">
        <v>475</v>
      </c>
      <c r="AB188" t="s">
        <v>476</v>
      </c>
      <c r="AC188" t="s">
        <v>477</v>
      </c>
      <c r="AD188" t="s">
        <v>671</v>
      </c>
    </row>
    <row r="189" spans="1:30" x14ac:dyDescent="0.25">
      <c r="A189" s="10" t="s">
        <v>104</v>
      </c>
      <c r="E189" t="s">
        <v>667</v>
      </c>
      <c r="F189">
        <v>12.58</v>
      </c>
      <c r="G189">
        <v>30.13</v>
      </c>
      <c r="H189">
        <v>0.23</v>
      </c>
      <c r="I189">
        <v>55.13</v>
      </c>
      <c r="J189">
        <v>0.42</v>
      </c>
      <c r="K189">
        <v>0.04</v>
      </c>
      <c r="L189" t="s">
        <v>468</v>
      </c>
      <c r="M189" t="s">
        <v>468</v>
      </c>
      <c r="N189" t="s">
        <v>467</v>
      </c>
      <c r="O189" t="s">
        <v>467</v>
      </c>
      <c r="P189" t="s">
        <v>467</v>
      </c>
      <c r="Q189">
        <v>1.47</v>
      </c>
      <c r="R189">
        <v>100</v>
      </c>
      <c r="S189">
        <v>57.51</v>
      </c>
      <c r="T189">
        <v>0</v>
      </c>
      <c r="U189">
        <v>0.37</v>
      </c>
      <c r="V189">
        <v>98.8</v>
      </c>
      <c r="W189">
        <v>0.75</v>
      </c>
      <c r="X189">
        <v>7.0000000000000007E-2</v>
      </c>
      <c r="Y189" t="s">
        <v>468</v>
      </c>
      <c r="Z189" t="s">
        <v>468</v>
      </c>
      <c r="AA189" t="s">
        <v>467</v>
      </c>
      <c r="AB189" t="s">
        <v>467</v>
      </c>
      <c r="AC189" t="s">
        <v>467</v>
      </c>
      <c r="AD189">
        <v>100</v>
      </c>
    </row>
    <row r="190" spans="1:30" x14ac:dyDescent="0.25">
      <c r="A190" s="10" t="s">
        <v>104</v>
      </c>
      <c r="E190" t="s">
        <v>619</v>
      </c>
      <c r="F190">
        <v>15.88</v>
      </c>
      <c r="G190">
        <v>46.58</v>
      </c>
      <c r="H190">
        <v>0.27</v>
      </c>
      <c r="I190">
        <v>30.46</v>
      </c>
      <c r="J190">
        <v>0.22</v>
      </c>
      <c r="K190" t="s">
        <v>468</v>
      </c>
      <c r="L190" t="s">
        <v>467</v>
      </c>
      <c r="M190" t="s">
        <v>467</v>
      </c>
      <c r="N190" t="s">
        <v>467</v>
      </c>
      <c r="O190" t="s">
        <v>467</v>
      </c>
      <c r="P190" t="s">
        <v>467</v>
      </c>
      <c r="Q190">
        <v>6.6</v>
      </c>
      <c r="R190">
        <v>100</v>
      </c>
      <c r="S190">
        <v>72.569999999999993</v>
      </c>
      <c r="T190">
        <v>0</v>
      </c>
      <c r="U190">
        <v>0.79</v>
      </c>
      <c r="V190">
        <v>98.5</v>
      </c>
      <c r="W190">
        <v>0.71</v>
      </c>
      <c r="X190" t="s">
        <v>468</v>
      </c>
      <c r="Y190" t="s">
        <v>467</v>
      </c>
      <c r="Z190" t="s">
        <v>467</v>
      </c>
      <c r="AA190" t="s">
        <v>467</v>
      </c>
      <c r="AB190" t="s">
        <v>467</v>
      </c>
      <c r="AC190" t="s">
        <v>467</v>
      </c>
      <c r="AD190">
        <v>100</v>
      </c>
    </row>
    <row r="191" spans="1:30" x14ac:dyDescent="0.25">
      <c r="A191" s="10" t="s">
        <v>104</v>
      </c>
      <c r="E191" t="s">
        <v>620</v>
      </c>
      <c r="F191">
        <v>10.15</v>
      </c>
      <c r="G191">
        <v>27.12</v>
      </c>
      <c r="H191">
        <v>0.77</v>
      </c>
      <c r="I191">
        <v>61.23</v>
      </c>
      <c r="J191">
        <v>0.63</v>
      </c>
      <c r="K191" t="s">
        <v>468</v>
      </c>
      <c r="L191" t="s">
        <v>468</v>
      </c>
      <c r="M191" t="s">
        <v>468</v>
      </c>
      <c r="N191" t="s">
        <v>467</v>
      </c>
      <c r="O191" t="s">
        <v>467</v>
      </c>
      <c r="P191" t="s">
        <v>467</v>
      </c>
      <c r="Q191">
        <v>0.09</v>
      </c>
      <c r="R191">
        <v>100</v>
      </c>
      <c r="S191">
        <v>46.38</v>
      </c>
      <c r="T191">
        <v>0</v>
      </c>
      <c r="U191">
        <v>1.21</v>
      </c>
      <c r="V191">
        <v>97.77</v>
      </c>
      <c r="W191">
        <v>1.01</v>
      </c>
      <c r="X191">
        <v>0.01</v>
      </c>
      <c r="Y191" t="s">
        <v>468</v>
      </c>
      <c r="Z191" t="s">
        <v>468</v>
      </c>
      <c r="AA191" t="s">
        <v>467</v>
      </c>
      <c r="AB191" t="s">
        <v>467</v>
      </c>
      <c r="AC191" t="s">
        <v>467</v>
      </c>
      <c r="AD191">
        <v>100</v>
      </c>
    </row>
    <row r="192" spans="1:30" x14ac:dyDescent="0.25">
      <c r="A192" s="10" t="s">
        <v>104</v>
      </c>
      <c r="E192" t="s">
        <v>621</v>
      </c>
      <c r="F192">
        <v>3.68</v>
      </c>
      <c r="G192">
        <v>9.17</v>
      </c>
      <c r="H192">
        <v>1.26</v>
      </c>
      <c r="I192">
        <v>80.78</v>
      </c>
      <c r="J192">
        <v>1.05</v>
      </c>
      <c r="K192">
        <v>0.01</v>
      </c>
      <c r="L192" t="s">
        <v>468</v>
      </c>
      <c r="M192" t="s">
        <v>468</v>
      </c>
      <c r="N192" t="s">
        <v>467</v>
      </c>
      <c r="O192" t="s">
        <v>467</v>
      </c>
      <c r="P192" t="s">
        <v>467</v>
      </c>
      <c r="Q192">
        <v>4.05</v>
      </c>
      <c r="R192">
        <v>100</v>
      </c>
      <c r="S192">
        <v>16.809999999999999</v>
      </c>
      <c r="T192">
        <v>0</v>
      </c>
      <c r="U192">
        <v>1.51</v>
      </c>
      <c r="V192">
        <v>97.21</v>
      </c>
      <c r="W192">
        <v>1.26</v>
      </c>
      <c r="X192">
        <v>0.01</v>
      </c>
      <c r="Y192" t="s">
        <v>468</v>
      </c>
      <c r="Z192" t="s">
        <v>468</v>
      </c>
      <c r="AA192" t="s">
        <v>467</v>
      </c>
      <c r="AB192" t="s">
        <v>467</v>
      </c>
      <c r="AC192" t="s">
        <v>467</v>
      </c>
      <c r="AD192">
        <v>100</v>
      </c>
    </row>
    <row r="193" spans="1:30" x14ac:dyDescent="0.25">
      <c r="A193" s="10" t="s">
        <v>104</v>
      </c>
      <c r="E193" t="s">
        <v>622</v>
      </c>
      <c r="F193">
        <v>3.67</v>
      </c>
      <c r="G193">
        <v>9.17</v>
      </c>
      <c r="H193">
        <v>1.26</v>
      </c>
      <c r="I193">
        <v>80.77</v>
      </c>
      <c r="J193">
        <v>1.05</v>
      </c>
      <c r="K193">
        <v>0.01</v>
      </c>
      <c r="L193" t="s">
        <v>468</v>
      </c>
      <c r="M193" t="s">
        <v>468</v>
      </c>
      <c r="N193" t="s">
        <v>467</v>
      </c>
      <c r="O193" t="s">
        <v>467</v>
      </c>
      <c r="P193" t="s">
        <v>467</v>
      </c>
      <c r="Q193">
        <v>4.0599999999999996</v>
      </c>
      <c r="R193">
        <v>100</v>
      </c>
      <c r="S193">
        <v>16.79</v>
      </c>
      <c r="T193">
        <v>0</v>
      </c>
      <c r="U193">
        <v>1.51</v>
      </c>
      <c r="V193">
        <v>97.21</v>
      </c>
      <c r="W193">
        <v>1.26</v>
      </c>
      <c r="X193">
        <v>0.01</v>
      </c>
      <c r="Y193" t="s">
        <v>468</v>
      </c>
      <c r="Z193" t="s">
        <v>468</v>
      </c>
      <c r="AA193" t="s">
        <v>467</v>
      </c>
      <c r="AB193" t="s">
        <v>467</v>
      </c>
      <c r="AC193" t="s">
        <v>467</v>
      </c>
      <c r="AD193">
        <v>100</v>
      </c>
    </row>
    <row r="194" spans="1:30" x14ac:dyDescent="0.25">
      <c r="A194" s="10" t="s">
        <v>104</v>
      </c>
      <c r="E194" t="s">
        <v>623</v>
      </c>
      <c r="F194">
        <v>13.12</v>
      </c>
      <c r="G194">
        <v>37.049999999999997</v>
      </c>
      <c r="H194">
        <v>0.64</v>
      </c>
      <c r="I194">
        <v>44.84</v>
      </c>
      <c r="J194">
        <v>0.35</v>
      </c>
      <c r="K194" t="s">
        <v>468</v>
      </c>
      <c r="L194" t="s">
        <v>468</v>
      </c>
      <c r="M194" t="s">
        <v>468</v>
      </c>
      <c r="N194" t="s">
        <v>467</v>
      </c>
      <c r="O194" t="s">
        <v>467</v>
      </c>
      <c r="P194" t="s">
        <v>467</v>
      </c>
      <c r="Q194">
        <v>3.99</v>
      </c>
      <c r="R194">
        <v>100</v>
      </c>
      <c r="S194">
        <v>59.96</v>
      </c>
      <c r="T194">
        <v>0</v>
      </c>
      <c r="U194">
        <v>1.35</v>
      </c>
      <c r="V194">
        <v>97.87</v>
      </c>
      <c r="W194">
        <v>0.77</v>
      </c>
      <c r="X194" t="s">
        <v>468</v>
      </c>
      <c r="Y194" t="s">
        <v>468</v>
      </c>
      <c r="Z194" t="s">
        <v>468</v>
      </c>
      <c r="AA194" t="s">
        <v>467</v>
      </c>
      <c r="AB194" t="s">
        <v>467</v>
      </c>
      <c r="AC194" t="s">
        <v>467</v>
      </c>
      <c r="AD194">
        <v>100</v>
      </c>
    </row>
    <row r="195" spans="1:30" x14ac:dyDescent="0.25">
      <c r="A195" s="10" t="s">
        <v>104</v>
      </c>
      <c r="E195" t="s">
        <v>624</v>
      </c>
      <c r="F195">
        <v>21.09</v>
      </c>
      <c r="G195">
        <v>74.48</v>
      </c>
      <c r="H195">
        <v>0.12</v>
      </c>
      <c r="I195">
        <v>3.67</v>
      </c>
      <c r="J195">
        <v>0.12</v>
      </c>
      <c r="K195" t="s">
        <v>468</v>
      </c>
      <c r="L195" t="s">
        <v>468</v>
      </c>
      <c r="M195" t="s">
        <v>468</v>
      </c>
      <c r="N195" t="s">
        <v>467</v>
      </c>
      <c r="O195" t="s">
        <v>467</v>
      </c>
      <c r="P195" t="s">
        <v>467</v>
      </c>
      <c r="Q195">
        <v>0.52</v>
      </c>
      <c r="R195">
        <v>100</v>
      </c>
      <c r="S195">
        <v>96.38</v>
      </c>
      <c r="T195">
        <v>0</v>
      </c>
      <c r="U195">
        <v>2.42</v>
      </c>
      <c r="V195">
        <v>94.53</v>
      </c>
      <c r="W195">
        <v>3.01</v>
      </c>
      <c r="X195">
        <v>0.02</v>
      </c>
      <c r="Y195">
        <v>0.01</v>
      </c>
      <c r="Z195">
        <v>0.01</v>
      </c>
      <c r="AA195" t="s">
        <v>467</v>
      </c>
      <c r="AB195" t="s">
        <v>467</v>
      </c>
      <c r="AC195" t="s">
        <v>467</v>
      </c>
      <c r="AD195">
        <v>100</v>
      </c>
    </row>
    <row r="196" spans="1:30" x14ac:dyDescent="0.25">
      <c r="A196" s="10" t="s">
        <v>104</v>
      </c>
      <c r="E196" t="s">
        <v>625</v>
      </c>
      <c r="F196">
        <v>5.67</v>
      </c>
      <c r="G196">
        <v>15.1</v>
      </c>
      <c r="H196">
        <v>1.1000000000000001</v>
      </c>
      <c r="I196">
        <v>72.489999999999995</v>
      </c>
      <c r="J196">
        <v>0.66</v>
      </c>
      <c r="K196" t="s">
        <v>468</v>
      </c>
      <c r="L196" t="s">
        <v>468</v>
      </c>
      <c r="M196" t="s">
        <v>468</v>
      </c>
      <c r="N196" t="s">
        <v>467</v>
      </c>
      <c r="O196" t="s">
        <v>467</v>
      </c>
      <c r="P196" t="s">
        <v>467</v>
      </c>
      <c r="Q196">
        <v>4.97</v>
      </c>
      <c r="R196">
        <v>100</v>
      </c>
      <c r="S196">
        <v>25.9</v>
      </c>
      <c r="T196">
        <v>0</v>
      </c>
      <c r="U196">
        <v>1.47</v>
      </c>
      <c r="V196">
        <v>97.62</v>
      </c>
      <c r="W196">
        <v>0.89</v>
      </c>
      <c r="X196" t="s">
        <v>468</v>
      </c>
      <c r="Y196" t="s">
        <v>468</v>
      </c>
      <c r="Z196" t="s">
        <v>468</v>
      </c>
      <c r="AA196" t="s">
        <v>467</v>
      </c>
      <c r="AB196" t="s">
        <v>467</v>
      </c>
      <c r="AC196" t="s">
        <v>467</v>
      </c>
      <c r="AD196">
        <v>100</v>
      </c>
    </row>
    <row r="197" spans="1:30" x14ac:dyDescent="0.25">
      <c r="A197" s="10" t="s">
        <v>104</v>
      </c>
      <c r="E197" t="s">
        <v>626</v>
      </c>
      <c r="F197">
        <v>9.99</v>
      </c>
      <c r="G197">
        <v>23.44</v>
      </c>
      <c r="H197">
        <v>0.5</v>
      </c>
      <c r="I197">
        <v>65.56</v>
      </c>
      <c r="J197">
        <v>0.5</v>
      </c>
      <c r="K197" t="s">
        <v>468</v>
      </c>
      <c r="L197" t="s">
        <v>467</v>
      </c>
      <c r="M197" t="s">
        <v>467</v>
      </c>
      <c r="N197" t="s">
        <v>467</v>
      </c>
      <c r="O197" t="s">
        <v>467</v>
      </c>
      <c r="P197" t="s">
        <v>467</v>
      </c>
      <c r="Q197">
        <v>0</v>
      </c>
      <c r="R197">
        <v>100</v>
      </c>
      <c r="S197">
        <v>46.29</v>
      </c>
      <c r="T197">
        <v>0</v>
      </c>
      <c r="U197">
        <v>0.74</v>
      </c>
      <c r="V197">
        <v>98.52</v>
      </c>
      <c r="W197">
        <v>0.74</v>
      </c>
      <c r="X197" t="s">
        <v>468</v>
      </c>
      <c r="Y197" t="s">
        <v>467</v>
      </c>
      <c r="Z197" t="s">
        <v>467</v>
      </c>
      <c r="AA197" t="s">
        <v>467</v>
      </c>
      <c r="AB197" t="s">
        <v>467</v>
      </c>
      <c r="AC197" t="s">
        <v>467</v>
      </c>
      <c r="AD197">
        <v>100</v>
      </c>
    </row>
    <row r="198" spans="1:30" x14ac:dyDescent="0.25">
      <c r="A198" s="10" t="s">
        <v>104</v>
      </c>
      <c r="E198" t="s">
        <v>627</v>
      </c>
      <c r="F198">
        <v>11.07</v>
      </c>
      <c r="G198">
        <v>32.04</v>
      </c>
      <c r="H198">
        <v>0.84</v>
      </c>
      <c r="I198">
        <v>53.15</v>
      </c>
      <c r="J198">
        <v>0.41</v>
      </c>
      <c r="K198" t="s">
        <v>468</v>
      </c>
      <c r="L198" t="s">
        <v>467</v>
      </c>
      <c r="M198" t="s">
        <v>467</v>
      </c>
      <c r="N198" t="s">
        <v>467</v>
      </c>
      <c r="O198" t="s">
        <v>467</v>
      </c>
      <c r="P198" t="s">
        <v>467</v>
      </c>
      <c r="Q198">
        <v>2.4900000000000002</v>
      </c>
      <c r="R198">
        <v>100</v>
      </c>
      <c r="S198">
        <v>50.61</v>
      </c>
      <c r="T198">
        <v>0</v>
      </c>
      <c r="U198">
        <v>1.52</v>
      </c>
      <c r="V198">
        <v>97.73</v>
      </c>
      <c r="W198">
        <v>0.75</v>
      </c>
      <c r="X198" t="s">
        <v>468</v>
      </c>
      <c r="Y198" t="s">
        <v>467</v>
      </c>
      <c r="Z198" t="s">
        <v>467</v>
      </c>
      <c r="AA198" t="s">
        <v>467</v>
      </c>
      <c r="AB198" t="s">
        <v>467</v>
      </c>
      <c r="AC198" t="s">
        <v>467</v>
      </c>
      <c r="AD198">
        <v>100</v>
      </c>
    </row>
    <row r="199" spans="1:30" x14ac:dyDescent="0.25">
      <c r="A199" s="10" t="s">
        <v>104</v>
      </c>
      <c r="E199" t="s">
        <v>628</v>
      </c>
      <c r="F199">
        <v>15.4</v>
      </c>
      <c r="G199">
        <v>46.98</v>
      </c>
      <c r="H199">
        <v>0.37</v>
      </c>
      <c r="I199">
        <v>29.44</v>
      </c>
      <c r="J199">
        <v>0.17</v>
      </c>
      <c r="K199" t="s">
        <v>468</v>
      </c>
      <c r="L199" t="s">
        <v>468</v>
      </c>
      <c r="M199" t="s">
        <v>468</v>
      </c>
      <c r="N199" t="s">
        <v>467</v>
      </c>
      <c r="O199" t="s">
        <v>467</v>
      </c>
      <c r="P199" t="s">
        <v>467</v>
      </c>
      <c r="Q199">
        <v>7.63</v>
      </c>
      <c r="R199">
        <v>100</v>
      </c>
      <c r="S199">
        <v>70.400000000000006</v>
      </c>
      <c r="T199">
        <v>0</v>
      </c>
      <c r="U199">
        <v>1.1399999999999999</v>
      </c>
      <c r="V199">
        <v>98.27</v>
      </c>
      <c r="W199">
        <v>0.56999999999999995</v>
      </c>
      <c r="X199" t="s">
        <v>468</v>
      </c>
      <c r="Y199" t="s">
        <v>468</v>
      </c>
      <c r="Z199" t="s">
        <v>468</v>
      </c>
      <c r="AA199" t="s">
        <v>467</v>
      </c>
      <c r="AB199" t="s">
        <v>467</v>
      </c>
      <c r="AC199" t="s">
        <v>467</v>
      </c>
      <c r="AD199">
        <v>100</v>
      </c>
    </row>
    <row r="200" spans="1:30" x14ac:dyDescent="0.25">
      <c r="A200" s="10" t="s">
        <v>104</v>
      </c>
      <c r="E200" t="s">
        <v>629</v>
      </c>
      <c r="F200">
        <v>16.62</v>
      </c>
      <c r="G200">
        <v>49.99</v>
      </c>
      <c r="H200">
        <v>0.26</v>
      </c>
      <c r="I200">
        <v>25.13</v>
      </c>
      <c r="J200">
        <v>0.15</v>
      </c>
      <c r="K200" t="s">
        <v>468</v>
      </c>
      <c r="L200" t="s">
        <v>467</v>
      </c>
      <c r="M200" t="s">
        <v>467</v>
      </c>
      <c r="N200" t="s">
        <v>467</v>
      </c>
      <c r="O200" t="s">
        <v>467</v>
      </c>
      <c r="P200" t="s">
        <v>467</v>
      </c>
      <c r="Q200">
        <v>7.85</v>
      </c>
      <c r="R200">
        <v>100</v>
      </c>
      <c r="S200">
        <v>75.95</v>
      </c>
      <c r="T200">
        <v>0</v>
      </c>
      <c r="U200">
        <v>0.93</v>
      </c>
      <c r="V200">
        <v>98.49</v>
      </c>
      <c r="W200">
        <v>0.56999999999999995</v>
      </c>
      <c r="X200" t="s">
        <v>468</v>
      </c>
      <c r="Y200" t="s">
        <v>467</v>
      </c>
      <c r="Z200" t="s">
        <v>467</v>
      </c>
      <c r="AA200" t="s">
        <v>467</v>
      </c>
      <c r="AB200" t="s">
        <v>467</v>
      </c>
      <c r="AC200" t="s">
        <v>467</v>
      </c>
      <c r="AD200">
        <v>100</v>
      </c>
    </row>
    <row r="201" spans="1:30" x14ac:dyDescent="0.25">
      <c r="A201" s="10" t="s">
        <v>104</v>
      </c>
      <c r="E201" t="s">
        <v>630</v>
      </c>
      <c r="F201">
        <v>11.38</v>
      </c>
      <c r="G201">
        <v>30.81</v>
      </c>
      <c r="H201">
        <v>0.47</v>
      </c>
      <c r="I201">
        <v>55.47</v>
      </c>
      <c r="J201">
        <v>0.47</v>
      </c>
      <c r="K201" t="s">
        <v>468</v>
      </c>
      <c r="L201" t="s">
        <v>468</v>
      </c>
      <c r="M201" t="s">
        <v>468</v>
      </c>
      <c r="N201" t="s">
        <v>467</v>
      </c>
      <c r="O201" t="s">
        <v>467</v>
      </c>
      <c r="P201" t="s">
        <v>467</v>
      </c>
      <c r="Q201">
        <v>1.4</v>
      </c>
      <c r="R201">
        <v>100</v>
      </c>
      <c r="S201">
        <v>52.01</v>
      </c>
      <c r="T201">
        <v>0</v>
      </c>
      <c r="U201">
        <v>0.81</v>
      </c>
      <c r="V201">
        <v>98.35</v>
      </c>
      <c r="W201">
        <v>0.83</v>
      </c>
      <c r="X201" t="s">
        <v>468</v>
      </c>
      <c r="Y201" t="s">
        <v>468</v>
      </c>
      <c r="Z201" t="s">
        <v>468</v>
      </c>
      <c r="AA201" t="s">
        <v>467</v>
      </c>
      <c r="AB201" t="s">
        <v>467</v>
      </c>
      <c r="AC201" t="s">
        <v>467</v>
      </c>
      <c r="AD201">
        <v>100</v>
      </c>
    </row>
    <row r="202" spans="1:30" x14ac:dyDescent="0.25">
      <c r="A202" s="10" t="s">
        <v>104</v>
      </c>
      <c r="E202" t="s">
        <v>631</v>
      </c>
      <c r="F202">
        <v>21.83</v>
      </c>
      <c r="G202">
        <v>78.09</v>
      </c>
      <c r="H202">
        <v>0.05</v>
      </c>
      <c r="I202">
        <v>0.03</v>
      </c>
      <c r="J202" t="s">
        <v>467</v>
      </c>
      <c r="K202" t="s">
        <v>467</v>
      </c>
      <c r="L202" t="s">
        <v>467</v>
      </c>
      <c r="M202" t="s">
        <v>467</v>
      </c>
      <c r="N202" t="s">
        <v>467</v>
      </c>
      <c r="O202" t="s">
        <v>467</v>
      </c>
      <c r="P202" t="s">
        <v>467</v>
      </c>
      <c r="Q202">
        <v>0</v>
      </c>
      <c r="R202">
        <v>100</v>
      </c>
      <c r="S202">
        <v>99.79</v>
      </c>
      <c r="T202" t="s">
        <v>449</v>
      </c>
      <c r="U202" t="s">
        <v>449</v>
      </c>
      <c r="V202" t="s">
        <v>449</v>
      </c>
      <c r="W202" t="s">
        <v>449</v>
      </c>
      <c r="X202" t="s">
        <v>449</v>
      </c>
      <c r="Y202" t="s">
        <v>449</v>
      </c>
      <c r="Z202" t="s">
        <v>449</v>
      </c>
      <c r="AA202" t="s">
        <v>449</v>
      </c>
      <c r="AB202" t="s">
        <v>449</v>
      </c>
      <c r="AC202" t="s">
        <v>449</v>
      </c>
      <c r="AD202" t="s">
        <v>449</v>
      </c>
    </row>
    <row r="203" spans="1:30" x14ac:dyDescent="0.25">
      <c r="A203" s="10" t="s">
        <v>104</v>
      </c>
      <c r="E203" t="s">
        <v>632</v>
      </c>
      <c r="F203">
        <v>16.899999999999999</v>
      </c>
      <c r="G203">
        <v>49.31</v>
      </c>
      <c r="H203">
        <v>0.53</v>
      </c>
      <c r="I203">
        <v>25.98</v>
      </c>
      <c r="J203">
        <v>0.35</v>
      </c>
      <c r="K203" t="s">
        <v>468</v>
      </c>
      <c r="L203" t="s">
        <v>468</v>
      </c>
      <c r="M203" t="s">
        <v>468</v>
      </c>
      <c r="N203" t="s">
        <v>467</v>
      </c>
      <c r="O203" t="s">
        <v>467</v>
      </c>
      <c r="P203" t="s">
        <v>467</v>
      </c>
      <c r="Q203">
        <v>6.93</v>
      </c>
      <c r="R203">
        <v>100</v>
      </c>
      <c r="S203">
        <v>77.25</v>
      </c>
      <c r="T203">
        <v>0</v>
      </c>
      <c r="U203">
        <v>1.87</v>
      </c>
      <c r="V203">
        <v>96.8</v>
      </c>
      <c r="W203">
        <v>1.3</v>
      </c>
      <c r="X203">
        <v>0.02</v>
      </c>
      <c r="Y203" t="s">
        <v>468</v>
      </c>
      <c r="Z203" t="s">
        <v>468</v>
      </c>
      <c r="AA203" t="s">
        <v>467</v>
      </c>
      <c r="AB203" t="s">
        <v>467</v>
      </c>
      <c r="AC203" t="s">
        <v>467</v>
      </c>
      <c r="AD203">
        <v>100</v>
      </c>
    </row>
    <row r="204" spans="1:30" x14ac:dyDescent="0.25">
      <c r="A204" s="10" t="s">
        <v>104</v>
      </c>
      <c r="E204" t="s">
        <v>633</v>
      </c>
      <c r="F204">
        <v>11.59</v>
      </c>
      <c r="G204">
        <v>35.86</v>
      </c>
      <c r="H204">
        <v>0.91</v>
      </c>
      <c r="I204">
        <v>47.68</v>
      </c>
      <c r="J204">
        <v>0.66</v>
      </c>
      <c r="K204">
        <v>0.01</v>
      </c>
      <c r="L204" t="s">
        <v>468</v>
      </c>
      <c r="M204" t="s">
        <v>468</v>
      </c>
      <c r="N204" t="s">
        <v>467</v>
      </c>
      <c r="O204" t="s">
        <v>467</v>
      </c>
      <c r="P204" t="s">
        <v>467</v>
      </c>
      <c r="Q204">
        <v>3.3</v>
      </c>
      <c r="R204">
        <v>100</v>
      </c>
      <c r="S204">
        <v>52.98</v>
      </c>
      <c r="T204">
        <v>0</v>
      </c>
      <c r="U204">
        <v>1.8</v>
      </c>
      <c r="V204">
        <v>96.83</v>
      </c>
      <c r="W204">
        <v>1.34</v>
      </c>
      <c r="X204">
        <v>0.02</v>
      </c>
      <c r="Y204" t="s">
        <v>468</v>
      </c>
      <c r="Z204" t="s">
        <v>468</v>
      </c>
      <c r="AA204" t="s">
        <v>467</v>
      </c>
      <c r="AB204" t="s">
        <v>467</v>
      </c>
      <c r="AC204" t="s">
        <v>467</v>
      </c>
      <c r="AD204">
        <v>100</v>
      </c>
    </row>
    <row r="205" spans="1:30" x14ac:dyDescent="0.25">
      <c r="A205" s="10" t="s">
        <v>104</v>
      </c>
      <c r="E205" t="s">
        <v>634</v>
      </c>
      <c r="F205">
        <v>12.17</v>
      </c>
      <c r="G205">
        <v>36.01</v>
      </c>
      <c r="H205">
        <v>0.73</v>
      </c>
      <c r="I205">
        <v>47.99</v>
      </c>
      <c r="J205">
        <v>0.37</v>
      </c>
      <c r="K205" t="s">
        <v>468</v>
      </c>
      <c r="L205" t="s">
        <v>468</v>
      </c>
      <c r="M205" t="s">
        <v>468</v>
      </c>
      <c r="N205" t="s">
        <v>467</v>
      </c>
      <c r="O205" t="s">
        <v>467</v>
      </c>
      <c r="P205" t="s">
        <v>467</v>
      </c>
      <c r="Q205">
        <v>2.72</v>
      </c>
      <c r="R205">
        <v>100</v>
      </c>
      <c r="S205">
        <v>55.63</v>
      </c>
      <c r="T205">
        <v>0</v>
      </c>
      <c r="U205">
        <v>1.46</v>
      </c>
      <c r="V205">
        <v>97.79</v>
      </c>
      <c r="W205">
        <v>0.74</v>
      </c>
      <c r="X205" t="s">
        <v>468</v>
      </c>
      <c r="Y205" t="s">
        <v>468</v>
      </c>
      <c r="Z205" t="s">
        <v>468</v>
      </c>
      <c r="AA205" t="s">
        <v>467</v>
      </c>
      <c r="AB205" t="s">
        <v>467</v>
      </c>
      <c r="AC205" t="s">
        <v>467</v>
      </c>
      <c r="AD205">
        <v>100</v>
      </c>
    </row>
    <row r="206" spans="1:30" x14ac:dyDescent="0.25">
      <c r="A206" s="10" t="s">
        <v>104</v>
      </c>
      <c r="E206" t="s">
        <v>635</v>
      </c>
      <c r="F206">
        <v>12.08</v>
      </c>
      <c r="G206">
        <v>35.869999999999997</v>
      </c>
      <c r="H206">
        <v>0.73</v>
      </c>
      <c r="I206">
        <v>47.79</v>
      </c>
      <c r="J206">
        <v>0.36</v>
      </c>
      <c r="K206" t="s">
        <v>468</v>
      </c>
      <c r="L206" t="s">
        <v>468</v>
      </c>
      <c r="M206" t="s">
        <v>468</v>
      </c>
      <c r="N206" t="s">
        <v>467</v>
      </c>
      <c r="O206" t="s">
        <v>467</v>
      </c>
      <c r="P206" t="s">
        <v>467</v>
      </c>
      <c r="Q206">
        <v>3.17</v>
      </c>
      <c r="R206">
        <v>100</v>
      </c>
      <c r="S206">
        <v>55.19</v>
      </c>
      <c r="T206">
        <v>0</v>
      </c>
      <c r="U206">
        <v>1.46</v>
      </c>
      <c r="V206">
        <v>97.79</v>
      </c>
      <c r="W206">
        <v>0.74</v>
      </c>
      <c r="X206" t="s">
        <v>468</v>
      </c>
      <c r="Y206" t="s">
        <v>468</v>
      </c>
      <c r="Z206" t="s">
        <v>468</v>
      </c>
      <c r="AA206" t="s">
        <v>467</v>
      </c>
      <c r="AB206" t="s">
        <v>467</v>
      </c>
      <c r="AC206" t="s">
        <v>467</v>
      </c>
      <c r="AD206">
        <v>100</v>
      </c>
    </row>
    <row r="207" spans="1:30" x14ac:dyDescent="0.25">
      <c r="A207" s="10" t="s">
        <v>104</v>
      </c>
      <c r="E207" t="s">
        <v>636</v>
      </c>
      <c r="F207">
        <v>16.45</v>
      </c>
      <c r="G207">
        <v>46.56</v>
      </c>
      <c r="H207">
        <v>0.26</v>
      </c>
      <c r="I207">
        <v>29.57</v>
      </c>
      <c r="J207">
        <v>0.26</v>
      </c>
      <c r="K207" t="s">
        <v>468</v>
      </c>
      <c r="L207" t="s">
        <v>468</v>
      </c>
      <c r="M207" t="s">
        <v>468</v>
      </c>
      <c r="N207" t="s">
        <v>467</v>
      </c>
      <c r="O207" t="s">
        <v>467</v>
      </c>
      <c r="P207" t="s">
        <v>467</v>
      </c>
      <c r="Q207">
        <v>6.89</v>
      </c>
      <c r="R207">
        <v>100</v>
      </c>
      <c r="S207">
        <v>75.19</v>
      </c>
      <c r="T207">
        <v>0</v>
      </c>
      <c r="U207">
        <v>0.77</v>
      </c>
      <c r="V207">
        <v>98.35</v>
      </c>
      <c r="W207">
        <v>0.87</v>
      </c>
      <c r="X207" t="s">
        <v>468</v>
      </c>
      <c r="Y207" t="s">
        <v>468</v>
      </c>
      <c r="Z207" t="s">
        <v>468</v>
      </c>
      <c r="AA207" t="s">
        <v>467</v>
      </c>
      <c r="AB207" t="s">
        <v>467</v>
      </c>
      <c r="AC207" t="s">
        <v>467</v>
      </c>
      <c r="AD207">
        <v>100</v>
      </c>
    </row>
    <row r="208" spans="1:30" x14ac:dyDescent="0.25">
      <c r="A208" s="10" t="s">
        <v>104</v>
      </c>
      <c r="E208" t="s">
        <v>637</v>
      </c>
      <c r="F208">
        <v>14.28</v>
      </c>
      <c r="G208">
        <v>47.52</v>
      </c>
      <c r="H208">
        <v>0.68</v>
      </c>
      <c r="I208">
        <v>30.21</v>
      </c>
      <c r="J208">
        <v>0.45</v>
      </c>
      <c r="K208" t="s">
        <v>468</v>
      </c>
      <c r="L208" t="s">
        <v>468</v>
      </c>
      <c r="M208" t="s">
        <v>468</v>
      </c>
      <c r="N208" t="s">
        <v>467</v>
      </c>
      <c r="O208" t="s">
        <v>467</v>
      </c>
      <c r="P208" t="s">
        <v>467</v>
      </c>
      <c r="Q208">
        <v>6.84</v>
      </c>
      <c r="R208">
        <v>100</v>
      </c>
      <c r="S208">
        <v>65.239999999999995</v>
      </c>
      <c r="T208">
        <v>0</v>
      </c>
      <c r="U208">
        <v>2.11</v>
      </c>
      <c r="V208">
        <v>96.41</v>
      </c>
      <c r="W208">
        <v>1.44</v>
      </c>
      <c r="X208">
        <v>0.02</v>
      </c>
      <c r="Y208" t="s">
        <v>468</v>
      </c>
      <c r="Z208" t="s">
        <v>468</v>
      </c>
      <c r="AA208" t="s">
        <v>467</v>
      </c>
      <c r="AB208" t="s">
        <v>467</v>
      </c>
      <c r="AC208" t="s">
        <v>467</v>
      </c>
      <c r="AD208">
        <v>100</v>
      </c>
    </row>
    <row r="209" spans="1:30" x14ac:dyDescent="0.25">
      <c r="A209" s="10" t="s">
        <v>104</v>
      </c>
      <c r="E209" t="s">
        <v>638</v>
      </c>
      <c r="F209">
        <v>14.27</v>
      </c>
      <c r="G209">
        <v>47.48</v>
      </c>
      <c r="H209">
        <v>0.68</v>
      </c>
      <c r="I209">
        <v>30.19</v>
      </c>
      <c r="J209">
        <v>0.45</v>
      </c>
      <c r="K209" t="s">
        <v>468</v>
      </c>
      <c r="L209" t="s">
        <v>468</v>
      </c>
      <c r="M209" t="s">
        <v>468</v>
      </c>
      <c r="N209" t="s">
        <v>467</v>
      </c>
      <c r="O209" t="s">
        <v>467</v>
      </c>
      <c r="P209" t="s">
        <v>467</v>
      </c>
      <c r="Q209">
        <v>6.93</v>
      </c>
      <c r="R209">
        <v>100</v>
      </c>
      <c r="S209">
        <v>65.19</v>
      </c>
      <c r="T209">
        <v>0</v>
      </c>
      <c r="U209">
        <v>2.11</v>
      </c>
      <c r="V209">
        <v>96.41</v>
      </c>
      <c r="W209">
        <v>1.44</v>
      </c>
      <c r="X209">
        <v>0.02</v>
      </c>
      <c r="Y209" t="s">
        <v>468</v>
      </c>
      <c r="Z209" t="s">
        <v>468</v>
      </c>
      <c r="AA209" t="s">
        <v>467</v>
      </c>
      <c r="AB209" t="s">
        <v>467</v>
      </c>
      <c r="AC209" t="s">
        <v>467</v>
      </c>
      <c r="AD209">
        <v>100</v>
      </c>
    </row>
    <row r="210" spans="1:30" x14ac:dyDescent="0.25">
      <c r="A210" s="10" t="s">
        <v>104</v>
      </c>
      <c r="E210" t="s">
        <v>639</v>
      </c>
      <c r="F210">
        <v>15.4</v>
      </c>
      <c r="G210">
        <v>44.85</v>
      </c>
      <c r="H210">
        <v>0.62</v>
      </c>
      <c r="I210">
        <v>32.67</v>
      </c>
      <c r="J210">
        <v>0.53</v>
      </c>
      <c r="K210">
        <v>0.01</v>
      </c>
      <c r="L210" t="s">
        <v>468</v>
      </c>
      <c r="M210" t="s">
        <v>468</v>
      </c>
      <c r="N210" t="s">
        <v>468</v>
      </c>
      <c r="O210" t="s">
        <v>467</v>
      </c>
      <c r="P210" t="s">
        <v>467</v>
      </c>
      <c r="Q210">
        <v>5.92</v>
      </c>
      <c r="R210">
        <v>100</v>
      </c>
      <c r="S210">
        <v>70.36</v>
      </c>
      <c r="T210">
        <v>0</v>
      </c>
      <c r="U210">
        <v>1.77</v>
      </c>
      <c r="V210">
        <v>96.63</v>
      </c>
      <c r="W210">
        <v>1.55</v>
      </c>
      <c r="X210">
        <v>0.03</v>
      </c>
      <c r="Y210">
        <v>0.02</v>
      </c>
      <c r="Z210" t="s">
        <v>468</v>
      </c>
      <c r="AA210" t="s">
        <v>468</v>
      </c>
      <c r="AB210" t="s">
        <v>467</v>
      </c>
      <c r="AC210" t="s">
        <v>467</v>
      </c>
      <c r="AD210">
        <v>100</v>
      </c>
    </row>
    <row r="211" spans="1:30" x14ac:dyDescent="0.25">
      <c r="A211" s="10" t="s">
        <v>104</v>
      </c>
      <c r="E211" t="s">
        <v>640</v>
      </c>
      <c r="F211">
        <v>7.85</v>
      </c>
      <c r="G211">
        <v>18.3</v>
      </c>
      <c r="H211">
        <v>1.17</v>
      </c>
      <c r="I211">
        <v>65.08</v>
      </c>
      <c r="J211">
        <v>1.01</v>
      </c>
      <c r="K211">
        <v>0.03</v>
      </c>
      <c r="L211">
        <v>0.01</v>
      </c>
      <c r="M211" t="s">
        <v>468</v>
      </c>
      <c r="N211" t="s">
        <v>468</v>
      </c>
      <c r="O211" t="s">
        <v>467</v>
      </c>
      <c r="P211" t="s">
        <v>467</v>
      </c>
      <c r="Q211">
        <v>6.56</v>
      </c>
      <c r="R211">
        <v>100</v>
      </c>
      <c r="S211">
        <v>35.880000000000003</v>
      </c>
      <c r="T211">
        <v>0</v>
      </c>
      <c r="U211">
        <v>1.72</v>
      </c>
      <c r="V211">
        <v>96.72</v>
      </c>
      <c r="W211">
        <v>1.5</v>
      </c>
      <c r="X211">
        <v>0.04</v>
      </c>
      <c r="Y211">
        <v>0.02</v>
      </c>
      <c r="Z211" t="s">
        <v>468</v>
      </c>
      <c r="AA211" t="s">
        <v>468</v>
      </c>
      <c r="AB211" t="s">
        <v>467</v>
      </c>
      <c r="AC211" t="s">
        <v>467</v>
      </c>
      <c r="AD211">
        <v>100</v>
      </c>
    </row>
    <row r="212" spans="1:30" x14ac:dyDescent="0.25">
      <c r="A212" s="10" t="s">
        <v>104</v>
      </c>
      <c r="E212" t="s">
        <v>641</v>
      </c>
      <c r="F212">
        <v>12.49</v>
      </c>
      <c r="G212">
        <v>32.75</v>
      </c>
      <c r="H212">
        <v>1</v>
      </c>
      <c r="I212">
        <v>49.89</v>
      </c>
      <c r="J212">
        <v>1.48</v>
      </c>
      <c r="K212">
        <v>7.0000000000000007E-2</v>
      </c>
      <c r="L212">
        <v>0.03</v>
      </c>
      <c r="M212" t="s">
        <v>468</v>
      </c>
      <c r="N212" t="s">
        <v>468</v>
      </c>
      <c r="O212" t="s">
        <v>468</v>
      </c>
      <c r="P212" t="s">
        <v>467</v>
      </c>
      <c r="Q212">
        <v>2.27</v>
      </c>
      <c r="R212">
        <v>100</v>
      </c>
      <c r="S212">
        <v>57.1</v>
      </c>
      <c r="T212">
        <v>0</v>
      </c>
      <c r="U212">
        <v>1.87</v>
      </c>
      <c r="V212">
        <v>95.09</v>
      </c>
      <c r="W212">
        <v>2.83</v>
      </c>
      <c r="X212">
        <v>0.14000000000000001</v>
      </c>
      <c r="Y212">
        <v>0.06</v>
      </c>
      <c r="Z212">
        <v>0.01</v>
      </c>
      <c r="AA212" t="s">
        <v>468</v>
      </c>
      <c r="AB212" t="s">
        <v>468</v>
      </c>
      <c r="AC212" t="s">
        <v>467</v>
      </c>
      <c r="AD212">
        <v>100</v>
      </c>
    </row>
    <row r="213" spans="1:30" x14ac:dyDescent="0.25">
      <c r="A213" s="10" t="s">
        <v>104</v>
      </c>
      <c r="E213" t="s">
        <v>642</v>
      </c>
      <c r="F213">
        <v>21.62</v>
      </c>
      <c r="G213">
        <v>77.13</v>
      </c>
      <c r="H213">
        <v>0.09</v>
      </c>
      <c r="I213">
        <v>0.65</v>
      </c>
      <c r="J213">
        <v>0.02</v>
      </c>
      <c r="K213" t="s">
        <v>467</v>
      </c>
      <c r="L213" t="s">
        <v>467</v>
      </c>
      <c r="M213" t="s">
        <v>467</v>
      </c>
      <c r="N213" t="s">
        <v>467</v>
      </c>
      <c r="O213" t="s">
        <v>467</v>
      </c>
      <c r="P213" t="s">
        <v>467</v>
      </c>
      <c r="Q213">
        <v>0.48</v>
      </c>
      <c r="R213">
        <v>100</v>
      </c>
      <c r="S213">
        <v>98.81</v>
      </c>
      <c r="T213" t="s">
        <v>449</v>
      </c>
      <c r="U213" t="s">
        <v>449</v>
      </c>
      <c r="V213" t="s">
        <v>449</v>
      </c>
      <c r="W213" t="s">
        <v>449</v>
      </c>
      <c r="X213" t="s">
        <v>449</v>
      </c>
      <c r="Y213" t="s">
        <v>449</v>
      </c>
      <c r="Z213" t="s">
        <v>449</v>
      </c>
      <c r="AA213" t="s">
        <v>449</v>
      </c>
      <c r="AB213" t="s">
        <v>449</v>
      </c>
      <c r="AC213" t="s">
        <v>449</v>
      </c>
      <c r="AD213" t="s">
        <v>449</v>
      </c>
    </row>
    <row r="214" spans="1:30" x14ac:dyDescent="0.25">
      <c r="A214" s="10" t="s">
        <v>104</v>
      </c>
      <c r="E214" t="s">
        <v>643</v>
      </c>
      <c r="F214">
        <v>4.6399999999999997</v>
      </c>
      <c r="G214">
        <v>8.76</v>
      </c>
      <c r="H214">
        <v>1.71</v>
      </c>
      <c r="I214">
        <v>79.31</v>
      </c>
      <c r="J214">
        <v>1.53</v>
      </c>
      <c r="K214">
        <v>0.05</v>
      </c>
      <c r="L214">
        <v>0.04</v>
      </c>
      <c r="M214" t="s">
        <v>468</v>
      </c>
      <c r="N214" t="s">
        <v>468</v>
      </c>
      <c r="O214" t="s">
        <v>468</v>
      </c>
      <c r="P214" t="s">
        <v>467</v>
      </c>
      <c r="Q214">
        <v>3.95</v>
      </c>
      <c r="R214">
        <v>100</v>
      </c>
      <c r="S214">
        <v>21.23</v>
      </c>
      <c r="T214">
        <v>0</v>
      </c>
      <c r="U214">
        <v>2.06</v>
      </c>
      <c r="V214">
        <v>95.98</v>
      </c>
      <c r="W214">
        <v>1.85</v>
      </c>
      <c r="X214">
        <v>0.06</v>
      </c>
      <c r="Y214">
        <v>0.04</v>
      </c>
      <c r="Z214" t="s">
        <v>468</v>
      </c>
      <c r="AA214" t="s">
        <v>468</v>
      </c>
      <c r="AB214" t="s">
        <v>468</v>
      </c>
      <c r="AC214" t="s">
        <v>467</v>
      </c>
      <c r="AD214">
        <v>100</v>
      </c>
    </row>
    <row r="215" spans="1:30" x14ac:dyDescent="0.25">
      <c r="A215" s="10" t="s">
        <v>104</v>
      </c>
      <c r="E215" t="s">
        <v>644</v>
      </c>
      <c r="F215">
        <v>20.29</v>
      </c>
      <c r="G215">
        <v>71.87</v>
      </c>
      <c r="H215">
        <v>0.4</v>
      </c>
      <c r="I215">
        <v>7.13</v>
      </c>
      <c r="J215">
        <v>0.23</v>
      </c>
      <c r="K215">
        <v>0.01</v>
      </c>
      <c r="L215" t="s">
        <v>468</v>
      </c>
      <c r="M215" t="s">
        <v>468</v>
      </c>
      <c r="N215" t="s">
        <v>468</v>
      </c>
      <c r="O215" t="s">
        <v>468</v>
      </c>
      <c r="P215" t="s">
        <v>467</v>
      </c>
      <c r="Q215">
        <v>0.06</v>
      </c>
      <c r="R215">
        <v>100</v>
      </c>
      <c r="S215">
        <v>92.73</v>
      </c>
      <c r="T215">
        <v>0</v>
      </c>
      <c r="U215">
        <v>4.76</v>
      </c>
      <c r="V215">
        <v>91.95</v>
      </c>
      <c r="W215">
        <v>3.03</v>
      </c>
      <c r="X215">
        <v>0.17</v>
      </c>
      <c r="Y215">
        <v>7.0000000000000007E-2</v>
      </c>
      <c r="Z215">
        <v>0.02</v>
      </c>
      <c r="AA215" t="s">
        <v>468</v>
      </c>
      <c r="AB215" t="s">
        <v>468</v>
      </c>
      <c r="AC215" t="s">
        <v>467</v>
      </c>
      <c r="AD215">
        <v>100</v>
      </c>
    </row>
    <row r="216" spans="1:30" x14ac:dyDescent="0.25">
      <c r="A216" s="10" t="s">
        <v>104</v>
      </c>
      <c r="E216" t="s">
        <v>645</v>
      </c>
      <c r="F216">
        <v>21.76</v>
      </c>
      <c r="G216">
        <v>77.599999999999994</v>
      </c>
      <c r="H216">
        <v>0.06</v>
      </c>
      <c r="I216">
        <v>0.31</v>
      </c>
      <c r="J216" t="s">
        <v>468</v>
      </c>
      <c r="K216" t="s">
        <v>467</v>
      </c>
      <c r="L216" t="s">
        <v>467</v>
      </c>
      <c r="M216" t="s">
        <v>467</v>
      </c>
      <c r="N216" t="s">
        <v>467</v>
      </c>
      <c r="O216" t="s">
        <v>467</v>
      </c>
      <c r="P216" t="s">
        <v>467</v>
      </c>
      <c r="Q216">
        <v>0.26</v>
      </c>
      <c r="R216">
        <v>100</v>
      </c>
      <c r="S216">
        <v>99.44</v>
      </c>
      <c r="T216" t="s">
        <v>449</v>
      </c>
      <c r="U216" t="s">
        <v>449</v>
      </c>
      <c r="V216" t="s">
        <v>449</v>
      </c>
      <c r="W216" t="s">
        <v>449</v>
      </c>
      <c r="X216" t="s">
        <v>449</v>
      </c>
      <c r="Y216" t="s">
        <v>449</v>
      </c>
      <c r="Z216" t="s">
        <v>449</v>
      </c>
      <c r="AA216" t="s">
        <v>449</v>
      </c>
      <c r="AB216" t="s">
        <v>449</v>
      </c>
      <c r="AC216" t="s">
        <v>449</v>
      </c>
      <c r="AD216" t="s">
        <v>449</v>
      </c>
    </row>
    <row r="217" spans="1:30" x14ac:dyDescent="0.25">
      <c r="A217" s="10" t="s">
        <v>104</v>
      </c>
      <c r="E217" t="s">
        <v>646</v>
      </c>
      <c r="F217">
        <v>4.79</v>
      </c>
      <c r="G217">
        <v>13.55</v>
      </c>
      <c r="H217">
        <v>1.1399999999999999</v>
      </c>
      <c r="I217">
        <v>72.73</v>
      </c>
      <c r="J217">
        <v>1.81</v>
      </c>
      <c r="K217">
        <v>0.21</v>
      </c>
      <c r="L217">
        <v>0.11</v>
      </c>
      <c r="M217">
        <v>0.02</v>
      </c>
      <c r="N217">
        <v>0.02</v>
      </c>
      <c r="O217" t="s">
        <v>468</v>
      </c>
      <c r="P217" t="s">
        <v>467</v>
      </c>
      <c r="Q217">
        <v>5.63</v>
      </c>
      <c r="R217">
        <v>100</v>
      </c>
      <c r="S217">
        <v>21.9</v>
      </c>
      <c r="T217">
        <v>0</v>
      </c>
      <c r="U217">
        <v>1.49</v>
      </c>
      <c r="V217">
        <v>95.67</v>
      </c>
      <c r="W217">
        <v>2.37</v>
      </c>
      <c r="X217">
        <v>0.28000000000000003</v>
      </c>
      <c r="Y217">
        <v>0.14000000000000001</v>
      </c>
      <c r="Z217">
        <v>0.02</v>
      </c>
      <c r="AA217">
        <v>0.02</v>
      </c>
      <c r="AB217" t="s">
        <v>468</v>
      </c>
      <c r="AC217" t="s">
        <v>467</v>
      </c>
      <c r="AD217">
        <v>100</v>
      </c>
    </row>
    <row r="218" spans="1:30" x14ac:dyDescent="0.25">
      <c r="A218" s="10" t="s">
        <v>104</v>
      </c>
      <c r="E218" t="s">
        <v>647</v>
      </c>
      <c r="F218">
        <v>3.59</v>
      </c>
      <c r="G218">
        <v>9.48</v>
      </c>
      <c r="H218">
        <v>2.74</v>
      </c>
      <c r="I218">
        <v>74.55</v>
      </c>
      <c r="J218">
        <v>3.47</v>
      </c>
      <c r="K218">
        <v>0.56000000000000005</v>
      </c>
      <c r="L218">
        <v>0.37</v>
      </c>
      <c r="M218">
        <v>0.04</v>
      </c>
      <c r="N218">
        <v>0.06</v>
      </c>
      <c r="O218" t="s">
        <v>468</v>
      </c>
      <c r="P218" t="s">
        <v>467</v>
      </c>
      <c r="Q218">
        <v>5.14</v>
      </c>
      <c r="R218">
        <v>100</v>
      </c>
      <c r="S218">
        <v>16.399999999999999</v>
      </c>
      <c r="T218">
        <v>0</v>
      </c>
      <c r="U218">
        <v>3.34</v>
      </c>
      <c r="V218">
        <v>91.15</v>
      </c>
      <c r="W218">
        <v>4.24</v>
      </c>
      <c r="X218">
        <v>0.68</v>
      </c>
      <c r="Y218">
        <v>0.46</v>
      </c>
      <c r="Z218">
        <v>0.05</v>
      </c>
      <c r="AA218">
        <v>7.0000000000000007E-2</v>
      </c>
      <c r="AB218" t="s">
        <v>468</v>
      </c>
      <c r="AC218" t="s">
        <v>467</v>
      </c>
      <c r="AD218">
        <v>100</v>
      </c>
    </row>
    <row r="219" spans="1:30" x14ac:dyDescent="0.25">
      <c r="A219" s="10" t="s">
        <v>104</v>
      </c>
      <c r="E219" t="s">
        <v>648</v>
      </c>
      <c r="F219">
        <v>3.58</v>
      </c>
      <c r="G219">
        <v>9.5</v>
      </c>
      <c r="H219">
        <v>2.74</v>
      </c>
      <c r="I219">
        <v>74.45</v>
      </c>
      <c r="J219">
        <v>3.46</v>
      </c>
      <c r="K219">
        <v>0.56000000000000005</v>
      </c>
      <c r="L219">
        <v>0.37</v>
      </c>
      <c r="M219">
        <v>0.04</v>
      </c>
      <c r="N219">
        <v>0.06</v>
      </c>
      <c r="O219" t="s">
        <v>468</v>
      </c>
      <c r="P219" t="s">
        <v>467</v>
      </c>
      <c r="Q219">
        <v>5.24</v>
      </c>
      <c r="R219">
        <v>100</v>
      </c>
      <c r="S219">
        <v>16.36</v>
      </c>
      <c r="T219">
        <v>0</v>
      </c>
      <c r="U219">
        <v>3.34</v>
      </c>
      <c r="V219">
        <v>91.15</v>
      </c>
      <c r="W219">
        <v>4.24</v>
      </c>
      <c r="X219">
        <v>0.68</v>
      </c>
      <c r="Y219">
        <v>0.46</v>
      </c>
      <c r="Z219">
        <v>0.05</v>
      </c>
      <c r="AA219">
        <v>7.0000000000000007E-2</v>
      </c>
      <c r="AB219" t="s">
        <v>468</v>
      </c>
      <c r="AC219" t="s">
        <v>467</v>
      </c>
      <c r="AD219">
        <v>100</v>
      </c>
    </row>
    <row r="220" spans="1:30" x14ac:dyDescent="0.25">
      <c r="A220" s="10" t="s">
        <v>104</v>
      </c>
      <c r="E220" t="s">
        <v>649</v>
      </c>
      <c r="F220">
        <v>8.61</v>
      </c>
      <c r="G220">
        <v>24.84</v>
      </c>
      <c r="H220">
        <v>1.89</v>
      </c>
      <c r="I220">
        <v>62.13</v>
      </c>
      <c r="J220">
        <v>1.6</v>
      </c>
      <c r="K220">
        <v>0.19</v>
      </c>
      <c r="L220">
        <v>0.04</v>
      </c>
      <c r="M220">
        <v>0.02</v>
      </c>
      <c r="N220" t="s">
        <v>468</v>
      </c>
      <c r="O220" t="s">
        <v>468</v>
      </c>
      <c r="P220" t="s">
        <v>467</v>
      </c>
      <c r="Q220">
        <v>0.67</v>
      </c>
      <c r="R220">
        <v>100</v>
      </c>
      <c r="S220">
        <v>39.36</v>
      </c>
      <c r="T220">
        <v>0</v>
      </c>
      <c r="U220">
        <v>2.85</v>
      </c>
      <c r="V220">
        <v>94.32</v>
      </c>
      <c r="W220">
        <v>2.44</v>
      </c>
      <c r="X220">
        <v>0.28999999999999998</v>
      </c>
      <c r="Y220">
        <v>7.0000000000000007E-2</v>
      </c>
      <c r="Z220">
        <v>0.03</v>
      </c>
      <c r="AA220">
        <v>0.01</v>
      </c>
      <c r="AB220" t="s">
        <v>468</v>
      </c>
      <c r="AC220" t="s">
        <v>467</v>
      </c>
      <c r="AD220">
        <v>100</v>
      </c>
    </row>
    <row r="221" spans="1:30" x14ac:dyDescent="0.25">
      <c r="A221" s="10" t="s">
        <v>104</v>
      </c>
      <c r="E221" t="s">
        <v>650</v>
      </c>
      <c r="F221">
        <v>17.36</v>
      </c>
      <c r="G221">
        <v>51.91</v>
      </c>
      <c r="H221">
        <v>0.86</v>
      </c>
      <c r="I221">
        <v>20.3</v>
      </c>
      <c r="J221">
        <v>0.6</v>
      </c>
      <c r="K221">
        <v>0.08</v>
      </c>
      <c r="L221">
        <v>0.02</v>
      </c>
      <c r="M221" t="s">
        <v>468</v>
      </c>
      <c r="N221" t="s">
        <v>468</v>
      </c>
      <c r="O221" t="s">
        <v>468</v>
      </c>
      <c r="P221" t="s">
        <v>467</v>
      </c>
      <c r="Q221">
        <v>8.84</v>
      </c>
      <c r="R221">
        <v>100</v>
      </c>
      <c r="S221">
        <v>79.349999999999994</v>
      </c>
      <c r="T221">
        <v>0</v>
      </c>
      <c r="U221">
        <v>3.84</v>
      </c>
      <c r="V221">
        <v>92.87</v>
      </c>
      <c r="W221">
        <v>2.75</v>
      </c>
      <c r="X221">
        <v>0.39</v>
      </c>
      <c r="Y221">
        <v>0.09</v>
      </c>
      <c r="Z221">
        <v>0.04</v>
      </c>
      <c r="AA221">
        <v>0.02</v>
      </c>
      <c r="AB221" t="s">
        <v>468</v>
      </c>
      <c r="AC221" t="s">
        <v>467</v>
      </c>
      <c r="AD221">
        <v>100</v>
      </c>
    </row>
    <row r="222" spans="1:30" x14ac:dyDescent="0.25">
      <c r="A222" s="10" t="s">
        <v>104</v>
      </c>
      <c r="E222" t="s">
        <v>651</v>
      </c>
      <c r="F222">
        <v>21.85</v>
      </c>
      <c r="G222">
        <v>77.959999999999994</v>
      </c>
      <c r="H222">
        <v>7.0000000000000007E-2</v>
      </c>
      <c r="I222">
        <v>0.11</v>
      </c>
      <c r="J222" t="s">
        <v>468</v>
      </c>
      <c r="K222" t="s">
        <v>467</v>
      </c>
      <c r="L222" t="s">
        <v>467</v>
      </c>
      <c r="M222" t="s">
        <v>467</v>
      </c>
      <c r="N222" t="s">
        <v>467</v>
      </c>
      <c r="O222" t="s">
        <v>467</v>
      </c>
      <c r="P222" t="s">
        <v>467</v>
      </c>
      <c r="Q222">
        <v>0</v>
      </c>
      <c r="R222">
        <v>100</v>
      </c>
      <c r="S222">
        <v>99.96</v>
      </c>
      <c r="T222" t="s">
        <v>449</v>
      </c>
      <c r="U222" t="s">
        <v>449</v>
      </c>
      <c r="V222" t="s">
        <v>449</v>
      </c>
      <c r="W222" t="s">
        <v>449</v>
      </c>
      <c r="X222" t="s">
        <v>449</v>
      </c>
      <c r="Y222" t="s">
        <v>449</v>
      </c>
      <c r="Z222" t="s">
        <v>449</v>
      </c>
      <c r="AA222" t="s">
        <v>449</v>
      </c>
      <c r="AB222" t="s">
        <v>449</v>
      </c>
      <c r="AC222" t="s">
        <v>449</v>
      </c>
      <c r="AD222" t="s">
        <v>449</v>
      </c>
    </row>
    <row r="223" spans="1:30" x14ac:dyDescent="0.25">
      <c r="A223" s="10" t="s">
        <v>104</v>
      </c>
      <c r="E223" t="s">
        <v>652</v>
      </c>
      <c r="F223">
        <v>5.94</v>
      </c>
      <c r="G223">
        <v>16.010000000000002</v>
      </c>
      <c r="H223">
        <v>1.82</v>
      </c>
      <c r="I223">
        <v>67.3</v>
      </c>
      <c r="J223">
        <v>1.96</v>
      </c>
      <c r="K223">
        <v>0.16</v>
      </c>
      <c r="L223">
        <v>0.06</v>
      </c>
      <c r="M223">
        <v>0.01</v>
      </c>
      <c r="N223" t="s">
        <v>468</v>
      </c>
      <c r="O223" t="s">
        <v>468</v>
      </c>
      <c r="P223" t="s">
        <v>467</v>
      </c>
      <c r="Q223">
        <v>6.72</v>
      </c>
      <c r="R223">
        <v>100</v>
      </c>
      <c r="S223">
        <v>27.14</v>
      </c>
      <c r="T223">
        <v>0</v>
      </c>
      <c r="U223">
        <v>2.5499999999999998</v>
      </c>
      <c r="V223">
        <v>94.37</v>
      </c>
      <c r="W223">
        <v>2.74</v>
      </c>
      <c r="X223">
        <v>0.23</v>
      </c>
      <c r="Y223">
        <v>0.08</v>
      </c>
      <c r="Z223">
        <v>0.02</v>
      </c>
      <c r="AA223">
        <v>0.01</v>
      </c>
      <c r="AB223" t="s">
        <v>468</v>
      </c>
      <c r="AC223" t="s">
        <v>467</v>
      </c>
      <c r="AD223">
        <v>100</v>
      </c>
    </row>
    <row r="224" spans="1:30" x14ac:dyDescent="0.25">
      <c r="A224" s="10" t="s">
        <v>104</v>
      </c>
      <c r="E224" t="s">
        <v>653</v>
      </c>
      <c r="F224">
        <v>6.09</v>
      </c>
      <c r="G224">
        <v>14.1</v>
      </c>
      <c r="H224">
        <v>2.0699999999999998</v>
      </c>
      <c r="I224">
        <v>69.180000000000007</v>
      </c>
      <c r="J224">
        <v>2.42</v>
      </c>
      <c r="K224">
        <v>0.25</v>
      </c>
      <c r="L224">
        <v>0.1</v>
      </c>
      <c r="M224">
        <v>0.02</v>
      </c>
      <c r="N224">
        <v>0.01</v>
      </c>
      <c r="O224" t="s">
        <v>468</v>
      </c>
      <c r="P224" t="s">
        <v>468</v>
      </c>
      <c r="Q224">
        <v>5.76</v>
      </c>
      <c r="R224">
        <v>100</v>
      </c>
      <c r="S224">
        <v>27.84</v>
      </c>
      <c r="T224">
        <v>0</v>
      </c>
      <c r="U224">
        <v>2.78</v>
      </c>
      <c r="V224">
        <v>93.43</v>
      </c>
      <c r="W224">
        <v>3.27</v>
      </c>
      <c r="X224">
        <v>0.34</v>
      </c>
      <c r="Y224">
        <v>0.13</v>
      </c>
      <c r="Z224">
        <v>0.03</v>
      </c>
      <c r="AA224">
        <v>0.02</v>
      </c>
      <c r="AB224" t="s">
        <v>468</v>
      </c>
      <c r="AC224" t="s">
        <v>468</v>
      </c>
      <c r="AD224">
        <v>100</v>
      </c>
    </row>
    <row r="225" spans="1:30" x14ac:dyDescent="0.25">
      <c r="A225" s="10" t="s">
        <v>104</v>
      </c>
      <c r="E225" t="s">
        <v>654</v>
      </c>
      <c r="F225">
        <v>12.88</v>
      </c>
      <c r="G225">
        <v>46.76</v>
      </c>
      <c r="H225">
        <v>1.25</v>
      </c>
      <c r="I225">
        <v>30.6</v>
      </c>
      <c r="J225">
        <v>1.37</v>
      </c>
      <c r="K225">
        <v>0.16</v>
      </c>
      <c r="L225">
        <v>7.0000000000000007E-2</v>
      </c>
      <c r="M225">
        <v>0.01</v>
      </c>
      <c r="N225" t="s">
        <v>468</v>
      </c>
      <c r="O225" t="s">
        <v>468</v>
      </c>
      <c r="P225" t="s">
        <v>468</v>
      </c>
      <c r="Q225">
        <v>6.89</v>
      </c>
      <c r="R225">
        <v>100</v>
      </c>
      <c r="S225">
        <v>58.85</v>
      </c>
      <c r="T225">
        <v>2.34</v>
      </c>
      <c r="U225">
        <v>3.58</v>
      </c>
      <c r="V225">
        <v>89.35</v>
      </c>
      <c r="W225">
        <v>3.99</v>
      </c>
      <c r="X225">
        <v>0.47</v>
      </c>
      <c r="Y225">
        <v>0.19</v>
      </c>
      <c r="Z225">
        <v>0.04</v>
      </c>
      <c r="AA225">
        <v>0.03</v>
      </c>
      <c r="AB225" t="s">
        <v>468</v>
      </c>
      <c r="AC225" t="s">
        <v>468</v>
      </c>
      <c r="AD225">
        <v>100</v>
      </c>
    </row>
    <row r="226" spans="1:30" x14ac:dyDescent="0.25">
      <c r="A226" s="10" t="s">
        <v>104</v>
      </c>
      <c r="E226" t="s">
        <v>655</v>
      </c>
      <c r="F226">
        <v>12.87</v>
      </c>
      <c r="G226">
        <v>46.74</v>
      </c>
      <c r="H226">
        <v>1.25</v>
      </c>
      <c r="I226">
        <v>30.62</v>
      </c>
      <c r="J226">
        <v>1.37</v>
      </c>
      <c r="K226">
        <v>0.16</v>
      </c>
      <c r="L226">
        <v>7.0000000000000007E-2</v>
      </c>
      <c r="M226">
        <v>0.01</v>
      </c>
      <c r="N226" t="s">
        <v>468</v>
      </c>
      <c r="O226" t="s">
        <v>468</v>
      </c>
      <c r="P226" t="s">
        <v>468</v>
      </c>
      <c r="Q226">
        <v>6.91</v>
      </c>
      <c r="R226">
        <v>100</v>
      </c>
      <c r="S226">
        <v>58.8</v>
      </c>
      <c r="T226">
        <v>2.4</v>
      </c>
      <c r="U226">
        <v>3.58</v>
      </c>
      <c r="V226">
        <v>89.3</v>
      </c>
      <c r="W226">
        <v>3.99</v>
      </c>
      <c r="X226">
        <v>0.47</v>
      </c>
      <c r="Y226">
        <v>0.19</v>
      </c>
      <c r="Z226">
        <v>0.04</v>
      </c>
      <c r="AA226">
        <v>0.03</v>
      </c>
      <c r="AB226" t="s">
        <v>468</v>
      </c>
      <c r="AC226" t="s">
        <v>468</v>
      </c>
      <c r="AD226">
        <v>100</v>
      </c>
    </row>
    <row r="227" spans="1:30" x14ac:dyDescent="0.25">
      <c r="A227" s="10" t="s">
        <v>104</v>
      </c>
      <c r="E227" t="s">
        <v>656</v>
      </c>
      <c r="F227">
        <v>3.82</v>
      </c>
      <c r="G227">
        <v>9.73</v>
      </c>
      <c r="H227">
        <v>2.0299999999999998</v>
      </c>
      <c r="I227">
        <v>77.180000000000007</v>
      </c>
      <c r="J227">
        <v>2.31</v>
      </c>
      <c r="K227">
        <v>0.18</v>
      </c>
      <c r="L227">
        <v>0.08</v>
      </c>
      <c r="M227">
        <v>0.02</v>
      </c>
      <c r="N227">
        <v>0.01</v>
      </c>
      <c r="O227" t="s">
        <v>468</v>
      </c>
      <c r="P227" t="s">
        <v>467</v>
      </c>
      <c r="Q227">
        <v>4.6399999999999997</v>
      </c>
      <c r="R227">
        <v>100</v>
      </c>
      <c r="S227">
        <v>17.440000000000001</v>
      </c>
      <c r="T227">
        <v>0</v>
      </c>
      <c r="U227">
        <v>2.48</v>
      </c>
      <c r="V227">
        <v>94.34</v>
      </c>
      <c r="W227">
        <v>2.83</v>
      </c>
      <c r="X227">
        <v>0.22</v>
      </c>
      <c r="Y227">
        <v>0.1</v>
      </c>
      <c r="Z227">
        <v>0.02</v>
      </c>
      <c r="AA227">
        <v>0.01</v>
      </c>
      <c r="AB227" t="s">
        <v>468</v>
      </c>
      <c r="AC227" t="s">
        <v>467</v>
      </c>
      <c r="AD227">
        <v>100</v>
      </c>
    </row>
    <row r="228" spans="1:30" x14ac:dyDescent="0.25">
      <c r="A228" s="10" t="s">
        <v>104</v>
      </c>
      <c r="E228" t="s">
        <v>657</v>
      </c>
      <c r="F228">
        <v>8.17</v>
      </c>
      <c r="G228">
        <v>20.79</v>
      </c>
      <c r="H228">
        <v>1.76</v>
      </c>
      <c r="I228">
        <v>60.59</v>
      </c>
      <c r="J228">
        <v>2.72</v>
      </c>
      <c r="K228">
        <v>0.28999999999999998</v>
      </c>
      <c r="L228">
        <v>0.15</v>
      </c>
      <c r="M228">
        <v>0.04</v>
      </c>
      <c r="N228">
        <v>0.02</v>
      </c>
      <c r="O228" t="s">
        <v>468</v>
      </c>
      <c r="P228" t="s">
        <v>467</v>
      </c>
      <c r="Q228">
        <v>5.46</v>
      </c>
      <c r="R228">
        <v>100</v>
      </c>
      <c r="S228">
        <v>37.340000000000003</v>
      </c>
      <c r="T228">
        <v>0</v>
      </c>
      <c r="U228">
        <v>2.67</v>
      </c>
      <c r="V228">
        <v>92.42</v>
      </c>
      <c r="W228">
        <v>4.1500000000000004</v>
      </c>
      <c r="X228">
        <v>0.45</v>
      </c>
      <c r="Y228">
        <v>0.23</v>
      </c>
      <c r="Z228">
        <v>0.05</v>
      </c>
      <c r="AA228">
        <v>0.03</v>
      </c>
      <c r="AB228" t="s">
        <v>468</v>
      </c>
      <c r="AC228" t="s">
        <v>467</v>
      </c>
      <c r="AD228">
        <v>100</v>
      </c>
    </row>
    <row r="229" spans="1:30" x14ac:dyDescent="0.25">
      <c r="A229" s="10" t="s">
        <v>104</v>
      </c>
      <c r="E229" t="s">
        <v>658</v>
      </c>
      <c r="F229">
        <v>12.18</v>
      </c>
      <c r="G229">
        <v>39.46</v>
      </c>
      <c r="H229">
        <v>1.69</v>
      </c>
      <c r="I229">
        <v>40.4</v>
      </c>
      <c r="J229">
        <v>1.84</v>
      </c>
      <c r="K229">
        <v>0.2</v>
      </c>
      <c r="L229">
        <v>0.09</v>
      </c>
      <c r="M229">
        <v>0.02</v>
      </c>
      <c r="N229">
        <v>0.01</v>
      </c>
      <c r="O229" t="s">
        <v>468</v>
      </c>
      <c r="P229" t="s">
        <v>467</v>
      </c>
      <c r="Q229">
        <v>4.0999999999999996</v>
      </c>
      <c r="R229">
        <v>100</v>
      </c>
      <c r="S229">
        <v>55.67</v>
      </c>
      <c r="T229">
        <v>0</v>
      </c>
      <c r="U229">
        <v>3.79</v>
      </c>
      <c r="V229">
        <v>91.31</v>
      </c>
      <c r="W229">
        <v>4.17</v>
      </c>
      <c r="X229">
        <v>0.45</v>
      </c>
      <c r="Y229">
        <v>0.2</v>
      </c>
      <c r="Z229">
        <v>0.05</v>
      </c>
      <c r="AA229">
        <v>0.03</v>
      </c>
      <c r="AB229" t="s">
        <v>468</v>
      </c>
      <c r="AC229" t="s">
        <v>467</v>
      </c>
      <c r="AD229">
        <v>100</v>
      </c>
    </row>
    <row r="230" spans="1:30" x14ac:dyDescent="0.25">
      <c r="A230" s="10" t="s">
        <v>104</v>
      </c>
      <c r="D230" t="s">
        <v>659</v>
      </c>
      <c r="E230" t="s">
        <v>660</v>
      </c>
      <c r="F230">
        <v>0.04</v>
      </c>
      <c r="G230">
        <v>98.14</v>
      </c>
      <c r="H230">
        <v>0.19</v>
      </c>
      <c r="I230">
        <v>0.22</v>
      </c>
      <c r="J230">
        <v>0.2</v>
      </c>
      <c r="K230">
        <v>0.21</v>
      </c>
      <c r="L230">
        <v>0.2</v>
      </c>
      <c r="M230">
        <v>0.2</v>
      </c>
      <c r="N230">
        <v>0.2</v>
      </c>
      <c r="O230">
        <v>0.2</v>
      </c>
      <c r="P230">
        <v>0.2</v>
      </c>
      <c r="Q230">
        <v>0</v>
      </c>
      <c r="R230">
        <v>100</v>
      </c>
      <c r="S230">
        <v>0.18</v>
      </c>
      <c r="T230">
        <v>98.17</v>
      </c>
      <c r="U230">
        <v>0.19</v>
      </c>
      <c r="V230">
        <v>0.22</v>
      </c>
      <c r="W230">
        <v>0.21</v>
      </c>
      <c r="X230">
        <v>0.21</v>
      </c>
      <c r="Y230">
        <v>0.2</v>
      </c>
      <c r="Z230">
        <v>0.2</v>
      </c>
      <c r="AA230">
        <v>0.2</v>
      </c>
      <c r="AB230">
        <v>0.2</v>
      </c>
      <c r="AC230">
        <v>0.2</v>
      </c>
      <c r="AD230">
        <v>100</v>
      </c>
    </row>
    <row r="231" spans="1:30" x14ac:dyDescent="0.25">
      <c r="A231" s="10" t="s">
        <v>104</v>
      </c>
      <c r="D231" t="s">
        <v>659</v>
      </c>
      <c r="E231" t="s">
        <v>661</v>
      </c>
      <c r="F231">
        <v>0.04</v>
      </c>
      <c r="G231">
        <v>98.14</v>
      </c>
      <c r="H231">
        <v>0.19</v>
      </c>
      <c r="I231">
        <v>0.22</v>
      </c>
      <c r="J231">
        <v>0.2</v>
      </c>
      <c r="K231">
        <v>0.21</v>
      </c>
      <c r="L231">
        <v>0.2</v>
      </c>
      <c r="M231">
        <v>0.2</v>
      </c>
      <c r="N231">
        <v>0.2</v>
      </c>
      <c r="O231">
        <v>0.2</v>
      </c>
      <c r="P231">
        <v>0.2</v>
      </c>
      <c r="Q231">
        <v>0</v>
      </c>
      <c r="R231">
        <v>100</v>
      </c>
      <c r="S231">
        <v>0.18</v>
      </c>
      <c r="T231">
        <v>98.18</v>
      </c>
      <c r="U231">
        <v>0.19</v>
      </c>
      <c r="V231">
        <v>0.22</v>
      </c>
      <c r="W231">
        <v>0.2</v>
      </c>
      <c r="X231">
        <v>0.21</v>
      </c>
      <c r="Y231">
        <v>0.2</v>
      </c>
      <c r="Z231">
        <v>0.2</v>
      </c>
      <c r="AA231">
        <v>0.2</v>
      </c>
      <c r="AB231">
        <v>0.2</v>
      </c>
      <c r="AC231">
        <v>0.2</v>
      </c>
      <c r="AD231">
        <v>100</v>
      </c>
    </row>
    <row r="232" spans="1:30" x14ac:dyDescent="0.25">
      <c r="A232" s="10" t="s">
        <v>104</v>
      </c>
      <c r="D232" t="s">
        <v>659</v>
      </c>
      <c r="E232" t="s">
        <v>662</v>
      </c>
      <c r="F232">
        <v>7.0000000000000007E-2</v>
      </c>
      <c r="G232">
        <v>98.13</v>
      </c>
      <c r="H232">
        <v>0.18</v>
      </c>
      <c r="I232">
        <v>0.21</v>
      </c>
      <c r="J232">
        <v>0.2</v>
      </c>
      <c r="K232">
        <v>0.21</v>
      </c>
      <c r="L232">
        <v>0.2</v>
      </c>
      <c r="M232">
        <v>0.2</v>
      </c>
      <c r="N232">
        <v>0.2</v>
      </c>
      <c r="O232">
        <v>0.2</v>
      </c>
      <c r="P232">
        <v>0.2</v>
      </c>
      <c r="Q232">
        <v>0</v>
      </c>
      <c r="S232">
        <v>0.3</v>
      </c>
      <c r="T232">
        <v>98.19</v>
      </c>
      <c r="U232">
        <v>0.19</v>
      </c>
      <c r="V232">
        <v>0.21</v>
      </c>
      <c r="W232">
        <v>0.2</v>
      </c>
      <c r="X232">
        <v>0.21</v>
      </c>
      <c r="Y232">
        <v>0.2</v>
      </c>
      <c r="Z232">
        <v>0.2</v>
      </c>
      <c r="AA232">
        <v>0.2</v>
      </c>
      <c r="AB232">
        <v>0.2</v>
      </c>
      <c r="AC232">
        <v>0.2</v>
      </c>
      <c r="AD232">
        <v>100</v>
      </c>
    </row>
    <row r="233" spans="1:30" x14ac:dyDescent="0.25">
      <c r="A233" s="10" t="s">
        <v>104</v>
      </c>
      <c r="D233" t="s">
        <v>659</v>
      </c>
      <c r="E233" t="s">
        <v>663</v>
      </c>
      <c r="F233">
        <v>0.04</v>
      </c>
      <c r="G233">
        <v>98.16</v>
      </c>
      <c r="H233">
        <v>0.18</v>
      </c>
      <c r="I233">
        <v>0.21</v>
      </c>
      <c r="J233">
        <v>0.2</v>
      </c>
      <c r="K233">
        <v>0.21</v>
      </c>
      <c r="L233">
        <v>0.2</v>
      </c>
      <c r="M233">
        <v>0.2</v>
      </c>
      <c r="N233">
        <v>0.2</v>
      </c>
      <c r="O233">
        <v>0.2</v>
      </c>
      <c r="P233">
        <v>0.2</v>
      </c>
      <c r="Q233">
        <v>0</v>
      </c>
      <c r="R233">
        <v>100</v>
      </c>
      <c r="S233">
        <v>0.19</v>
      </c>
      <c r="T233">
        <v>98.2</v>
      </c>
      <c r="U233">
        <v>0.18</v>
      </c>
      <c r="V233">
        <v>0.21</v>
      </c>
      <c r="W233">
        <v>0.2</v>
      </c>
      <c r="X233">
        <v>0.21</v>
      </c>
      <c r="Y233">
        <v>0.2</v>
      </c>
      <c r="Z233">
        <v>0.2</v>
      </c>
      <c r="AA233">
        <v>0.2</v>
      </c>
      <c r="AB233">
        <v>0.2</v>
      </c>
      <c r="AC233">
        <v>0.2</v>
      </c>
      <c r="AD233">
        <v>100</v>
      </c>
    </row>
    <row r="235" spans="1:30" x14ac:dyDescent="0.25">
      <c r="A235" t="s">
        <v>111</v>
      </c>
      <c r="D235" t="s">
        <v>691</v>
      </c>
      <c r="E235">
        <v>17.68</v>
      </c>
      <c r="F235">
        <v>50.17</v>
      </c>
      <c r="G235">
        <v>0.26</v>
      </c>
      <c r="H235">
        <v>27.7</v>
      </c>
      <c r="I235">
        <v>0.3</v>
      </c>
      <c r="J235" t="s">
        <v>468</v>
      </c>
      <c r="K235" t="s">
        <v>468</v>
      </c>
      <c r="L235" t="s">
        <v>468</v>
      </c>
      <c r="M235" t="s">
        <v>468</v>
      </c>
      <c r="N235" t="s">
        <v>468</v>
      </c>
      <c r="O235" t="s">
        <v>468</v>
      </c>
      <c r="P235">
        <v>3.89</v>
      </c>
      <c r="Q235">
        <v>100</v>
      </c>
      <c r="R235">
        <v>80.81</v>
      </c>
      <c r="S235">
        <v>0</v>
      </c>
      <c r="T235">
        <v>0.81</v>
      </c>
      <c r="U235">
        <v>98.11</v>
      </c>
      <c r="V235">
        <v>1.05</v>
      </c>
      <c r="W235">
        <v>0.01</v>
      </c>
      <c r="X235" t="s">
        <v>468</v>
      </c>
      <c r="Y235" t="s">
        <v>468</v>
      </c>
      <c r="Z235" t="s">
        <v>468</v>
      </c>
      <c r="AA235" t="s">
        <v>468</v>
      </c>
      <c r="AB235" t="s">
        <v>468</v>
      </c>
      <c r="AC235">
        <v>100</v>
      </c>
    </row>
    <row r="236" spans="1:30" x14ac:dyDescent="0.25">
      <c r="A236" t="s">
        <v>111</v>
      </c>
      <c r="D236" t="s">
        <v>692</v>
      </c>
      <c r="E236">
        <v>18.93</v>
      </c>
      <c r="F236">
        <v>53.39</v>
      </c>
      <c r="G236">
        <v>0.17</v>
      </c>
      <c r="H236">
        <v>22.53</v>
      </c>
      <c r="I236">
        <v>0.17</v>
      </c>
      <c r="J236" t="s">
        <v>468</v>
      </c>
      <c r="K236" t="s">
        <v>467</v>
      </c>
      <c r="L236" t="s">
        <v>467</v>
      </c>
      <c r="M236" t="s">
        <v>467</v>
      </c>
      <c r="N236" t="s">
        <v>467</v>
      </c>
      <c r="O236" t="s">
        <v>467</v>
      </c>
      <c r="P236">
        <v>4.8</v>
      </c>
      <c r="Q236">
        <v>100</v>
      </c>
      <c r="R236">
        <v>86.51</v>
      </c>
      <c r="S236">
        <v>0</v>
      </c>
      <c r="T236">
        <v>0.6</v>
      </c>
      <c r="U236">
        <v>98.63</v>
      </c>
      <c r="V236">
        <v>0.76</v>
      </c>
      <c r="W236" t="s">
        <v>468</v>
      </c>
      <c r="X236" t="s">
        <v>467</v>
      </c>
      <c r="Y236" t="s">
        <v>467</v>
      </c>
      <c r="Z236" t="s">
        <v>467</v>
      </c>
      <c r="AA236" t="s">
        <v>467</v>
      </c>
      <c r="AB236" t="s">
        <v>467</v>
      </c>
      <c r="AC236">
        <v>100</v>
      </c>
    </row>
    <row r="237" spans="1:30" x14ac:dyDescent="0.25">
      <c r="A237" t="s">
        <v>111</v>
      </c>
      <c r="D237" t="s">
        <v>693</v>
      </c>
      <c r="E237">
        <v>18.86</v>
      </c>
      <c r="F237">
        <v>56.57</v>
      </c>
      <c r="G237">
        <v>0.2</v>
      </c>
      <c r="H237">
        <v>19.97</v>
      </c>
      <c r="I237">
        <v>0.2</v>
      </c>
      <c r="J237" t="s">
        <v>468</v>
      </c>
      <c r="K237" t="s">
        <v>468</v>
      </c>
      <c r="L237" t="s">
        <v>468</v>
      </c>
      <c r="M237" t="s">
        <v>467</v>
      </c>
      <c r="N237" t="s">
        <v>467</v>
      </c>
      <c r="O237" t="s">
        <v>467</v>
      </c>
      <c r="P237">
        <v>4.2</v>
      </c>
      <c r="Q237">
        <v>100</v>
      </c>
      <c r="R237">
        <v>86.17</v>
      </c>
      <c r="S237">
        <v>0</v>
      </c>
      <c r="T237">
        <v>0.84</v>
      </c>
      <c r="U237">
        <v>98.14</v>
      </c>
      <c r="V237">
        <v>1</v>
      </c>
      <c r="W237">
        <v>0.02</v>
      </c>
      <c r="X237" t="s">
        <v>468</v>
      </c>
      <c r="Y237" t="s">
        <v>468</v>
      </c>
      <c r="Z237" t="s">
        <v>467</v>
      </c>
      <c r="AA237" t="s">
        <v>467</v>
      </c>
      <c r="AB237" t="s">
        <v>467</v>
      </c>
      <c r="AC237">
        <v>100</v>
      </c>
    </row>
    <row r="238" spans="1:30" x14ac:dyDescent="0.25">
      <c r="A238" t="s">
        <v>111</v>
      </c>
      <c r="D238" t="s">
        <v>694</v>
      </c>
      <c r="E238">
        <v>17.48</v>
      </c>
      <c r="F238">
        <v>53.5</v>
      </c>
      <c r="G238">
        <v>0.32</v>
      </c>
      <c r="H238">
        <v>23.52</v>
      </c>
      <c r="I238">
        <v>0.24</v>
      </c>
      <c r="J238" t="s">
        <v>468</v>
      </c>
      <c r="K238" t="s">
        <v>467</v>
      </c>
      <c r="L238" t="s">
        <v>467</v>
      </c>
      <c r="M238" t="s">
        <v>467</v>
      </c>
      <c r="N238" t="s">
        <v>467</v>
      </c>
      <c r="O238" t="s">
        <v>467</v>
      </c>
      <c r="P238">
        <v>4.93</v>
      </c>
      <c r="Q238">
        <v>100</v>
      </c>
      <c r="R238">
        <v>79.900000000000006</v>
      </c>
      <c r="S238">
        <v>0</v>
      </c>
      <c r="T238">
        <v>1.21</v>
      </c>
      <c r="U238">
        <v>97.78</v>
      </c>
      <c r="V238">
        <v>1</v>
      </c>
      <c r="W238" t="s">
        <v>468</v>
      </c>
      <c r="X238" t="s">
        <v>467</v>
      </c>
      <c r="Y238" t="s">
        <v>467</v>
      </c>
      <c r="Z238" t="s">
        <v>467</v>
      </c>
      <c r="AA238" t="s">
        <v>467</v>
      </c>
      <c r="AB238" t="s">
        <v>467</v>
      </c>
      <c r="AC238">
        <v>100</v>
      </c>
    </row>
    <row r="239" spans="1:30" x14ac:dyDescent="0.25">
      <c r="A239" t="s">
        <v>111</v>
      </c>
      <c r="D239" t="s">
        <v>695</v>
      </c>
      <c r="E239">
        <v>21.65</v>
      </c>
      <c r="F239">
        <v>77.08</v>
      </c>
      <c r="G239">
        <v>0.11</v>
      </c>
      <c r="H239">
        <v>1.1399999999999999</v>
      </c>
      <c r="I239">
        <v>0.01</v>
      </c>
      <c r="J239" t="s">
        <v>467</v>
      </c>
      <c r="K239" t="s">
        <v>468</v>
      </c>
      <c r="L239" t="s">
        <v>468</v>
      </c>
      <c r="M239" t="s">
        <v>467</v>
      </c>
      <c r="N239" t="s">
        <v>467</v>
      </c>
      <c r="O239" t="s">
        <v>467</v>
      </c>
      <c r="P239">
        <v>0</v>
      </c>
      <c r="Q239">
        <v>100</v>
      </c>
      <c r="R239">
        <v>100</v>
      </c>
      <c r="S239">
        <v>0</v>
      </c>
      <c r="T239">
        <v>6.52</v>
      </c>
      <c r="U239">
        <v>92.56</v>
      </c>
      <c r="V239">
        <v>0.83</v>
      </c>
      <c r="W239" t="s">
        <v>467</v>
      </c>
      <c r="X239">
        <v>0.06</v>
      </c>
      <c r="Y239">
        <v>0.04</v>
      </c>
      <c r="Z239" t="s">
        <v>467</v>
      </c>
      <c r="AA239" t="s">
        <v>467</v>
      </c>
      <c r="AB239" t="s">
        <v>467</v>
      </c>
      <c r="AC239">
        <v>100</v>
      </c>
    </row>
    <row r="240" spans="1:30" x14ac:dyDescent="0.25">
      <c r="A240" t="s">
        <v>111</v>
      </c>
      <c r="D240" t="s">
        <v>696</v>
      </c>
      <c r="E240">
        <v>18.170000000000002</v>
      </c>
      <c r="F240">
        <v>47.53</v>
      </c>
      <c r="G240">
        <v>0.12</v>
      </c>
      <c r="H240">
        <v>30.68</v>
      </c>
      <c r="I240">
        <v>0.39</v>
      </c>
      <c r="J240" t="s">
        <v>468</v>
      </c>
      <c r="K240" t="s">
        <v>467</v>
      </c>
      <c r="L240" t="s">
        <v>467</v>
      </c>
      <c r="M240" t="s">
        <v>467</v>
      </c>
      <c r="N240" t="s">
        <v>467</v>
      </c>
      <c r="O240" t="s">
        <v>467</v>
      </c>
      <c r="P240">
        <v>3.11</v>
      </c>
      <c r="Q240">
        <v>100</v>
      </c>
      <c r="R240">
        <v>83.03</v>
      </c>
      <c r="S240">
        <v>0</v>
      </c>
      <c r="T240">
        <v>0.3</v>
      </c>
      <c r="U240">
        <v>98.44</v>
      </c>
      <c r="V240">
        <v>1.25</v>
      </c>
      <c r="W240">
        <v>0.01</v>
      </c>
      <c r="X240" t="s">
        <v>467</v>
      </c>
      <c r="Y240" t="s">
        <v>467</v>
      </c>
      <c r="Z240" t="s">
        <v>467</v>
      </c>
      <c r="AA240" t="s">
        <v>467</v>
      </c>
      <c r="AB240" t="s">
        <v>467</v>
      </c>
      <c r="AC240">
        <v>100</v>
      </c>
    </row>
    <row r="241" spans="1:29" x14ac:dyDescent="0.25">
      <c r="A241" t="s">
        <v>111</v>
      </c>
      <c r="D241" t="s">
        <v>697</v>
      </c>
      <c r="E241">
        <v>19.329999999999998</v>
      </c>
      <c r="F241">
        <v>57.17</v>
      </c>
      <c r="G241">
        <v>0.19</v>
      </c>
      <c r="H241">
        <v>18</v>
      </c>
      <c r="I241">
        <v>0.22</v>
      </c>
      <c r="J241" t="s">
        <v>468</v>
      </c>
      <c r="K241" t="s">
        <v>467</v>
      </c>
      <c r="L241" t="s">
        <v>467</v>
      </c>
      <c r="M241" t="s">
        <v>467</v>
      </c>
      <c r="N241" t="s">
        <v>467</v>
      </c>
      <c r="O241" t="s">
        <v>467</v>
      </c>
      <c r="P241">
        <v>5.0999999999999996</v>
      </c>
      <c r="Q241">
        <v>100</v>
      </c>
      <c r="R241">
        <v>88.35</v>
      </c>
      <c r="S241">
        <v>0</v>
      </c>
      <c r="T241">
        <v>0.86</v>
      </c>
      <c r="U241">
        <v>97.96</v>
      </c>
      <c r="V241">
        <v>1.18</v>
      </c>
      <c r="W241" t="s">
        <v>468</v>
      </c>
      <c r="X241" t="s">
        <v>467</v>
      </c>
      <c r="Y241" t="s">
        <v>467</v>
      </c>
      <c r="Z241" t="s">
        <v>467</v>
      </c>
      <c r="AA241" t="s">
        <v>467</v>
      </c>
      <c r="AB241" t="s">
        <v>467</v>
      </c>
      <c r="AC241">
        <v>100</v>
      </c>
    </row>
    <row r="242" spans="1:29" x14ac:dyDescent="0.25">
      <c r="A242" t="s">
        <v>111</v>
      </c>
      <c r="D242" t="s">
        <v>698</v>
      </c>
      <c r="E242">
        <v>13.07</v>
      </c>
      <c r="F242">
        <v>35.92</v>
      </c>
      <c r="G242">
        <v>0.44</v>
      </c>
      <c r="H242">
        <v>49.94</v>
      </c>
      <c r="I242">
        <v>0.63</v>
      </c>
      <c r="J242" t="s">
        <v>468</v>
      </c>
      <c r="K242" t="s">
        <v>467</v>
      </c>
      <c r="L242" t="s">
        <v>467</v>
      </c>
      <c r="M242" t="s">
        <v>467</v>
      </c>
      <c r="N242" t="s">
        <v>467</v>
      </c>
      <c r="O242" t="s">
        <v>467</v>
      </c>
      <c r="P242">
        <v>0</v>
      </c>
      <c r="Q242">
        <v>100</v>
      </c>
      <c r="R242">
        <v>60.55</v>
      </c>
      <c r="S242">
        <v>0</v>
      </c>
      <c r="T242">
        <v>0.83</v>
      </c>
      <c r="U242">
        <v>97.93</v>
      </c>
      <c r="V242">
        <v>1.23</v>
      </c>
      <c r="W242" t="s">
        <v>468</v>
      </c>
      <c r="X242" t="s">
        <v>467</v>
      </c>
      <c r="Y242" t="s">
        <v>467</v>
      </c>
      <c r="Z242" t="s">
        <v>467</v>
      </c>
      <c r="AA242" t="s">
        <v>467</v>
      </c>
      <c r="AB242" t="s">
        <v>467</v>
      </c>
      <c r="AC242">
        <v>100</v>
      </c>
    </row>
    <row r="243" spans="1:29" x14ac:dyDescent="0.25">
      <c r="A243" t="s">
        <v>111</v>
      </c>
      <c r="D243" t="s">
        <v>699</v>
      </c>
      <c r="E243">
        <v>21.84</v>
      </c>
      <c r="F243">
        <v>77.94</v>
      </c>
      <c r="G243">
        <v>0.19</v>
      </c>
      <c r="H243">
        <v>0.03</v>
      </c>
      <c r="I243" t="s">
        <v>468</v>
      </c>
      <c r="J243" t="s">
        <v>467</v>
      </c>
      <c r="K243" t="s">
        <v>467</v>
      </c>
      <c r="L243" t="s">
        <v>467</v>
      </c>
      <c r="M243" t="s">
        <v>467</v>
      </c>
      <c r="N243" t="s">
        <v>467</v>
      </c>
      <c r="O243" t="s">
        <v>467</v>
      </c>
      <c r="P243">
        <v>0</v>
      </c>
      <c r="Q243">
        <v>100</v>
      </c>
      <c r="R243">
        <v>100</v>
      </c>
      <c r="S243" t="s">
        <v>449</v>
      </c>
      <c r="T243" t="s">
        <v>449</v>
      </c>
      <c r="U243" t="s">
        <v>449</v>
      </c>
      <c r="V243" t="s">
        <v>449</v>
      </c>
      <c r="W243" t="s">
        <v>449</v>
      </c>
      <c r="X243" t="s">
        <v>449</v>
      </c>
      <c r="Y243" t="s">
        <v>449</v>
      </c>
      <c r="Z243" t="s">
        <v>449</v>
      </c>
      <c r="AA243" t="s">
        <v>449</v>
      </c>
      <c r="AB243" t="s">
        <v>449</v>
      </c>
      <c r="AC243" t="s">
        <v>449</v>
      </c>
    </row>
    <row r="244" spans="1:29" x14ac:dyDescent="0.25">
      <c r="A244" t="s">
        <v>111</v>
      </c>
      <c r="D244" t="s">
        <v>700</v>
      </c>
      <c r="E244">
        <v>11.98</v>
      </c>
      <c r="F244">
        <v>33.54</v>
      </c>
      <c r="G244">
        <v>0.67</v>
      </c>
      <c r="H244">
        <v>53.17</v>
      </c>
      <c r="I244">
        <v>0.63</v>
      </c>
      <c r="J244" t="s">
        <v>468</v>
      </c>
      <c r="K244" t="s">
        <v>468</v>
      </c>
      <c r="L244" t="s">
        <v>468</v>
      </c>
      <c r="M244" t="s">
        <v>467</v>
      </c>
      <c r="N244" t="s">
        <v>467</v>
      </c>
      <c r="O244" t="s">
        <v>467</v>
      </c>
      <c r="P244">
        <v>0</v>
      </c>
      <c r="Q244">
        <v>100</v>
      </c>
      <c r="R244">
        <v>55.8</v>
      </c>
      <c r="S244">
        <v>0</v>
      </c>
      <c r="T244">
        <v>1.2</v>
      </c>
      <c r="U244">
        <v>97.63</v>
      </c>
      <c r="V244">
        <v>1.1499999999999999</v>
      </c>
      <c r="W244">
        <v>0.01</v>
      </c>
      <c r="X244" t="s">
        <v>468</v>
      </c>
      <c r="Y244" t="s">
        <v>468</v>
      </c>
      <c r="Z244" t="s">
        <v>467</v>
      </c>
      <c r="AA244" t="s">
        <v>467</v>
      </c>
      <c r="AB244" t="s">
        <v>467</v>
      </c>
      <c r="AC244">
        <v>100</v>
      </c>
    </row>
    <row r="245" spans="1:29" x14ac:dyDescent="0.25">
      <c r="A245" t="s">
        <v>111</v>
      </c>
      <c r="D245" t="s">
        <v>701</v>
      </c>
      <c r="E245">
        <v>11.99</v>
      </c>
      <c r="F245">
        <v>33.56</v>
      </c>
      <c r="G245">
        <v>0.67</v>
      </c>
      <c r="H245">
        <v>53.16</v>
      </c>
      <c r="I245">
        <v>0.63</v>
      </c>
      <c r="J245" t="s">
        <v>468</v>
      </c>
      <c r="K245" t="s">
        <v>468</v>
      </c>
      <c r="L245" t="s">
        <v>468</v>
      </c>
      <c r="M245" t="s">
        <v>467</v>
      </c>
      <c r="N245" t="s">
        <v>467</v>
      </c>
      <c r="O245" t="s">
        <v>467</v>
      </c>
      <c r="P245">
        <v>0</v>
      </c>
      <c r="Q245">
        <v>100</v>
      </c>
      <c r="R245">
        <v>55.88</v>
      </c>
      <c r="S245">
        <v>0</v>
      </c>
      <c r="T245">
        <v>1.2</v>
      </c>
      <c r="U245">
        <v>97.64</v>
      </c>
      <c r="V245">
        <v>1.1499999999999999</v>
      </c>
      <c r="W245">
        <v>0.01</v>
      </c>
      <c r="X245" t="s">
        <v>468</v>
      </c>
      <c r="Y245" t="s">
        <v>468</v>
      </c>
      <c r="Z245" t="s">
        <v>467</v>
      </c>
      <c r="AA245" t="s">
        <v>467</v>
      </c>
      <c r="AB245" t="s">
        <v>467</v>
      </c>
      <c r="AC245">
        <v>100</v>
      </c>
    </row>
    <row r="246" spans="1:29" x14ac:dyDescent="0.25">
      <c r="A246" t="s">
        <v>111</v>
      </c>
      <c r="D246" t="s">
        <v>702</v>
      </c>
      <c r="E246">
        <v>14.32</v>
      </c>
      <c r="F246">
        <v>41.78</v>
      </c>
      <c r="G246">
        <v>0.56999999999999995</v>
      </c>
      <c r="H246">
        <v>41.98</v>
      </c>
      <c r="I246">
        <v>0.53</v>
      </c>
      <c r="J246" t="s">
        <v>468</v>
      </c>
      <c r="K246" t="s">
        <v>468</v>
      </c>
      <c r="L246" t="s">
        <v>468</v>
      </c>
      <c r="M246" t="s">
        <v>467</v>
      </c>
      <c r="N246" t="s">
        <v>467</v>
      </c>
      <c r="O246" t="s">
        <v>467</v>
      </c>
      <c r="P246">
        <v>0.82</v>
      </c>
      <c r="Q246">
        <v>100</v>
      </c>
      <c r="R246">
        <v>65.42</v>
      </c>
      <c r="S246">
        <v>0</v>
      </c>
      <c r="T246">
        <v>1.26</v>
      </c>
      <c r="U246">
        <v>97.5</v>
      </c>
      <c r="V246">
        <v>1.22</v>
      </c>
      <c r="W246">
        <v>0.01</v>
      </c>
      <c r="X246" t="s">
        <v>468</v>
      </c>
      <c r="Y246" t="s">
        <v>468</v>
      </c>
      <c r="Z246" t="s">
        <v>467</v>
      </c>
      <c r="AA246" t="s">
        <v>467</v>
      </c>
      <c r="AB246" t="s">
        <v>467</v>
      </c>
      <c r="AC246">
        <v>100</v>
      </c>
    </row>
    <row r="247" spans="1:29" x14ac:dyDescent="0.25">
      <c r="A247" t="s">
        <v>111</v>
      </c>
      <c r="D247" t="s">
        <v>703</v>
      </c>
      <c r="E247">
        <v>14.32</v>
      </c>
      <c r="F247">
        <v>41.79</v>
      </c>
      <c r="G247">
        <v>0.56000000000000005</v>
      </c>
      <c r="H247">
        <v>41.95</v>
      </c>
      <c r="I247">
        <v>0.53</v>
      </c>
      <c r="J247" t="s">
        <v>468</v>
      </c>
      <c r="K247" t="s">
        <v>468</v>
      </c>
      <c r="L247" t="s">
        <v>468</v>
      </c>
      <c r="M247" t="s">
        <v>467</v>
      </c>
      <c r="N247" t="s">
        <v>467</v>
      </c>
      <c r="O247" t="s">
        <v>467</v>
      </c>
      <c r="P247">
        <v>0.84</v>
      </c>
      <c r="Q247">
        <v>100</v>
      </c>
      <c r="R247">
        <v>65.430000000000007</v>
      </c>
      <c r="S247">
        <v>0</v>
      </c>
      <c r="T247">
        <v>1.26</v>
      </c>
      <c r="U247">
        <v>97.5</v>
      </c>
      <c r="V247">
        <v>1.22</v>
      </c>
      <c r="W247">
        <v>0.01</v>
      </c>
      <c r="X247" t="s">
        <v>468</v>
      </c>
      <c r="Y247" t="s">
        <v>468</v>
      </c>
      <c r="Z247" t="s">
        <v>467</v>
      </c>
      <c r="AA247" t="s">
        <v>467</v>
      </c>
      <c r="AB247" t="s">
        <v>467</v>
      </c>
      <c r="AC247">
        <v>100</v>
      </c>
    </row>
    <row r="248" spans="1:29" x14ac:dyDescent="0.25">
      <c r="A248" t="s">
        <v>111</v>
      </c>
      <c r="D248" t="s">
        <v>704</v>
      </c>
      <c r="E248">
        <v>5.36</v>
      </c>
      <c r="F248">
        <v>14.94</v>
      </c>
      <c r="G248">
        <v>1.59</v>
      </c>
      <c r="H248">
        <v>74.12</v>
      </c>
      <c r="I248">
        <v>1.86</v>
      </c>
      <c r="J248">
        <v>0.02</v>
      </c>
      <c r="K248" t="s">
        <v>468</v>
      </c>
      <c r="L248" t="s">
        <v>468</v>
      </c>
      <c r="M248" t="s">
        <v>468</v>
      </c>
      <c r="N248" t="s">
        <v>468</v>
      </c>
      <c r="O248" t="s">
        <v>467</v>
      </c>
      <c r="P248">
        <v>2.1</v>
      </c>
      <c r="Q248">
        <v>100</v>
      </c>
      <c r="R248">
        <v>24.48</v>
      </c>
      <c r="S248">
        <v>0</v>
      </c>
      <c r="T248">
        <v>2.04</v>
      </c>
      <c r="U248">
        <v>95.52</v>
      </c>
      <c r="V248">
        <v>2.4</v>
      </c>
      <c r="W248">
        <v>0.03</v>
      </c>
      <c r="X248" t="s">
        <v>468</v>
      </c>
      <c r="Y248" t="s">
        <v>468</v>
      </c>
      <c r="Z248" t="s">
        <v>468</v>
      </c>
      <c r="AA248" t="s">
        <v>468</v>
      </c>
      <c r="AB248" t="s">
        <v>467</v>
      </c>
      <c r="AC248">
        <v>100</v>
      </c>
    </row>
    <row r="249" spans="1:29" x14ac:dyDescent="0.25">
      <c r="A249" t="s">
        <v>111</v>
      </c>
      <c r="D249" t="s">
        <v>705</v>
      </c>
      <c r="E249">
        <v>18.7</v>
      </c>
      <c r="F249">
        <v>56.15</v>
      </c>
      <c r="G249">
        <v>0.28000000000000003</v>
      </c>
      <c r="H249">
        <v>19.55</v>
      </c>
      <c r="I249">
        <v>0.2</v>
      </c>
      <c r="J249" t="s">
        <v>468</v>
      </c>
      <c r="K249" t="s">
        <v>468</v>
      </c>
      <c r="L249" t="s">
        <v>468</v>
      </c>
      <c r="M249" t="s">
        <v>467</v>
      </c>
      <c r="N249" t="s">
        <v>467</v>
      </c>
      <c r="O249" t="s">
        <v>467</v>
      </c>
      <c r="P249">
        <v>5.12</v>
      </c>
      <c r="Q249">
        <v>100</v>
      </c>
      <c r="R249">
        <v>85.45</v>
      </c>
      <c r="S249">
        <v>0</v>
      </c>
      <c r="T249">
        <v>1.28</v>
      </c>
      <c r="U249">
        <v>97.7</v>
      </c>
      <c r="V249">
        <v>1</v>
      </c>
      <c r="W249">
        <v>0.01</v>
      </c>
      <c r="X249" t="s">
        <v>468</v>
      </c>
      <c r="Y249" t="s">
        <v>468</v>
      </c>
      <c r="Z249" t="s">
        <v>467</v>
      </c>
      <c r="AA249" t="s">
        <v>467</v>
      </c>
      <c r="AB249" t="s">
        <v>467</v>
      </c>
      <c r="AC249">
        <v>100</v>
      </c>
    </row>
    <row r="250" spans="1:29" x14ac:dyDescent="0.25">
      <c r="A250" t="s">
        <v>111</v>
      </c>
      <c r="D250" t="s">
        <v>706</v>
      </c>
      <c r="E250">
        <v>17.05</v>
      </c>
      <c r="F250">
        <v>42.77</v>
      </c>
      <c r="G250">
        <v>0.17</v>
      </c>
      <c r="H250">
        <v>37.86</v>
      </c>
      <c r="I250">
        <v>0.35</v>
      </c>
      <c r="J250" t="s">
        <v>468</v>
      </c>
      <c r="K250" t="s">
        <v>467</v>
      </c>
      <c r="L250" t="s">
        <v>467</v>
      </c>
      <c r="M250" t="s">
        <v>467</v>
      </c>
      <c r="N250" t="s">
        <v>467</v>
      </c>
      <c r="O250" t="s">
        <v>467</v>
      </c>
      <c r="P250">
        <v>1.79</v>
      </c>
      <c r="Q250">
        <v>100</v>
      </c>
      <c r="R250">
        <v>77.92</v>
      </c>
      <c r="S250">
        <v>0</v>
      </c>
      <c r="T250">
        <v>0.37</v>
      </c>
      <c r="U250">
        <v>98.7</v>
      </c>
      <c r="V250">
        <v>0.91</v>
      </c>
      <c r="W250" t="s">
        <v>468</v>
      </c>
      <c r="X250" t="s">
        <v>467</v>
      </c>
      <c r="Y250" t="s">
        <v>467</v>
      </c>
      <c r="Z250" t="s">
        <v>467</v>
      </c>
      <c r="AA250" t="s">
        <v>467</v>
      </c>
      <c r="AB250" t="s">
        <v>467</v>
      </c>
      <c r="AC250">
        <v>100</v>
      </c>
    </row>
    <row r="251" spans="1:29" x14ac:dyDescent="0.25">
      <c r="A251" t="s">
        <v>111</v>
      </c>
      <c r="D251" t="s">
        <v>707</v>
      </c>
      <c r="E251">
        <v>21.9</v>
      </c>
      <c r="F251">
        <v>77.98</v>
      </c>
      <c r="G251">
        <v>0.1</v>
      </c>
      <c r="H251">
        <v>0.02</v>
      </c>
      <c r="I251" t="s">
        <v>467</v>
      </c>
      <c r="J251" t="s">
        <v>467</v>
      </c>
      <c r="K251" t="s">
        <v>467</v>
      </c>
      <c r="L251" t="s">
        <v>467</v>
      </c>
      <c r="M251" t="s">
        <v>467</v>
      </c>
      <c r="N251" t="s">
        <v>467</v>
      </c>
      <c r="O251" t="s">
        <v>467</v>
      </c>
      <c r="P251">
        <v>0</v>
      </c>
      <c r="Q251">
        <v>100</v>
      </c>
      <c r="R251">
        <v>100</v>
      </c>
      <c r="S251" t="s">
        <v>449</v>
      </c>
      <c r="T251" t="s">
        <v>449</v>
      </c>
      <c r="U251" t="s">
        <v>449</v>
      </c>
      <c r="V251" t="s">
        <v>449</v>
      </c>
      <c r="W251" t="s">
        <v>449</v>
      </c>
      <c r="X251" t="s">
        <v>449</v>
      </c>
      <c r="Y251" t="s">
        <v>449</v>
      </c>
      <c r="Z251" t="s">
        <v>449</v>
      </c>
      <c r="AA251" t="s">
        <v>449</v>
      </c>
      <c r="AB251" t="s">
        <v>449</v>
      </c>
      <c r="AC251" t="s">
        <v>449</v>
      </c>
    </row>
    <row r="252" spans="1:29" x14ac:dyDescent="0.25">
      <c r="A252" t="s">
        <v>111</v>
      </c>
      <c r="D252" t="s">
        <v>708</v>
      </c>
      <c r="E252">
        <v>11.45</v>
      </c>
      <c r="F252">
        <v>31.7</v>
      </c>
      <c r="G252">
        <v>0.47</v>
      </c>
      <c r="H252">
        <v>55.67</v>
      </c>
      <c r="I252">
        <v>0.7</v>
      </c>
      <c r="J252" t="s">
        <v>468</v>
      </c>
      <c r="K252" t="s">
        <v>468</v>
      </c>
      <c r="L252" t="s">
        <v>468</v>
      </c>
      <c r="M252" t="s">
        <v>467</v>
      </c>
      <c r="N252" t="s">
        <v>467</v>
      </c>
      <c r="O252" t="s">
        <v>467</v>
      </c>
      <c r="P252">
        <v>0</v>
      </c>
      <c r="Q252">
        <v>100</v>
      </c>
      <c r="R252">
        <v>53.86</v>
      </c>
      <c r="S252">
        <v>0</v>
      </c>
      <c r="T252">
        <v>0.81</v>
      </c>
      <c r="U252">
        <v>97.94</v>
      </c>
      <c r="V252">
        <v>1.24</v>
      </c>
      <c r="W252" t="s">
        <v>468</v>
      </c>
      <c r="X252" t="s">
        <v>468</v>
      </c>
      <c r="Y252" t="s">
        <v>468</v>
      </c>
      <c r="Z252" t="s">
        <v>467</v>
      </c>
      <c r="AA252" t="s">
        <v>467</v>
      </c>
      <c r="AB252" t="s">
        <v>467</v>
      </c>
      <c r="AC252">
        <v>100</v>
      </c>
    </row>
    <row r="253" spans="1:29" x14ac:dyDescent="0.25">
      <c r="A253" t="s">
        <v>111</v>
      </c>
      <c r="D253" t="s">
        <v>709</v>
      </c>
      <c r="E253">
        <v>6.77</v>
      </c>
      <c r="F253">
        <v>19.34</v>
      </c>
      <c r="G253">
        <v>1.43</v>
      </c>
      <c r="H253">
        <v>69.09</v>
      </c>
      <c r="I253">
        <v>1.52</v>
      </c>
      <c r="J253">
        <v>0.02</v>
      </c>
      <c r="K253" t="s">
        <v>468</v>
      </c>
      <c r="L253" t="s">
        <v>468</v>
      </c>
      <c r="M253" t="s">
        <v>467</v>
      </c>
      <c r="N253" t="s">
        <v>467</v>
      </c>
      <c r="O253" t="s">
        <v>467</v>
      </c>
      <c r="P253">
        <v>1.83</v>
      </c>
      <c r="Q253">
        <v>100</v>
      </c>
      <c r="R253">
        <v>30.95</v>
      </c>
      <c r="S253">
        <v>0</v>
      </c>
      <c r="T253">
        <v>1.97</v>
      </c>
      <c r="U253">
        <v>95.89</v>
      </c>
      <c r="V253">
        <v>2.11</v>
      </c>
      <c r="W253">
        <v>0.02</v>
      </c>
      <c r="X253" t="s">
        <v>468</v>
      </c>
      <c r="Y253" t="s">
        <v>468</v>
      </c>
      <c r="Z253" t="s">
        <v>467</v>
      </c>
      <c r="AA253" t="s">
        <v>467</v>
      </c>
      <c r="AB253" t="s">
        <v>467</v>
      </c>
      <c r="AC253">
        <v>100</v>
      </c>
    </row>
    <row r="254" spans="1:29" x14ac:dyDescent="0.25">
      <c r="A254" t="s">
        <v>111</v>
      </c>
      <c r="D254" t="s">
        <v>710</v>
      </c>
      <c r="E254">
        <v>6.77</v>
      </c>
      <c r="F254">
        <v>19.329999999999998</v>
      </c>
      <c r="G254">
        <v>1.43</v>
      </c>
      <c r="H254">
        <v>69.03</v>
      </c>
      <c r="I254">
        <v>1.52</v>
      </c>
      <c r="J254">
        <v>0.02</v>
      </c>
      <c r="K254" t="s">
        <v>468</v>
      </c>
      <c r="L254" t="s">
        <v>468</v>
      </c>
      <c r="M254" t="s">
        <v>467</v>
      </c>
      <c r="N254" t="s">
        <v>467</v>
      </c>
      <c r="O254" t="s">
        <v>467</v>
      </c>
      <c r="P254">
        <v>1.91</v>
      </c>
      <c r="Q254">
        <v>100</v>
      </c>
      <c r="R254">
        <v>30.94</v>
      </c>
      <c r="S254">
        <v>0</v>
      </c>
      <c r="T254">
        <v>1.97</v>
      </c>
      <c r="U254">
        <v>95.9</v>
      </c>
      <c r="V254">
        <v>2.11</v>
      </c>
      <c r="W254">
        <v>0.02</v>
      </c>
      <c r="X254" t="s">
        <v>468</v>
      </c>
      <c r="Y254" t="s">
        <v>468</v>
      </c>
      <c r="Z254" t="s">
        <v>467</v>
      </c>
      <c r="AA254" t="s">
        <v>467</v>
      </c>
      <c r="AB254" t="s">
        <v>467</v>
      </c>
      <c r="AC254">
        <v>100</v>
      </c>
    </row>
    <row r="255" spans="1:29" x14ac:dyDescent="0.25">
      <c r="A255" t="s">
        <v>111</v>
      </c>
      <c r="C255" t="s">
        <v>659</v>
      </c>
      <c r="D255" t="s">
        <v>711</v>
      </c>
      <c r="E255">
        <v>0.04</v>
      </c>
      <c r="F255">
        <v>0.42</v>
      </c>
      <c r="G255">
        <v>0.19</v>
      </c>
      <c r="H255">
        <v>97.96</v>
      </c>
      <c r="I255">
        <v>0.2</v>
      </c>
      <c r="J255">
        <v>0.2</v>
      </c>
      <c r="K255">
        <v>0.2</v>
      </c>
      <c r="L255">
        <v>0.19</v>
      </c>
      <c r="M255">
        <v>0.2</v>
      </c>
      <c r="N255">
        <v>0.2</v>
      </c>
      <c r="O255">
        <v>0.21</v>
      </c>
      <c r="P255">
        <v>0</v>
      </c>
      <c r="Q255">
        <v>100</v>
      </c>
      <c r="R255">
        <v>0.19</v>
      </c>
      <c r="S255">
        <v>0.27</v>
      </c>
      <c r="T255">
        <v>0.19</v>
      </c>
      <c r="U255">
        <v>98.15</v>
      </c>
      <c r="V255">
        <v>0.2</v>
      </c>
      <c r="W255">
        <v>0.2</v>
      </c>
      <c r="X255">
        <v>0.2</v>
      </c>
      <c r="Y255">
        <v>0.19</v>
      </c>
      <c r="Z255">
        <v>0.2</v>
      </c>
      <c r="AA255">
        <v>0.2</v>
      </c>
      <c r="AB255">
        <v>0.21</v>
      </c>
      <c r="AC255">
        <v>100</v>
      </c>
    </row>
    <row r="256" spans="1:29" x14ac:dyDescent="0.25">
      <c r="A256" t="s">
        <v>111</v>
      </c>
      <c r="C256" t="s">
        <v>659</v>
      </c>
      <c r="D256" t="s">
        <v>712</v>
      </c>
      <c r="E256">
        <v>0.04</v>
      </c>
      <c r="F256">
        <v>0.42</v>
      </c>
      <c r="G256">
        <v>0.19</v>
      </c>
      <c r="H256">
        <v>97.96</v>
      </c>
      <c r="I256">
        <v>0.2</v>
      </c>
      <c r="J256">
        <v>0.2</v>
      </c>
      <c r="K256">
        <v>0.2</v>
      </c>
      <c r="L256">
        <v>0.19</v>
      </c>
      <c r="M256">
        <v>0.2</v>
      </c>
      <c r="N256">
        <v>0.2</v>
      </c>
      <c r="O256">
        <v>0.21</v>
      </c>
      <c r="P256">
        <v>0</v>
      </c>
      <c r="Q256">
        <v>100</v>
      </c>
      <c r="R256">
        <v>0.19</v>
      </c>
      <c r="S256">
        <v>0.27</v>
      </c>
      <c r="T256">
        <v>0.19</v>
      </c>
      <c r="U256">
        <v>98.15</v>
      </c>
      <c r="V256">
        <v>0.2</v>
      </c>
      <c r="W256">
        <v>0.2</v>
      </c>
      <c r="X256">
        <v>0.2</v>
      </c>
      <c r="Y256">
        <v>0.19</v>
      </c>
      <c r="Z256">
        <v>0.2</v>
      </c>
      <c r="AA256">
        <v>0.2</v>
      </c>
      <c r="AB256">
        <v>0.21</v>
      </c>
      <c r="AC256">
        <v>100</v>
      </c>
    </row>
    <row r="257" spans="1:29" x14ac:dyDescent="0.25">
      <c r="A257" t="s">
        <v>111</v>
      </c>
      <c r="C257" t="s">
        <v>659</v>
      </c>
      <c r="D257" t="s">
        <v>713</v>
      </c>
      <c r="E257">
        <v>0.04</v>
      </c>
      <c r="F257">
        <v>0.42</v>
      </c>
      <c r="G257">
        <v>0.19</v>
      </c>
      <c r="H257">
        <v>97.96</v>
      </c>
      <c r="I257">
        <v>0.2</v>
      </c>
      <c r="J257">
        <v>0.2</v>
      </c>
      <c r="K257">
        <v>0.2</v>
      </c>
      <c r="L257">
        <v>0.19</v>
      </c>
      <c r="M257">
        <v>0.2</v>
      </c>
      <c r="N257">
        <v>0.2</v>
      </c>
      <c r="O257">
        <v>0.21</v>
      </c>
      <c r="P257">
        <v>0</v>
      </c>
      <c r="Q257">
        <v>100</v>
      </c>
      <c r="R257">
        <v>0.19</v>
      </c>
      <c r="S257">
        <v>0.27</v>
      </c>
      <c r="T257">
        <v>0.19</v>
      </c>
      <c r="U257">
        <v>98.14</v>
      </c>
      <c r="V257">
        <v>0.2</v>
      </c>
      <c r="W257">
        <v>0.2</v>
      </c>
      <c r="X257">
        <v>0.2</v>
      </c>
      <c r="Y257">
        <v>0.19</v>
      </c>
      <c r="Z257">
        <v>0.2</v>
      </c>
      <c r="AA257">
        <v>0.2</v>
      </c>
      <c r="AB257">
        <v>0.21</v>
      </c>
      <c r="AC257">
        <v>100</v>
      </c>
    </row>
    <row r="258" spans="1:29" x14ac:dyDescent="0.25">
      <c r="A258" t="s">
        <v>111</v>
      </c>
      <c r="C258" t="s">
        <v>659</v>
      </c>
      <c r="D258" t="s">
        <v>714</v>
      </c>
      <c r="E258">
        <v>0.04</v>
      </c>
      <c r="F258">
        <v>0.42</v>
      </c>
      <c r="G258">
        <v>0.19</v>
      </c>
      <c r="H258">
        <v>97.97</v>
      </c>
      <c r="I258">
        <v>0.2</v>
      </c>
      <c r="J258">
        <v>0.2</v>
      </c>
      <c r="K258">
        <v>0.2</v>
      </c>
      <c r="L258">
        <v>0.19</v>
      </c>
      <c r="M258">
        <v>0.2</v>
      </c>
      <c r="N258">
        <v>0.2</v>
      </c>
      <c r="O258">
        <v>0.21</v>
      </c>
      <c r="P258">
        <v>0</v>
      </c>
      <c r="Q258">
        <v>100</v>
      </c>
      <c r="R258">
        <v>0.18</v>
      </c>
      <c r="S258">
        <v>0.27</v>
      </c>
      <c r="T258">
        <v>0.19</v>
      </c>
      <c r="U258">
        <v>98.15</v>
      </c>
      <c r="V258">
        <v>0.2</v>
      </c>
      <c r="W258">
        <v>0.2</v>
      </c>
      <c r="X258">
        <v>0.2</v>
      </c>
      <c r="Y258">
        <v>0.19</v>
      </c>
      <c r="Z258">
        <v>0.2</v>
      </c>
      <c r="AA258">
        <v>0.2</v>
      </c>
      <c r="AB258">
        <v>0.21</v>
      </c>
      <c r="AC258">
        <v>100</v>
      </c>
    </row>
    <row r="259" spans="1:29" x14ac:dyDescent="0.25">
      <c r="A259" t="s">
        <v>111</v>
      </c>
      <c r="D259" t="s">
        <v>715</v>
      </c>
      <c r="E259">
        <v>14.34</v>
      </c>
      <c r="F259">
        <v>65.010000000000005</v>
      </c>
      <c r="G259">
        <v>1.04</v>
      </c>
      <c r="H259">
        <v>19.16</v>
      </c>
      <c r="I259">
        <v>0.43</v>
      </c>
      <c r="J259" t="s">
        <v>468</v>
      </c>
      <c r="K259" t="s">
        <v>467</v>
      </c>
      <c r="L259" t="s">
        <v>468</v>
      </c>
      <c r="M259" t="s">
        <v>467</v>
      </c>
      <c r="N259" t="s">
        <v>467</v>
      </c>
      <c r="O259" t="s">
        <v>467</v>
      </c>
      <c r="P259">
        <v>0</v>
      </c>
      <c r="Q259">
        <v>100</v>
      </c>
      <c r="R259">
        <v>67.09</v>
      </c>
      <c r="S259">
        <v>40.130000000000003</v>
      </c>
      <c r="T259">
        <v>2.96</v>
      </c>
      <c r="U259">
        <v>55.62</v>
      </c>
      <c r="V259">
        <v>1.26</v>
      </c>
      <c r="W259">
        <v>0.02</v>
      </c>
      <c r="X259" t="s">
        <v>467</v>
      </c>
      <c r="Y259" t="s">
        <v>468</v>
      </c>
      <c r="Z259" t="s">
        <v>467</v>
      </c>
      <c r="AA259" t="s">
        <v>467</v>
      </c>
      <c r="AB259" t="s">
        <v>467</v>
      </c>
      <c r="AC259">
        <v>100</v>
      </c>
    </row>
    <row r="260" spans="1:29" x14ac:dyDescent="0.25">
      <c r="A260" t="s">
        <v>111</v>
      </c>
      <c r="D260" t="s">
        <v>716</v>
      </c>
      <c r="E260">
        <v>14.34</v>
      </c>
      <c r="F260">
        <v>64.98</v>
      </c>
      <c r="G260">
        <v>1.04</v>
      </c>
      <c r="H260">
        <v>19.2</v>
      </c>
      <c r="I260">
        <v>0.44</v>
      </c>
      <c r="J260" t="s">
        <v>468</v>
      </c>
      <c r="K260" t="s">
        <v>467</v>
      </c>
      <c r="L260" t="s">
        <v>468</v>
      </c>
      <c r="M260" t="s">
        <v>467</v>
      </c>
      <c r="N260" t="s">
        <v>467</v>
      </c>
      <c r="O260" t="s">
        <v>467</v>
      </c>
      <c r="P260">
        <v>0</v>
      </c>
      <c r="Q260">
        <v>100</v>
      </c>
      <c r="R260">
        <v>66.97</v>
      </c>
      <c r="S260">
        <v>40.06</v>
      </c>
      <c r="T260">
        <v>2.96</v>
      </c>
      <c r="U260">
        <v>55.69</v>
      </c>
      <c r="V260">
        <v>1.26</v>
      </c>
      <c r="W260">
        <v>0.02</v>
      </c>
      <c r="X260" t="s">
        <v>467</v>
      </c>
      <c r="Y260" t="s">
        <v>468</v>
      </c>
      <c r="Z260" t="s">
        <v>467</v>
      </c>
      <c r="AA260" t="s">
        <v>467</v>
      </c>
      <c r="AB260" t="s">
        <v>467</v>
      </c>
      <c r="AC260">
        <v>100</v>
      </c>
    </row>
    <row r="261" spans="1:29" x14ac:dyDescent="0.25">
      <c r="A261" t="s">
        <v>111</v>
      </c>
      <c r="D261" t="s">
        <v>717</v>
      </c>
      <c r="E261">
        <v>21.68</v>
      </c>
      <c r="F261">
        <v>77.599999999999994</v>
      </c>
      <c r="G261">
        <v>0.05</v>
      </c>
      <c r="H261">
        <v>0.23</v>
      </c>
      <c r="I261" t="s">
        <v>468</v>
      </c>
      <c r="J261" t="s">
        <v>467</v>
      </c>
      <c r="K261" t="s">
        <v>467</v>
      </c>
      <c r="L261" t="s">
        <v>467</v>
      </c>
      <c r="M261" t="s">
        <v>467</v>
      </c>
      <c r="N261" t="s">
        <v>467</v>
      </c>
      <c r="O261" t="s">
        <v>467</v>
      </c>
      <c r="P261">
        <v>0.43</v>
      </c>
      <c r="Q261">
        <v>100</v>
      </c>
      <c r="R261">
        <v>99.08</v>
      </c>
      <c r="S261" t="s">
        <v>449</v>
      </c>
      <c r="T261" t="s">
        <v>449</v>
      </c>
      <c r="U261" t="s">
        <v>449</v>
      </c>
      <c r="V261" t="s">
        <v>449</v>
      </c>
      <c r="W261" t="s">
        <v>449</v>
      </c>
      <c r="X261" t="s">
        <v>449</v>
      </c>
      <c r="Y261" t="s">
        <v>449</v>
      </c>
      <c r="Z261" t="s">
        <v>449</v>
      </c>
      <c r="AA261" t="s">
        <v>449</v>
      </c>
      <c r="AB261" t="s">
        <v>449</v>
      </c>
      <c r="AC261" t="s">
        <v>449</v>
      </c>
    </row>
    <row r="262" spans="1:29" x14ac:dyDescent="0.25">
      <c r="A262" t="s">
        <v>111</v>
      </c>
      <c r="C262" t="s">
        <v>659</v>
      </c>
      <c r="D262" t="s">
        <v>660</v>
      </c>
      <c r="E262">
        <v>0.12</v>
      </c>
      <c r="F262">
        <v>98.1</v>
      </c>
      <c r="G262">
        <v>0.2</v>
      </c>
      <c r="H262">
        <v>0.2</v>
      </c>
      <c r="I262">
        <v>0.2</v>
      </c>
      <c r="J262">
        <v>0.2</v>
      </c>
      <c r="K262">
        <v>0.19</v>
      </c>
      <c r="L262">
        <v>0.19</v>
      </c>
      <c r="M262">
        <v>0.19</v>
      </c>
      <c r="N262">
        <v>0.2</v>
      </c>
      <c r="O262">
        <v>0.21</v>
      </c>
      <c r="P262">
        <v>0</v>
      </c>
      <c r="Q262">
        <v>100</v>
      </c>
      <c r="R262">
        <v>0.56000000000000005</v>
      </c>
      <c r="S262">
        <v>98.21</v>
      </c>
      <c r="T262">
        <v>0.2</v>
      </c>
      <c r="U262">
        <v>0.2</v>
      </c>
      <c r="V262">
        <v>0.2</v>
      </c>
      <c r="W262">
        <v>0.2</v>
      </c>
      <c r="X262">
        <v>0.19</v>
      </c>
      <c r="Y262">
        <v>0.2</v>
      </c>
      <c r="Z262">
        <v>0.19</v>
      </c>
      <c r="AA262">
        <v>0.2</v>
      </c>
      <c r="AB262">
        <v>0.21</v>
      </c>
      <c r="AC262">
        <v>100</v>
      </c>
    </row>
    <row r="263" spans="1:29" x14ac:dyDescent="0.25">
      <c r="A263" t="s">
        <v>111</v>
      </c>
      <c r="C263" t="s">
        <v>659</v>
      </c>
      <c r="D263" t="s">
        <v>661</v>
      </c>
      <c r="E263">
        <v>0.12</v>
      </c>
      <c r="F263">
        <v>98.1</v>
      </c>
      <c r="G263">
        <v>0.2</v>
      </c>
      <c r="H263">
        <v>0.2</v>
      </c>
      <c r="I263">
        <v>0.2</v>
      </c>
      <c r="J263">
        <v>0.2</v>
      </c>
      <c r="K263">
        <v>0.19</v>
      </c>
      <c r="L263">
        <v>0.19</v>
      </c>
      <c r="M263">
        <v>0.19</v>
      </c>
      <c r="N263">
        <v>0.2</v>
      </c>
      <c r="O263">
        <v>0.21</v>
      </c>
      <c r="P263">
        <v>0</v>
      </c>
      <c r="Q263">
        <v>100</v>
      </c>
      <c r="R263">
        <v>0.55000000000000004</v>
      </c>
      <c r="S263">
        <v>98.21</v>
      </c>
      <c r="T263">
        <v>0.2</v>
      </c>
      <c r="U263">
        <v>0.2</v>
      </c>
      <c r="V263">
        <v>0.2</v>
      </c>
      <c r="W263">
        <v>0.2</v>
      </c>
      <c r="X263">
        <v>0.19</v>
      </c>
      <c r="Y263">
        <v>0.2</v>
      </c>
      <c r="Z263">
        <v>0.19</v>
      </c>
      <c r="AA263">
        <v>0.2</v>
      </c>
      <c r="AB263">
        <v>0.21</v>
      </c>
      <c r="AC263">
        <v>100</v>
      </c>
    </row>
    <row r="264" spans="1:29" x14ac:dyDescent="0.25">
      <c r="A264" t="s">
        <v>111</v>
      </c>
      <c r="D264" t="s">
        <v>718</v>
      </c>
      <c r="E264">
        <v>21.93</v>
      </c>
      <c r="F264">
        <v>77.98</v>
      </c>
      <c r="G264">
        <v>0.04</v>
      </c>
      <c r="H264" t="s">
        <v>468</v>
      </c>
      <c r="I264" t="s">
        <v>467</v>
      </c>
      <c r="J264" t="s">
        <v>467</v>
      </c>
      <c r="K264" t="s">
        <v>467</v>
      </c>
      <c r="L264" t="s">
        <v>467</v>
      </c>
      <c r="M264" t="s">
        <v>467</v>
      </c>
      <c r="N264" t="s">
        <v>467</v>
      </c>
      <c r="O264" t="s">
        <v>467</v>
      </c>
      <c r="P264">
        <v>0.05</v>
      </c>
      <c r="Q264">
        <v>100</v>
      </c>
      <c r="R264">
        <v>100</v>
      </c>
      <c r="S264" t="s">
        <v>449</v>
      </c>
      <c r="T264" t="s">
        <v>449</v>
      </c>
      <c r="U264" t="s">
        <v>449</v>
      </c>
      <c r="V264" t="s">
        <v>449</v>
      </c>
      <c r="W264" t="s">
        <v>449</v>
      </c>
      <c r="X264" t="s">
        <v>449</v>
      </c>
      <c r="Y264" t="s">
        <v>449</v>
      </c>
      <c r="Z264" t="s">
        <v>449</v>
      </c>
      <c r="AA264" t="s">
        <v>449</v>
      </c>
      <c r="AB264" t="s">
        <v>449</v>
      </c>
      <c r="AC264" t="s">
        <v>449</v>
      </c>
    </row>
    <row r="265" spans="1:29" x14ac:dyDescent="0.25">
      <c r="A265" t="s">
        <v>111</v>
      </c>
      <c r="D265" t="s">
        <v>719</v>
      </c>
      <c r="E265">
        <v>21.89</v>
      </c>
      <c r="F265">
        <v>77.8</v>
      </c>
      <c r="G265">
        <v>0.04</v>
      </c>
      <c r="H265" t="s">
        <v>468</v>
      </c>
      <c r="I265" t="s">
        <v>467</v>
      </c>
      <c r="J265" t="s">
        <v>467</v>
      </c>
      <c r="K265" t="s">
        <v>467</v>
      </c>
      <c r="L265" t="s">
        <v>467</v>
      </c>
      <c r="M265" t="s">
        <v>467</v>
      </c>
      <c r="N265" t="s">
        <v>467</v>
      </c>
      <c r="O265" t="s">
        <v>467</v>
      </c>
      <c r="P265">
        <v>0.27</v>
      </c>
      <c r="Q265">
        <v>100</v>
      </c>
      <c r="R265">
        <v>100</v>
      </c>
      <c r="S265" t="s">
        <v>449</v>
      </c>
      <c r="T265" t="s">
        <v>449</v>
      </c>
      <c r="U265" t="s">
        <v>449</v>
      </c>
      <c r="V265" t="s">
        <v>449</v>
      </c>
      <c r="W265" t="s">
        <v>449</v>
      </c>
      <c r="X265" t="s">
        <v>449</v>
      </c>
      <c r="Y265" t="s">
        <v>449</v>
      </c>
      <c r="Z265" t="s">
        <v>449</v>
      </c>
      <c r="AA265" t="s">
        <v>449</v>
      </c>
      <c r="AB265" t="s">
        <v>449</v>
      </c>
      <c r="AC265" t="s">
        <v>449</v>
      </c>
    </row>
    <row r="266" spans="1:29" x14ac:dyDescent="0.25">
      <c r="A266" t="s">
        <v>111</v>
      </c>
      <c r="C266" t="s">
        <v>659</v>
      </c>
      <c r="D266" t="s">
        <v>660</v>
      </c>
      <c r="E266">
        <v>0.12</v>
      </c>
      <c r="F266">
        <v>98.13</v>
      </c>
      <c r="G266">
        <v>0.19</v>
      </c>
      <c r="H266">
        <v>0.19</v>
      </c>
      <c r="I266">
        <v>0.2</v>
      </c>
      <c r="J266">
        <v>0.2</v>
      </c>
      <c r="K266">
        <v>0.18</v>
      </c>
      <c r="L266">
        <v>0.19</v>
      </c>
      <c r="M266">
        <v>0.19</v>
      </c>
      <c r="N266">
        <v>0.2</v>
      </c>
      <c r="O266">
        <v>0.21</v>
      </c>
      <c r="P266">
        <v>0</v>
      </c>
      <c r="Q266">
        <v>100</v>
      </c>
      <c r="R266">
        <v>0.54</v>
      </c>
      <c r="S266">
        <v>98.24</v>
      </c>
      <c r="T266">
        <v>0.2</v>
      </c>
      <c r="U266">
        <v>0.19</v>
      </c>
      <c r="V266">
        <v>0.2</v>
      </c>
      <c r="W266">
        <v>0.2</v>
      </c>
      <c r="X266">
        <v>0.19</v>
      </c>
      <c r="Y266">
        <v>0.19</v>
      </c>
      <c r="Z266">
        <v>0.19</v>
      </c>
      <c r="AA266">
        <v>0.2</v>
      </c>
      <c r="AB266">
        <v>0.21</v>
      </c>
      <c r="AC266">
        <v>100</v>
      </c>
    </row>
    <row r="267" spans="1:29" x14ac:dyDescent="0.25">
      <c r="A267" t="s">
        <v>111</v>
      </c>
      <c r="C267" t="s">
        <v>659</v>
      </c>
      <c r="D267" t="s">
        <v>661</v>
      </c>
      <c r="E267">
        <v>0.12</v>
      </c>
      <c r="F267">
        <v>98.13</v>
      </c>
      <c r="G267">
        <v>0.19</v>
      </c>
      <c r="H267">
        <v>0.19</v>
      </c>
      <c r="I267">
        <v>0.2</v>
      </c>
      <c r="J267">
        <v>0.2</v>
      </c>
      <c r="K267">
        <v>0.18</v>
      </c>
      <c r="L267">
        <v>0.19</v>
      </c>
      <c r="M267">
        <v>0.19</v>
      </c>
      <c r="N267">
        <v>0.2</v>
      </c>
      <c r="O267">
        <v>0.21</v>
      </c>
      <c r="P267">
        <v>0</v>
      </c>
      <c r="Q267">
        <v>100</v>
      </c>
      <c r="R267">
        <v>0.54</v>
      </c>
      <c r="S267">
        <v>98.24</v>
      </c>
      <c r="T267">
        <v>0.2</v>
      </c>
      <c r="U267">
        <v>0.2</v>
      </c>
      <c r="V267">
        <v>0.2</v>
      </c>
      <c r="W267">
        <v>0.2</v>
      </c>
      <c r="X267">
        <v>0.19</v>
      </c>
      <c r="Y267">
        <v>0.19</v>
      </c>
      <c r="Z267">
        <v>0.19</v>
      </c>
      <c r="AA267">
        <v>0.2</v>
      </c>
      <c r="AB267">
        <v>0.21</v>
      </c>
      <c r="AC267">
        <v>100</v>
      </c>
    </row>
  </sheetData>
  <sortState ref="A2:AE1048569">
    <sortCondition ref="A2:A1048569"/>
  </sortState>
  <mergeCells count="5">
    <mergeCell ref="F179:S179"/>
    <mergeCell ref="T179:AD179"/>
    <mergeCell ref="AF47:AF68"/>
    <mergeCell ref="T187:AD187"/>
    <mergeCell ref="F187:S18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master</vt:lpstr>
      <vt:lpstr>data index</vt:lpstr>
      <vt:lpstr>stratigraphy</vt:lpstr>
      <vt:lpstr>log interp</vt:lpstr>
      <vt:lpstr>core testing</vt:lpstr>
      <vt:lpstr>Fm Test</vt:lpstr>
      <vt:lpstr>water analysis</vt:lpstr>
      <vt:lpstr>isotopic gas analysis</vt:lpstr>
      <vt:lpstr>gas composition</vt:lpstr>
      <vt:lpstr>pressure plot dst data</vt:lpstr>
      <vt:lpstr>pressure plot salinity data</vt:lpstr>
      <vt:lpstr>'Fm Test'!Print_Area</vt:lpstr>
      <vt:lpstr>'Fm Test'!Print_Titles</vt:lpstr>
    </vt:vector>
  </TitlesOfParts>
  <Company>Geoscience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Geoscience Australia</dc:creator>
  <cp:lastModifiedBy>Tim Evans</cp:lastModifiedBy>
  <cp:lastPrinted>2014-03-31T05:40:19Z</cp:lastPrinted>
  <dcterms:created xsi:type="dcterms:W3CDTF">2013-11-29T03:34:55Z</dcterms:created>
  <dcterms:modified xsi:type="dcterms:W3CDTF">2015-08-05T06:25:38Z</dcterms:modified>
</cp:coreProperties>
</file>