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7760" windowHeight="11340" firstSheet="2" activeTab="2"/>
  </bookViews>
  <sheets>
    <sheet name="HBP&lt;90%ileTDS" sheetId="2" r:id="rId1"/>
    <sheet name="HBP&gt;90%ileTDS" sheetId="10" r:id="rId2"/>
    <sheet name="comparison of Hutton groups" sheetId="11" r:id="rId3"/>
    <sheet name="UPCM" sheetId="1" r:id="rId4"/>
    <sheet name="CW" sheetId="3" r:id="rId5"/>
    <sheet name="Basement - all" sheetId="5" r:id="rId6"/>
    <sheet name="Basement - Lower Galilee" sheetId="12" r:id="rId7"/>
    <sheet name="Moolayember" sheetId="6" r:id="rId8"/>
  </sheets>
  <definedNames>
    <definedName name="_xlnm._FilterDatabase" localSheetId="5" hidden="1">'Basement - all'!$A$1:$DL$97</definedName>
    <definedName name="_xlnm._FilterDatabase" localSheetId="4" hidden="1">CW!$A$1:$DL$69</definedName>
    <definedName name="_xlnm._FilterDatabase" localSheetId="0" hidden="1">'HBP&lt;90%ileTDS'!$A$1:$DL$768</definedName>
    <definedName name="_xlnm._FilterDatabase" localSheetId="3" hidden="1">UPCM!$A$1:$DL$90</definedName>
  </definedNames>
  <calcPr calcId="145621"/>
</workbook>
</file>

<file path=xl/calcChain.xml><?xml version="1.0" encoding="utf-8"?>
<calcChain xmlns="http://schemas.openxmlformats.org/spreadsheetml/2006/main">
  <c r="R101" i="5" l="1"/>
  <c r="R109" i="5"/>
  <c r="R108" i="5"/>
  <c r="R107" i="5"/>
  <c r="R106" i="5"/>
  <c r="R105" i="5"/>
  <c r="R104" i="5"/>
  <c r="R103" i="5"/>
  <c r="R100" i="5"/>
  <c r="R102" i="5"/>
  <c r="R788" i="2" l="1"/>
  <c r="R787" i="2"/>
  <c r="R786" i="2"/>
  <c r="R785" i="2"/>
  <c r="R784" i="2"/>
  <c r="R783" i="2"/>
  <c r="R782" i="2"/>
  <c r="R781" i="2"/>
  <c r="R779" i="2"/>
  <c r="R780" i="2"/>
  <c r="R107" i="10"/>
  <c r="R106" i="10"/>
  <c r="R105" i="10"/>
  <c r="R104" i="10"/>
  <c r="R103" i="10"/>
  <c r="R102" i="10"/>
  <c r="R101" i="10"/>
  <c r="R100" i="10"/>
  <c r="R99" i="10"/>
  <c r="R98" i="10"/>
  <c r="AB48" i="12"/>
  <c r="AB47" i="12"/>
  <c r="AB46" i="12"/>
  <c r="AB45" i="12"/>
  <c r="AB44" i="12"/>
  <c r="AB43" i="12"/>
  <c r="AB42" i="12"/>
  <c r="AB41" i="12"/>
  <c r="AB40" i="12"/>
  <c r="AB39" i="12"/>
  <c r="I47" i="11" l="1"/>
  <c r="H47" i="11"/>
  <c r="G47" i="11"/>
  <c r="F47" i="11"/>
  <c r="E47" i="11"/>
  <c r="D47" i="11"/>
  <c r="C47" i="11"/>
  <c r="J47" i="11"/>
  <c r="L48" i="11"/>
  <c r="K48" i="11"/>
  <c r="J48" i="11"/>
  <c r="I48" i="11"/>
  <c r="H48" i="11"/>
  <c r="G48" i="11"/>
  <c r="F48" i="11"/>
  <c r="E48" i="11"/>
  <c r="D48" i="11"/>
  <c r="C48" i="11"/>
  <c r="B48" i="11"/>
  <c r="I32" i="11" l="1"/>
  <c r="H32" i="11"/>
  <c r="G32" i="11"/>
  <c r="F32" i="11"/>
  <c r="E32" i="11"/>
  <c r="D32" i="11"/>
  <c r="C32" i="11"/>
  <c r="J32" i="11"/>
  <c r="L33" i="11"/>
  <c r="K33" i="11"/>
  <c r="J33" i="11"/>
  <c r="I33" i="11"/>
  <c r="H33" i="11"/>
  <c r="G33" i="11"/>
  <c r="F33" i="11"/>
  <c r="E33" i="11"/>
  <c r="D33" i="11"/>
  <c r="C33" i="11"/>
  <c r="B33" i="11"/>
  <c r="I19" i="11"/>
  <c r="H19" i="11"/>
  <c r="G19" i="11"/>
  <c r="F19" i="11"/>
  <c r="E19" i="11"/>
  <c r="D19" i="11"/>
  <c r="C19" i="11"/>
  <c r="J19" i="11"/>
  <c r="L20" i="11"/>
  <c r="K20" i="11"/>
  <c r="J20" i="11"/>
  <c r="I20" i="11"/>
  <c r="H20" i="11"/>
  <c r="G20" i="11"/>
  <c r="F20" i="11"/>
  <c r="E20" i="11"/>
  <c r="D20" i="11"/>
  <c r="C20" i="11"/>
  <c r="B20" i="11"/>
  <c r="AM94" i="10"/>
  <c r="AM93" i="10"/>
  <c r="AM92" i="10"/>
  <c r="AM89" i="10"/>
  <c r="AM88" i="10"/>
  <c r="AG94" i="10"/>
  <c r="AG93" i="10"/>
  <c r="AG92" i="10"/>
  <c r="AG89" i="10"/>
  <c r="AG88" i="10"/>
  <c r="AE94" i="10"/>
  <c r="AE93" i="10"/>
  <c r="AE92" i="10"/>
  <c r="AE89" i="10"/>
  <c r="AE88" i="10"/>
  <c r="AD94" i="10"/>
  <c r="AD93" i="10"/>
  <c r="AD92" i="10"/>
  <c r="AD89" i="10"/>
  <c r="AD88" i="10"/>
  <c r="AC94" i="10"/>
  <c r="AC93" i="10"/>
  <c r="AC92" i="10"/>
  <c r="AC89" i="10"/>
  <c r="AC88" i="10"/>
  <c r="AB94" i="10"/>
  <c r="AB93" i="10"/>
  <c r="AB92" i="10"/>
  <c r="AB89" i="10"/>
  <c r="AB88" i="10"/>
  <c r="Z94" i="10"/>
  <c r="Z93" i="10"/>
  <c r="Z92" i="10"/>
  <c r="Z89" i="10"/>
  <c r="Z88" i="10"/>
  <c r="X94" i="10"/>
  <c r="X93" i="10"/>
  <c r="X92" i="10"/>
  <c r="X89" i="10"/>
  <c r="X88" i="10"/>
  <c r="V94" i="10"/>
  <c r="V93" i="10"/>
  <c r="V92" i="10"/>
  <c r="V89" i="10"/>
  <c r="V88" i="10"/>
  <c r="T94" i="10"/>
  <c r="T93" i="10"/>
  <c r="T92" i="10"/>
  <c r="T89" i="10"/>
  <c r="T88" i="10"/>
  <c r="R94" i="10"/>
  <c r="R93" i="10"/>
  <c r="R92" i="10"/>
  <c r="R89" i="10"/>
  <c r="R88" i="10"/>
  <c r="AM27" i="6" l="1"/>
  <c r="AM26" i="6"/>
  <c r="AM25" i="6"/>
  <c r="AM22" i="6"/>
  <c r="AM21" i="6"/>
  <c r="AG27" i="6"/>
  <c r="AG26" i="6"/>
  <c r="AG25" i="6"/>
  <c r="AG22" i="6"/>
  <c r="AG21" i="6"/>
  <c r="AE27" i="6"/>
  <c r="AE26" i="6"/>
  <c r="AE25" i="6"/>
  <c r="AE22" i="6"/>
  <c r="AE21" i="6"/>
  <c r="AD27" i="6"/>
  <c r="AD26" i="6"/>
  <c r="AD25" i="6"/>
  <c r="AD22" i="6"/>
  <c r="AD21" i="6"/>
  <c r="AC27" i="6"/>
  <c r="AC26" i="6"/>
  <c r="AC25" i="6"/>
  <c r="AC22" i="6"/>
  <c r="AC21" i="6"/>
  <c r="AB27" i="6"/>
  <c r="AB26" i="6"/>
  <c r="AB25" i="6"/>
  <c r="AB22" i="6"/>
  <c r="AB21" i="6"/>
  <c r="Z27" i="6"/>
  <c r="Z26" i="6"/>
  <c r="Z25" i="6"/>
  <c r="Z22" i="6"/>
  <c r="Z21" i="6"/>
  <c r="X27" i="6"/>
  <c r="X26" i="6"/>
  <c r="X25" i="6"/>
  <c r="X22" i="6"/>
  <c r="X21" i="6"/>
  <c r="V27" i="6"/>
  <c r="V26" i="6"/>
  <c r="V25" i="6"/>
  <c r="V22" i="6"/>
  <c r="V21" i="6"/>
  <c r="T27" i="6"/>
  <c r="T26" i="6"/>
  <c r="T25" i="6"/>
  <c r="T22" i="6"/>
  <c r="T21" i="6"/>
  <c r="R27" i="6"/>
  <c r="R26" i="6"/>
  <c r="R25" i="6"/>
  <c r="R22" i="6"/>
  <c r="R21" i="6"/>
  <c r="AM77" i="3"/>
  <c r="AM76" i="3"/>
  <c r="AM75" i="3"/>
  <c r="AM72" i="3"/>
  <c r="AM71" i="3"/>
  <c r="AG77" i="3"/>
  <c r="AG76" i="3"/>
  <c r="AG75" i="3"/>
  <c r="AG72" i="3"/>
  <c r="AG71" i="3"/>
  <c r="AE77" i="3"/>
  <c r="AE76" i="3"/>
  <c r="AE75" i="3"/>
  <c r="AE72" i="3"/>
  <c r="AE71" i="3"/>
  <c r="AD77" i="3"/>
  <c r="AD76" i="3"/>
  <c r="AD75" i="3"/>
  <c r="AD72" i="3"/>
  <c r="AD71" i="3"/>
  <c r="AC77" i="3"/>
  <c r="AC76" i="3"/>
  <c r="AC75" i="3"/>
  <c r="AC72" i="3"/>
  <c r="AC71" i="3"/>
  <c r="AB77" i="3"/>
  <c r="AB76" i="3"/>
  <c r="AB75" i="3"/>
  <c r="AB72" i="3"/>
  <c r="AB71" i="3"/>
  <c r="Z77" i="3"/>
  <c r="Z76" i="3"/>
  <c r="Z75" i="3"/>
  <c r="Z72" i="3"/>
  <c r="Z71" i="3"/>
  <c r="X77" i="3"/>
  <c r="X76" i="3"/>
  <c r="X75" i="3"/>
  <c r="X72" i="3"/>
  <c r="X71" i="3"/>
  <c r="V77" i="3"/>
  <c r="V76" i="3"/>
  <c r="V75" i="3"/>
  <c r="V72" i="3"/>
  <c r="V71" i="3"/>
  <c r="T77" i="3"/>
  <c r="T76" i="3"/>
  <c r="T75" i="3"/>
  <c r="T72" i="3"/>
  <c r="T71" i="3"/>
  <c r="R77" i="3"/>
  <c r="R76" i="3"/>
  <c r="R75" i="3"/>
  <c r="R72" i="3"/>
  <c r="R71" i="3"/>
  <c r="T770" i="2"/>
  <c r="AM770" i="2"/>
  <c r="AM776" i="2"/>
  <c r="AM775" i="2"/>
  <c r="AM774" i="2"/>
  <c r="AM771" i="2"/>
  <c r="AG776" i="2"/>
  <c r="AG775" i="2"/>
  <c r="AG774" i="2"/>
  <c r="AG771" i="2"/>
  <c r="AG770" i="2"/>
  <c r="AE776" i="2"/>
  <c r="AE775" i="2"/>
  <c r="AE774" i="2"/>
  <c r="AE771" i="2"/>
  <c r="AE770" i="2"/>
  <c r="AD776" i="2"/>
  <c r="AD775" i="2"/>
  <c r="AD774" i="2"/>
  <c r="AD771" i="2"/>
  <c r="AD770" i="2"/>
  <c r="AC776" i="2"/>
  <c r="AC775" i="2"/>
  <c r="AC774" i="2"/>
  <c r="AC771" i="2"/>
  <c r="AC770" i="2"/>
  <c r="AB776" i="2"/>
  <c r="AB775" i="2"/>
  <c r="AB774" i="2"/>
  <c r="AB771" i="2"/>
  <c r="AB770" i="2"/>
  <c r="Z776" i="2"/>
  <c r="Z775" i="2"/>
  <c r="Z774" i="2"/>
  <c r="Z771" i="2"/>
  <c r="Z770" i="2"/>
  <c r="X776" i="2"/>
  <c r="X775" i="2"/>
  <c r="X774" i="2"/>
  <c r="X771" i="2"/>
  <c r="X770" i="2"/>
  <c r="V776" i="2"/>
  <c r="V775" i="2"/>
  <c r="V774" i="2"/>
  <c r="V771" i="2"/>
  <c r="V770" i="2"/>
  <c r="T776" i="2"/>
  <c r="T775" i="2"/>
  <c r="T774" i="2"/>
  <c r="T771" i="2"/>
  <c r="R776" i="2"/>
  <c r="R775" i="2"/>
  <c r="R774" i="2"/>
  <c r="R771" i="2"/>
  <c r="R770" i="2"/>
  <c r="AM98" i="1"/>
  <c r="AM97" i="1"/>
  <c r="AM96" i="1"/>
  <c r="AM93" i="1"/>
  <c r="AM92" i="1"/>
  <c r="AG98" i="1"/>
  <c r="AG97" i="1"/>
  <c r="AG96" i="1"/>
  <c r="AG93" i="1"/>
  <c r="AG92" i="1"/>
  <c r="AE98" i="1"/>
  <c r="AE97" i="1"/>
  <c r="AE96" i="1"/>
  <c r="AE93" i="1"/>
  <c r="AE92" i="1"/>
  <c r="AD98" i="1"/>
  <c r="AD97" i="1"/>
  <c r="AD96" i="1"/>
  <c r="AD93" i="1"/>
  <c r="AD92" i="1"/>
  <c r="AC98" i="1"/>
  <c r="AC97" i="1"/>
  <c r="AC96" i="1"/>
  <c r="AC93" i="1"/>
  <c r="AC92" i="1"/>
  <c r="AB98" i="1"/>
  <c r="AB97" i="1"/>
  <c r="AB96" i="1"/>
  <c r="AB93" i="1"/>
  <c r="AB92" i="1"/>
  <c r="Z98" i="1"/>
  <c r="Z97" i="1"/>
  <c r="Z96" i="1"/>
  <c r="Z93" i="1"/>
  <c r="Z92" i="1"/>
  <c r="X98" i="1"/>
  <c r="X97" i="1"/>
  <c r="X96" i="1"/>
  <c r="X93" i="1"/>
  <c r="X92" i="1"/>
  <c r="V98" i="1"/>
  <c r="V97" i="1"/>
  <c r="V96" i="1"/>
  <c r="V93" i="1"/>
  <c r="V92" i="1"/>
  <c r="T98" i="1"/>
  <c r="T97" i="1"/>
  <c r="T96" i="1"/>
  <c r="T93" i="1"/>
  <c r="T92" i="1"/>
  <c r="R97" i="1"/>
  <c r="R98" i="1"/>
  <c r="R96" i="1"/>
  <c r="R93" i="1"/>
  <c r="R92" i="1"/>
</calcChain>
</file>

<file path=xl/sharedStrings.xml><?xml version="1.0" encoding="utf-8"?>
<sst xmlns="http://schemas.openxmlformats.org/spreadsheetml/2006/main" count="10890" uniqueCount="814">
  <si>
    <t>Row Id</t>
  </si>
  <si>
    <t>RN</t>
  </si>
  <si>
    <t>Old bore ID</t>
  </si>
  <si>
    <t>Dec lat</t>
  </si>
  <si>
    <t>Dec long</t>
  </si>
  <si>
    <t>Water level measure date</t>
  </si>
  <si>
    <t xml:space="preserve"> Most Recent SWL</t>
  </si>
  <si>
    <t>Uncorrected RWL</t>
  </si>
  <si>
    <t>Formation from bore log</t>
  </si>
  <si>
    <t>Formation Name source</t>
  </si>
  <si>
    <t>Location Group</t>
  </si>
  <si>
    <t>Chem Formation Group</t>
  </si>
  <si>
    <t>Sample date</t>
  </si>
  <si>
    <t>Screen TOP temp</t>
  </si>
  <si>
    <t>Screen BOT 9temp)</t>
  </si>
  <si>
    <t>Max recorded bore depth (temp)</t>
  </si>
  <si>
    <t>Sample Depth</t>
  </si>
  <si>
    <t>Na</t>
  </si>
  <si>
    <t>Na molar</t>
  </si>
  <si>
    <t>K</t>
  </si>
  <si>
    <t>K (molar)</t>
  </si>
  <si>
    <t>Ca</t>
  </si>
  <si>
    <t>Ca (molar)</t>
  </si>
  <si>
    <t>Mg</t>
  </si>
  <si>
    <t>Mg (molar)</t>
  </si>
  <si>
    <t>Cl</t>
  </si>
  <si>
    <t>Cl molar</t>
  </si>
  <si>
    <t>CO3</t>
  </si>
  <si>
    <t>SO4</t>
  </si>
  <si>
    <t>SAR</t>
  </si>
  <si>
    <t>TDS</t>
  </si>
  <si>
    <t>EC</t>
  </si>
  <si>
    <t>pH</t>
  </si>
  <si>
    <t>K/Na (mass)</t>
  </si>
  <si>
    <t>Na+K (meq)</t>
  </si>
  <si>
    <t>Ca+Mg (meq)</t>
  </si>
  <si>
    <t>Na+K/Ca+Mg</t>
  </si>
  <si>
    <t>Na/Cl (molar)</t>
  </si>
  <si>
    <t>HCO3 (61/50)</t>
  </si>
  <si>
    <t>HCO3 molar</t>
  </si>
  <si>
    <t>HCO3/Cl (molar)</t>
  </si>
  <si>
    <t>TDS/EC</t>
  </si>
  <si>
    <t>PIPE</t>
  </si>
  <si>
    <t>Temp</t>
  </si>
  <si>
    <t>Turbidity</t>
  </si>
  <si>
    <t>Redox</t>
  </si>
  <si>
    <t>DO</t>
  </si>
  <si>
    <t>EC **</t>
  </si>
  <si>
    <t>pH field</t>
  </si>
  <si>
    <t>HCO3 (mEq)</t>
  </si>
  <si>
    <t>ALK [as CaCO3] (mEq)</t>
  </si>
  <si>
    <t>Na (mEq)</t>
  </si>
  <si>
    <t>K (mEq)</t>
  </si>
  <si>
    <t>Ca (mEq)</t>
  </si>
  <si>
    <t>Mg (mEq)</t>
  </si>
  <si>
    <t>Cl (mEq)</t>
  </si>
  <si>
    <t>HCO3  (mEq)</t>
  </si>
  <si>
    <t>CO32- (mEq)</t>
  </si>
  <si>
    <t>SO4 (mEq)</t>
  </si>
  <si>
    <t>CATIONS (mEq)</t>
  </si>
  <si>
    <t>ANIONS (mEq)</t>
  </si>
  <si>
    <t>CBE</t>
  </si>
  <si>
    <t>CBE (Abs)</t>
  </si>
  <si>
    <t>Pass/Fail</t>
  </si>
  <si>
    <t>Ca+Mg/Cl (meq/L)</t>
  </si>
  <si>
    <t>ADWG</t>
  </si>
  <si>
    <t>freshwater ecosystem 99% protection - table 3.4.1</t>
  </si>
  <si>
    <t>long term irrigation - table 4.2.10</t>
  </si>
  <si>
    <t>stock water - table 4.3.2</t>
  </si>
  <si>
    <t>Hardness</t>
  </si>
  <si>
    <t>Ammonia as N</t>
  </si>
  <si>
    <t>N Total</t>
  </si>
  <si>
    <t>P</t>
  </si>
  <si>
    <t>PO4</t>
  </si>
  <si>
    <t>NO3</t>
  </si>
  <si>
    <t>AL</t>
  </si>
  <si>
    <t>As</t>
  </si>
  <si>
    <t>B</t>
  </si>
  <si>
    <t>B molar</t>
  </si>
  <si>
    <t>B/Cl (molar)</t>
  </si>
  <si>
    <t>Ba</t>
  </si>
  <si>
    <t>Br</t>
  </si>
  <si>
    <t>Cd</t>
  </si>
  <si>
    <t>Co</t>
  </si>
  <si>
    <t>Cr</t>
  </si>
  <si>
    <t>Cu</t>
  </si>
  <si>
    <t>Fe2+</t>
  </si>
  <si>
    <t>Fe total</t>
  </si>
  <si>
    <t>FE</t>
  </si>
  <si>
    <t>F</t>
  </si>
  <si>
    <t>F molar</t>
  </si>
  <si>
    <t>F/Cl molar</t>
  </si>
  <si>
    <t>F/B molar</t>
  </si>
  <si>
    <t>I</t>
  </si>
  <si>
    <t>Li</t>
  </si>
  <si>
    <t>Pb</t>
  </si>
  <si>
    <t>Hg</t>
  </si>
  <si>
    <t>Mn</t>
  </si>
  <si>
    <t>Mo</t>
  </si>
  <si>
    <t>Ni</t>
  </si>
  <si>
    <t>Se</t>
  </si>
  <si>
    <t>Si</t>
  </si>
  <si>
    <t>Sr</t>
  </si>
  <si>
    <t>Sulfide</t>
  </si>
  <si>
    <t>Ag</t>
  </si>
  <si>
    <t>U</t>
  </si>
  <si>
    <t>V</t>
  </si>
  <si>
    <t>SIO2</t>
  </si>
  <si>
    <t>Si/Cl (meq)</t>
  </si>
  <si>
    <t>ZN</t>
  </si>
  <si>
    <t>COLOUR</t>
  </si>
  <si>
    <t>TURB</t>
  </si>
  <si>
    <t>NA_ADS_RATIO</t>
  </si>
  <si>
    <t>RES_ALK</t>
  </si>
  <si>
    <t>NO 16 MILRAY</t>
  </si>
  <si>
    <t>Betts Creek Beds</t>
  </si>
  <si>
    <t>GBOF dataset</t>
  </si>
  <si>
    <t>Galilee Subregion</t>
  </si>
  <si>
    <t>A</t>
  </si>
  <si>
    <t>Pass</t>
  </si>
  <si>
    <t>NEW RAINMORE BORE</t>
  </si>
  <si>
    <t>Blackwater group (surface geology)</t>
  </si>
  <si>
    <t>TE interp, ArcGIS</t>
  </si>
  <si>
    <t xml:space="preserve"> Mn</t>
  </si>
  <si>
    <t>BREAKAWAY BORE</t>
  </si>
  <si>
    <t>Betts Creek Beds (Blackwater Group)</t>
  </si>
  <si>
    <t>QGBD  - Aquifer</t>
  </si>
  <si>
    <t>F Zn</t>
  </si>
  <si>
    <t>B Zn Al</t>
  </si>
  <si>
    <t>C018P1</t>
  </si>
  <si>
    <t>May - June 2013</t>
  </si>
  <si>
    <t>Carmichael EIS</t>
  </si>
  <si>
    <t>B, Cr, Cu Ag Zn</t>
  </si>
  <si>
    <t>EEA ABERFOYLE 1A</t>
  </si>
  <si>
    <t>Rewan - Betts Creek Beds</t>
  </si>
  <si>
    <t>QGBD - Stratigraphy</t>
  </si>
  <si>
    <t>MUNTS BORE</t>
  </si>
  <si>
    <t>PEAWADDY FORMATION</t>
  </si>
  <si>
    <t>1432R</t>
  </si>
  <si>
    <t>EIS, TE interp</t>
  </si>
  <si>
    <t>1486X</t>
  </si>
  <si>
    <t>SEMPER-IDEM NO 2</t>
  </si>
  <si>
    <t>Betts Creek Beds (Colinlea Sandstone)</t>
  </si>
  <si>
    <t>QGBD - Aquifer</t>
  </si>
  <si>
    <t>1482C</t>
  </si>
  <si>
    <t>1483X</t>
  </si>
  <si>
    <t>1467R</t>
  </si>
  <si>
    <t>1488X</t>
  </si>
  <si>
    <t>1487R</t>
  </si>
  <si>
    <t>1485X</t>
  </si>
  <si>
    <t>1473R</t>
  </si>
  <si>
    <t>1492C</t>
  </si>
  <si>
    <t>1472R</t>
  </si>
  <si>
    <t>1470R</t>
  </si>
  <si>
    <t>C011P3</t>
  </si>
  <si>
    <t>B Zn</t>
  </si>
  <si>
    <t>Fe, F TDS</t>
  </si>
  <si>
    <t>1450R</t>
  </si>
  <si>
    <t xml:space="preserve"> TDS</t>
  </si>
  <si>
    <t>C018P3</t>
  </si>
  <si>
    <t>As, Fe</t>
  </si>
  <si>
    <t>As, Cr</t>
  </si>
  <si>
    <t>As, Fe, F TDS</t>
  </si>
  <si>
    <t>Fe</t>
  </si>
  <si>
    <t>As, Cr Zn Al</t>
  </si>
  <si>
    <t>1491C</t>
  </si>
  <si>
    <t>Fe, Mn</t>
  </si>
  <si>
    <t>As, Cr Al</t>
  </si>
  <si>
    <t>As, B Al</t>
  </si>
  <si>
    <t>1225R</t>
  </si>
  <si>
    <t>1431R</t>
  </si>
  <si>
    <t>As, B</t>
  </si>
  <si>
    <t>Fe, F Mn TDS</t>
  </si>
  <si>
    <t>As, B Zn</t>
  </si>
  <si>
    <t>1490C</t>
  </si>
  <si>
    <t>TPB-4</t>
  </si>
  <si>
    <t>COLINLEA SANDSTONE</t>
  </si>
  <si>
    <t>F TDS</t>
  </si>
  <si>
    <t>NO 6 BORE</t>
  </si>
  <si>
    <t>WESTONS BORE</t>
  </si>
  <si>
    <t xml:space="preserve"> Mn TDS</t>
  </si>
  <si>
    <t>Betts Creek Beds (Peawaddy Formation)</t>
  </si>
  <si>
    <t>C006P3R</t>
  </si>
  <si>
    <t>As, B, Cu Zn</t>
  </si>
  <si>
    <t>As, F</t>
  </si>
  <si>
    <t>C006P3r</t>
  </si>
  <si>
    <t>Fe, F</t>
  </si>
  <si>
    <t>As, B, Cr Al</t>
  </si>
  <si>
    <t>As, B, Cr Zn Al</t>
  </si>
  <si>
    <t>ENGINE WELL BORE</t>
  </si>
  <si>
    <t>Betts Creek Beds - (Peawaddy Formation)</t>
  </si>
  <si>
    <t>1474R</t>
  </si>
  <si>
    <t>C035P2</t>
  </si>
  <si>
    <t>Betts Creek Beds (Bandanna Formation)</t>
  </si>
  <si>
    <t>Al, Fe, Mn</t>
  </si>
  <si>
    <t>Al, Cu Al</t>
  </si>
  <si>
    <t>Fe TDS</t>
  </si>
  <si>
    <t>MANTUAN NO 4 BORE</t>
  </si>
  <si>
    <t>C007P3</t>
  </si>
  <si>
    <t>B, F TDS</t>
  </si>
  <si>
    <t>TPB-3</t>
  </si>
  <si>
    <t>F Fe</t>
  </si>
  <si>
    <t>F Fe TDS</t>
  </si>
  <si>
    <t>C032P2</t>
  </si>
  <si>
    <t>Fe, Hg, Mn</t>
  </si>
  <si>
    <t>As, B, Hg</t>
  </si>
  <si>
    <t>B, Fe, Hg Mn TDS</t>
  </si>
  <si>
    <t>As, Hg</t>
  </si>
  <si>
    <t>C034P3</t>
  </si>
  <si>
    <t>1463R</t>
  </si>
  <si>
    <t>C024P3</t>
  </si>
  <si>
    <t>B, Fe Mn TDS</t>
  </si>
  <si>
    <t>Al, F</t>
  </si>
  <si>
    <t>As, B, Cu Al</t>
  </si>
  <si>
    <t>F Mo TDS</t>
  </si>
  <si>
    <t>Al, F, Pb</t>
  </si>
  <si>
    <t>As, B, Pb Ag Zn Al</t>
  </si>
  <si>
    <t>0.2-11.7</t>
  </si>
  <si>
    <t>As, B, Cr, Cu Ni Zn</t>
  </si>
  <si>
    <t>Fe Mn TDS</t>
  </si>
  <si>
    <t>C020P2</t>
  </si>
  <si>
    <t>C012P1</t>
  </si>
  <si>
    <t>B, Cu Zn</t>
  </si>
  <si>
    <t>1446L</t>
  </si>
  <si>
    <t>B Ag Zn</t>
  </si>
  <si>
    <t>B, Cu, Pb Zn</t>
  </si>
  <si>
    <t>C018P2</t>
  </si>
  <si>
    <t>NEW HOUSE BORE</t>
  </si>
  <si>
    <t>Fe, Mn TDS</t>
  </si>
  <si>
    <t>C014P2</t>
  </si>
  <si>
    <t>Al TDS</t>
  </si>
  <si>
    <t>As, B, Cr</t>
  </si>
  <si>
    <t>B, Fe TDS</t>
  </si>
  <si>
    <t>1480X</t>
  </si>
  <si>
    <t>B, Cr Zn</t>
  </si>
  <si>
    <t>PLAINS BORE</t>
  </si>
  <si>
    <t>BLACKWATER GROUP</t>
  </si>
  <si>
    <t>PTB-1</t>
  </si>
  <si>
    <t>Mn TDS</t>
  </si>
  <si>
    <t>C012P2</t>
  </si>
  <si>
    <t>1433R</t>
  </si>
  <si>
    <t>C016P2</t>
  </si>
  <si>
    <t xml:space="preserve"> Mo TDS</t>
  </si>
  <si>
    <t>As, B Zn Al</t>
  </si>
  <si>
    <t>C008P2</t>
  </si>
  <si>
    <t>B TDS</t>
  </si>
  <si>
    <t>C011P1</t>
  </si>
  <si>
    <t>As, B, Cr Ni Zn Al</t>
  </si>
  <si>
    <t>As, B, Cr, Cu Zn Al</t>
  </si>
  <si>
    <t>supports cation exchange for high Na - no rise in Si with high Na concn</t>
  </si>
  <si>
    <t>NEW BORE</t>
  </si>
  <si>
    <t>Hutton Sandstone</t>
  </si>
  <si>
    <t>Hutton - Boxvale - Precipice</t>
  </si>
  <si>
    <t>YARRA GORGE</t>
  </si>
  <si>
    <t>Precipice Sandstone</t>
  </si>
  <si>
    <t>BAILEYS BORE REPLACE</t>
  </si>
  <si>
    <t>Outside Galiee Subregion</t>
  </si>
  <si>
    <t>SAWMILL BORE</t>
  </si>
  <si>
    <t>BIG BORE</t>
  </si>
  <si>
    <t>LANSDOWNE NO 5 BORE</t>
  </si>
  <si>
    <t>4232.PRECI/Precipice Sandstone</t>
  </si>
  <si>
    <t>QLD - Water rights</t>
  </si>
  <si>
    <t>Cu Zn</t>
  </si>
  <si>
    <t>LIGHTHOUSE</t>
  </si>
  <si>
    <t xml:space="preserve">Hutton - Precipice </t>
  </si>
  <si>
    <t>QGBD  - Monitoring bore</t>
  </si>
  <si>
    <t>&lt;0.5</t>
  </si>
  <si>
    <t>&lt;0.05</t>
  </si>
  <si>
    <t>&lt;0.03</t>
  </si>
  <si>
    <t>BOGGY CREEK BORE</t>
  </si>
  <si>
    <t>4232.HUTTO/Hutton Sandstone</t>
  </si>
  <si>
    <t>HOUSE BORE</t>
  </si>
  <si>
    <t>HOUSE CREEK BORE</t>
  </si>
  <si>
    <t>DOWNLANDS</t>
  </si>
  <si>
    <t>Hutton - Precipice</t>
  </si>
  <si>
    <t>PLANTATION BORE NO.2</t>
  </si>
  <si>
    <t>0033.HUTTO/Hutton Sandstone</t>
  </si>
  <si>
    <t>Mn Fe</t>
  </si>
  <si>
    <t>NO3, Cu Zn</t>
  </si>
  <si>
    <t xml:space="preserve"> Fe</t>
  </si>
  <si>
    <t>WEST BORE</t>
  </si>
  <si>
    <t>QLD GW licences</t>
  </si>
  <si>
    <t>TAMBO TOWN BORE NO 3</t>
  </si>
  <si>
    <t>GREENDALE NO3</t>
  </si>
  <si>
    <t>Boxvale - Precipice</t>
  </si>
  <si>
    <t xml:space="preserve"> Zn</t>
  </si>
  <si>
    <t>TAMBO TOWN BORE NO 2</t>
  </si>
  <si>
    <t>RH database</t>
  </si>
  <si>
    <t>BOREE 1 (Petroleum well)</t>
  </si>
  <si>
    <t>TAMBO TOWN BORE NO 4</t>
  </si>
  <si>
    <t>HUTTON SANDSTONE</t>
  </si>
  <si>
    <t>LOWDON</t>
  </si>
  <si>
    <t>Hutton - Precipice and poosilby aquifer above</t>
  </si>
  <si>
    <t>BACK BORE</t>
  </si>
  <si>
    <t>DRIBBLING BORE</t>
  </si>
  <si>
    <t>CLOVER HILLS NO 1</t>
  </si>
  <si>
    <t>QLD - Aquifer</t>
  </si>
  <si>
    <t>JERICHO-BLACKALL RD BTO1</t>
  </si>
  <si>
    <t>QGWD-stratigraphy</t>
  </si>
  <si>
    <t>NO3, B</t>
  </si>
  <si>
    <t xml:space="preserve"> Mn Fe</t>
  </si>
  <si>
    <t>GREGORY BORE</t>
  </si>
  <si>
    <t>9151.HUTTO/Hutton Sandstone</t>
  </si>
  <si>
    <t>NO3, B, Cu Zn Al</t>
  </si>
  <si>
    <t>TOP BRAYSTONE</t>
  </si>
  <si>
    <t>&lt;0.02</t>
  </si>
  <si>
    <t>PRECIPICE SANDSTONE</t>
  </si>
  <si>
    <t>EASTERN CREEK BORE</t>
  </si>
  <si>
    <t>CUNNO 1 (Petroleum well)</t>
  </si>
  <si>
    <t>SHED BORE</t>
  </si>
  <si>
    <t>JUNCTION NO.15 BORE</t>
  </si>
  <si>
    <t>9150.HUTTO/Hutton Sandstone</t>
  </si>
  <si>
    <t>MORUNGLE HOUSE BORE</t>
  </si>
  <si>
    <t>Hooray and possibly aquifer above</t>
  </si>
  <si>
    <t>QLD- Aquifer</t>
  </si>
  <si>
    <t>&lt;0.1</t>
  </si>
  <si>
    <t>&lt;0.01</t>
  </si>
  <si>
    <t>FLAGSTONE NO.3 BORE</t>
  </si>
  <si>
    <t>BALD HILLS</t>
  </si>
  <si>
    <t>CLUTHA BORE</t>
  </si>
  <si>
    <t>DOVER BORE</t>
  </si>
  <si>
    <t>NO3, B Zn</t>
  </si>
  <si>
    <t>HANNAYS BORE</t>
  </si>
  <si>
    <t>Rein Database</t>
  </si>
  <si>
    <t>SPRING PADDOCK</t>
  </si>
  <si>
    <t>QGBD - Monitoring bore</t>
  </si>
  <si>
    <t>ABERFOYLE NO.1 BORE</t>
  </si>
  <si>
    <t>Hutton - Birkhead</t>
  </si>
  <si>
    <t>NO 1 BORE</t>
  </si>
  <si>
    <t>KUMA</t>
  </si>
  <si>
    <t>DIANNS BORE</t>
  </si>
  <si>
    <t>0032.HUTTO/Hutton Sandstone</t>
  </si>
  <si>
    <t>NALTHEIM BORE</t>
  </si>
  <si>
    <t>NO3, Cu Zn Al</t>
  </si>
  <si>
    <t>YAN YEAN BORE</t>
  </si>
  <si>
    <t>KULWIN BORE</t>
  </si>
  <si>
    <t>0021.HUTTO/Hutton Sandstone</t>
  </si>
  <si>
    <t>STUD BORE</t>
  </si>
  <si>
    <t>Birkhead Formation - Hutton - Precipice Sandstone</t>
  </si>
  <si>
    <t>QGBD - stratgiraphy</t>
  </si>
  <si>
    <t>2 MILE</t>
  </si>
  <si>
    <t>LAGOON CREEK BORE</t>
  </si>
  <si>
    <t>qgwd-aquifer</t>
  </si>
  <si>
    <t>CLOVER HILLS NO 2</t>
  </si>
  <si>
    <t>EVORA  NO.1</t>
  </si>
  <si>
    <t>EURABA NO. 2 BORE</t>
  </si>
  <si>
    <t>TICHBOURNE</t>
  </si>
  <si>
    <t>MEADOWLANDS BORE</t>
  </si>
  <si>
    <t>MYRTLEVALE BORE GF109</t>
  </si>
  <si>
    <t>KYNETON</t>
  </si>
  <si>
    <t>WATSONS</t>
  </si>
  <si>
    <t>NIMRO BORE</t>
  </si>
  <si>
    <t>FLOWING BORE</t>
  </si>
  <si>
    <t>ROCKY BORE</t>
  </si>
  <si>
    <t xml:space="preserve"> Al</t>
  </si>
  <si>
    <t>SHED MILL BORE</t>
  </si>
  <si>
    <t>QLD - water rights</t>
  </si>
  <si>
    <t>BRAESIDE  NO.1</t>
  </si>
  <si>
    <t>X</t>
  </si>
  <si>
    <t>EFFRA BORE</t>
  </si>
  <si>
    <t>Precipice sandstone and aquifer above</t>
  </si>
  <si>
    <t>HILL PDK KOLONGABORE</t>
  </si>
  <si>
    <t>B, Cu</t>
  </si>
  <si>
    <t>BLACKBOY BORE</t>
  </si>
  <si>
    <t>QLD - Water rights and QGBD - Aquifer</t>
  </si>
  <si>
    <t>B, Cu Al</t>
  </si>
  <si>
    <t>TARVES BORE</t>
  </si>
  <si>
    <t>BAALBONG</t>
  </si>
  <si>
    <t>SCRUB BORE</t>
  </si>
  <si>
    <t>WESTBOURNE BORE</t>
  </si>
  <si>
    <t>THE PATRICK NO 3</t>
  </si>
  <si>
    <t>DONCASTER HOUSE BORE</t>
  </si>
  <si>
    <t>HOME CREEK BORE</t>
  </si>
  <si>
    <t>TOMS CORNER BORE</t>
  </si>
  <si>
    <t>MORVEN NO3 TOWN BORE</t>
  </si>
  <si>
    <t>DUNBLANE BORE</t>
  </si>
  <si>
    <t>NO3, Cu</t>
  </si>
  <si>
    <t>THE NEW BORE</t>
  </si>
  <si>
    <t>HOUSE  BORE  NO.10</t>
  </si>
  <si>
    <t>0033.PRECI/Precipice Sandstone</t>
  </si>
  <si>
    <t>LARA BORE</t>
  </si>
  <si>
    <t>TOWN NO. 4 BORE</t>
  </si>
  <si>
    <t>NEW ROWENA BORE</t>
  </si>
  <si>
    <t>N0 1 BORE</t>
  </si>
  <si>
    <t>BLACKALL N.2 P/HOUSE</t>
  </si>
  <si>
    <t>NO.22 BORE</t>
  </si>
  <si>
    <t>BLACKALL NO 3</t>
  </si>
  <si>
    <t>LATROBE BORE</t>
  </si>
  <si>
    <t>SOUTHERN CROSS BORE</t>
  </si>
  <si>
    <t>TRANQUILITY PARK NO.2</t>
  </si>
  <si>
    <t>WALKERS SELECTION</t>
  </si>
  <si>
    <t>NEW ACTON NO. 1 BORE</t>
  </si>
  <si>
    <t>FAIRLEA 1 (Petroleum well)</t>
  </si>
  <si>
    <t>PORCUPINE BORE</t>
  </si>
  <si>
    <t>DOTSWOOD BORE</t>
  </si>
  <si>
    <t>GREASY BORE</t>
  </si>
  <si>
    <t>THE PATRICK NO 1</t>
  </si>
  <si>
    <t>MOONBONG BORE</t>
  </si>
  <si>
    <t>ST HELENA BORE</t>
  </si>
  <si>
    <t>Maneroo Platform</t>
  </si>
  <si>
    <t>NO.2 BORE</t>
  </si>
  <si>
    <t xml:space="preserve"> Zn Al</t>
  </si>
  <si>
    <t>VERNON DOWNS NO. 2</t>
  </si>
  <si>
    <t>VERASTON</t>
  </si>
  <si>
    <t>GLENREIGH BORE</t>
  </si>
  <si>
    <t>EUROLIE BORE</t>
  </si>
  <si>
    <t>SHEEP PADDOCK AKA HOUSE</t>
  </si>
  <si>
    <t>BIBIL BORE</t>
  </si>
  <si>
    <t>BAALBONG BORE</t>
  </si>
  <si>
    <t>PRESTON BORE</t>
  </si>
  <si>
    <t>DRIFTWAY SRF JOB NO 133</t>
  </si>
  <si>
    <t>BENEAN BORE</t>
  </si>
  <si>
    <t>Al, Mn</t>
  </si>
  <si>
    <t>LILY BORE</t>
  </si>
  <si>
    <t>CANESBY BORE</t>
  </si>
  <si>
    <t>LEDGER BORE</t>
  </si>
  <si>
    <t>LANSDOWNE NO 2 BORE</t>
  </si>
  <si>
    <t>BORE 72</t>
  </si>
  <si>
    <t>MOSELLE B.W.A. BORE</t>
  </si>
  <si>
    <t>NO3 Zn</t>
  </si>
  <si>
    <t>ROCKWOOD NO 8</t>
  </si>
  <si>
    <t>QGBD - Monitoring bore and aquifer</t>
  </si>
  <si>
    <t>AVONLEIGH BORE</t>
  </si>
  <si>
    <t>GUE BORE</t>
  </si>
  <si>
    <t>CAPE HORN SRF  JOB 1529</t>
  </si>
  <si>
    <t>QLD - Waterights</t>
  </si>
  <si>
    <t>NO.26 BORE</t>
  </si>
  <si>
    <t>GORMAN CREEK BORE</t>
  </si>
  <si>
    <t>WOOLSHED AKA HOUSE BORE</t>
  </si>
  <si>
    <t>HOUSE BORE NO.8</t>
  </si>
  <si>
    <t>SOUTH PADDOCK BORE</t>
  </si>
  <si>
    <t>MORVEN TOWN BORE NO2</t>
  </si>
  <si>
    <t>MILDURA SRF JOB 875</t>
  </si>
  <si>
    <t>GIDGEREE CREEK BORE</t>
  </si>
  <si>
    <t>Al</t>
  </si>
  <si>
    <t>BURSLEM BORE</t>
  </si>
  <si>
    <t>BROOKWOOD BORE</t>
  </si>
  <si>
    <t>RIVERDALE BORE</t>
  </si>
  <si>
    <t>NO.1 BORE</t>
  </si>
  <si>
    <t>NO 2</t>
  </si>
  <si>
    <t>NEW LORNE BORE</t>
  </si>
  <si>
    <t>AUTEUIL BORE</t>
  </si>
  <si>
    <t>&lt;1</t>
  </si>
  <si>
    <t>ARAMAC TOWN BORE NO 1</t>
  </si>
  <si>
    <t>CHARLEVILLE TOWN BORE NO5</t>
  </si>
  <si>
    <t>HALFERTYS BORE</t>
  </si>
  <si>
    <t>NAMOI DOWNS</t>
  </si>
  <si>
    <t>HILLVIEW BORE</t>
  </si>
  <si>
    <t>STOCKHOLM</t>
  </si>
  <si>
    <t>MARATHON LEASE BORE</t>
  </si>
  <si>
    <t>WOOLBROOK BORE</t>
  </si>
  <si>
    <t>TE - ARC GIS</t>
  </si>
  <si>
    <t>MERRIDEW TRUST</t>
  </si>
  <si>
    <t>TRALEE BORE</t>
  </si>
  <si>
    <t>ARAMAC TOWN BORE NO 2</t>
  </si>
  <si>
    <t>Similar to RN 7121</t>
  </si>
  <si>
    <t>NEW SHED BORE</t>
  </si>
  <si>
    <t>SURREY BORE</t>
  </si>
  <si>
    <t>CASTLE  PLAINS  BORE</t>
  </si>
  <si>
    <t>WILLOUGHBY NO. 2</t>
  </si>
  <si>
    <t>PENDINE BORE</t>
  </si>
  <si>
    <t>Hutton and possibly aquifer above</t>
  </si>
  <si>
    <t>SHED  BORE</t>
  </si>
  <si>
    <t>RED MILL BORE</t>
  </si>
  <si>
    <t>TWEEDSMUIR?</t>
  </si>
  <si>
    <t>MUTTABURRA TOWN BORE</t>
  </si>
  <si>
    <t>WARIANNA</t>
  </si>
  <si>
    <t>SOUTH REAY BORE</t>
  </si>
  <si>
    <t>EAST 12 MILE</t>
  </si>
  <si>
    <t>WINTON TOWN BORE NO 4</t>
  </si>
  <si>
    <t>Injune creek group - Hutton</t>
  </si>
  <si>
    <t>QGBD - Aquifer and QLD water rights</t>
  </si>
  <si>
    <t>COMO NO. 2 BORE</t>
  </si>
  <si>
    <t>LOWER THORNVILLE BORE</t>
  </si>
  <si>
    <t>ENOGGERA BORE</t>
  </si>
  <si>
    <t>HOMESTEAD BORE NO.17</t>
  </si>
  <si>
    <t>CANNONBALL NO.2 BORE</t>
  </si>
  <si>
    <t>NO2 OR HOMESTEAD</t>
  </si>
  <si>
    <t>ACACIA  BORE</t>
  </si>
  <si>
    <t>RODLEY BORE</t>
  </si>
  <si>
    <t>WOOLSHED BORE</t>
  </si>
  <si>
    <t>BROKEN DAM SRF</t>
  </si>
  <si>
    <t>EAST LYNNE BORE</t>
  </si>
  <si>
    <t>HULTON BORE</t>
  </si>
  <si>
    <t>FUJIYAMA  BORE</t>
  </si>
  <si>
    <t>CHARLEVILLE NO 4</t>
  </si>
  <si>
    <t>ESSEX DOWNS NO.3</t>
  </si>
  <si>
    <t>YELLOWOOD BORE</t>
  </si>
  <si>
    <t>PADDOCK BORE</t>
  </si>
  <si>
    <t>GENGES BORE</t>
  </si>
  <si>
    <t>CANNUM DOWNS NO. 2 BORE</t>
  </si>
  <si>
    <t>CLEANSKIN</t>
  </si>
  <si>
    <t>TOP BOUNDARY BORE</t>
  </si>
  <si>
    <t>NO. 1</t>
  </si>
  <si>
    <t>4 CORNER BORE</t>
  </si>
  <si>
    <t>LOWER LANSDOWNE</t>
  </si>
  <si>
    <t>B Al</t>
  </si>
  <si>
    <t>BAILIFF BORE</t>
  </si>
  <si>
    <t>POWELLA  BORE</t>
  </si>
  <si>
    <t>CRAWLEYS BORE NO. 19</t>
  </si>
  <si>
    <t>WESTHILL BORE</t>
  </si>
  <si>
    <t>ARJUNA BORE</t>
  </si>
  <si>
    <t>ARDBRIN NO 1</t>
  </si>
  <si>
    <t>TAMWORTH NO 1 SHED BORE</t>
  </si>
  <si>
    <t>WARIANNA BORE</t>
  </si>
  <si>
    <t>GAIRLOCH BORE</t>
  </si>
  <si>
    <t>WHITEWOOD BORE</t>
  </si>
  <si>
    <t>GLEN ROBIN BORE</t>
  </si>
  <si>
    <t>9152.HUTTO/Hutton Sandstone</t>
  </si>
  <si>
    <t>WOOLSHED BORE A</t>
  </si>
  <si>
    <t>TARBRAX 2</t>
  </si>
  <si>
    <t>WILLOUGHBY NO. 1</t>
  </si>
  <si>
    <t>NINE MILE</t>
  </si>
  <si>
    <t>TARBAX GABSI BORE</t>
  </si>
  <si>
    <t>CLARAFIELD HOUSE BORE</t>
  </si>
  <si>
    <t>12 MILE BORE</t>
  </si>
  <si>
    <t>SANDALWOOD SRF - JOB 174</t>
  </si>
  <si>
    <t>QLD - Water rights. No other data</t>
  </si>
  <si>
    <t>WOLSTON HOUSE BORE</t>
  </si>
  <si>
    <t>PALM TREE NO 2</t>
  </si>
  <si>
    <t>NO. 9 BORE</t>
  </si>
  <si>
    <t>DIMORA REPLACEMENT</t>
  </si>
  <si>
    <t>TELEMON SHED BORE</t>
  </si>
  <si>
    <t>NINDI BORE</t>
  </si>
  <si>
    <t>MAROOLA HOUSE BORE</t>
  </si>
  <si>
    <t>BELFORD NO 1 BORE</t>
  </si>
  <si>
    <t>WATERLOO BORE</t>
  </si>
  <si>
    <t>MT CORNISH NO 6</t>
  </si>
  <si>
    <t>RACECOURSE</t>
  </si>
  <si>
    <t>STRATHBOWEN BORE</t>
  </si>
  <si>
    <t>NORTH CREEK BORE</t>
  </si>
  <si>
    <t>HOUSE BORE TAMWORTH 2</t>
  </si>
  <si>
    <t>TOP BORE</t>
  </si>
  <si>
    <t>NO 16</t>
  </si>
  <si>
    <t>ST CLEARS</t>
  </si>
  <si>
    <t>NO. 8 BORE</t>
  </si>
  <si>
    <t>WAGON HOLE BORE</t>
  </si>
  <si>
    <t>BODE BORE</t>
  </si>
  <si>
    <t>STEWART PARK BORE</t>
  </si>
  <si>
    <t>6 MILE BORE</t>
  </si>
  <si>
    <t>SIX MILE BORE</t>
  </si>
  <si>
    <t>PANAMA BORE</t>
  </si>
  <si>
    <t>GLENAMPLE BORE</t>
  </si>
  <si>
    <t>KILLEEN NO. 2 BORE</t>
  </si>
  <si>
    <t>ALMA REPLACEMENT</t>
  </si>
  <si>
    <t>GLENLYON TRUST</t>
  </si>
  <si>
    <t>OLD HOUSE BORE</t>
  </si>
  <si>
    <t>BURENDA</t>
  </si>
  <si>
    <t>BARTHAMS NO.2 BORE</t>
  </si>
  <si>
    <t>MT CORNISH NO. 6</t>
  </si>
  <si>
    <t>&lt;0.2</t>
  </si>
  <si>
    <t>CRENDON NO.1 BORE</t>
  </si>
  <si>
    <t>YANBORRA BORE</t>
  </si>
  <si>
    <t>COOMA DR BORE</t>
  </si>
  <si>
    <t>WOODLEIGH CREEK BORE</t>
  </si>
  <si>
    <t>MCQUEEN NO 1</t>
  </si>
  <si>
    <t>SESBANIA NO.1 BORE</t>
  </si>
  <si>
    <t>NO.2</t>
  </si>
  <si>
    <t>NINE MILE BORE</t>
  </si>
  <si>
    <t>NO.3 BORE</t>
  </si>
  <si>
    <t>MOREENA BORE</t>
  </si>
  <si>
    <t>WOL,SAR,WIN,WIM DROUGHT</t>
  </si>
  <si>
    <t>GLENMORE BORE</t>
  </si>
  <si>
    <t>ANNANDALE BORE</t>
  </si>
  <si>
    <t>TOP BALMORAL BORE</t>
  </si>
  <si>
    <t>WERNA BORE</t>
  </si>
  <si>
    <t>SIX MILE NO.2 BORE</t>
  </si>
  <si>
    <t>HOUSE</t>
  </si>
  <si>
    <t>KNOB BORE</t>
  </si>
  <si>
    <t>ROBYN DOWNS BORE</t>
  </si>
  <si>
    <t>RODNEY BORE</t>
  </si>
  <si>
    <t>NAVARRE BORE</t>
  </si>
  <si>
    <t>WYREEMA BORE</t>
  </si>
  <si>
    <t>BILLY-CAN BORE</t>
  </si>
  <si>
    <t>JUDITH ROYAL BORE</t>
  </si>
  <si>
    <t>NO.6 BORE</t>
  </si>
  <si>
    <t>NO. 1 BORE</t>
  </si>
  <si>
    <t>CATHEDRAL CREEK BORE</t>
  </si>
  <si>
    <t>LISSOY 1 (Petroleum well)</t>
  </si>
  <si>
    <t>EXMOOR BORE</t>
  </si>
  <si>
    <t>NO. 10 BORE</t>
  </si>
  <si>
    <t>COOMA NO.2 BORE</t>
  </si>
  <si>
    <t>SYPHON BORE</t>
  </si>
  <si>
    <t>LOWER BALMORAL BORE</t>
  </si>
  <si>
    <t>CORNER BORE</t>
  </si>
  <si>
    <t>AUGATHELLA TOWN BORE</t>
  </si>
  <si>
    <t>GLENALVON BORE</t>
  </si>
  <si>
    <t>JOB 1511</t>
  </si>
  <si>
    <t>CRENDON NO.2 BORE</t>
  </si>
  <si>
    <t>NO. 2 BORE</t>
  </si>
  <si>
    <t>WILD GIRL BORE</t>
  </si>
  <si>
    <t>LYNDON NO 2</t>
  </si>
  <si>
    <t>WEEWONDILLA BORE</t>
  </si>
  <si>
    <t>AVOCA BORE</t>
  </si>
  <si>
    <t>STAMFORDHAM TRUST</t>
  </si>
  <si>
    <t>QLD GW Licences</t>
  </si>
  <si>
    <t>NEW SPRINGDALE BORE</t>
  </si>
  <si>
    <t>PALESTINE BORE</t>
  </si>
  <si>
    <t>DEEP BORE</t>
  </si>
  <si>
    <t>NO1 BORE</t>
  </si>
  <si>
    <t>HOUSE BORE KINGSBOROUGH</t>
  </si>
  <si>
    <t>JONES VALLEY BORE</t>
  </si>
  <si>
    <t>JANESLAND BORE</t>
  </si>
  <si>
    <t>FAIRLIGHT BORE</t>
  </si>
  <si>
    <t>DERBYSHIRE NO 2</t>
  </si>
  <si>
    <t>MALVERN HILLS NO.1</t>
  </si>
  <si>
    <t>AUGATHELLA NO 2</t>
  </si>
  <si>
    <t>ARUNDEL BORE</t>
  </si>
  <si>
    <t>ACACIA STREET</t>
  </si>
  <si>
    <t>EXPRESS BORE</t>
  </si>
  <si>
    <t>BULLOCK CREEK BORE</t>
  </si>
  <si>
    <t>MT LINDSAY NO 2 BORE</t>
  </si>
  <si>
    <t>B, Cu Zn Al</t>
  </si>
  <si>
    <t>CONGEWOI BORE</t>
  </si>
  <si>
    <t>F, Mn</t>
  </si>
  <si>
    <t>MUYONG HOUSE BORE</t>
  </si>
  <si>
    <t>B, Cu, F Fe TDS</t>
  </si>
  <si>
    <t>Cu, F</t>
  </si>
  <si>
    <t>JUANDAH DOWNS</t>
  </si>
  <si>
    <t>MAYFIELD BORE</t>
  </si>
  <si>
    <t>CRESENT CREEK BORE</t>
  </si>
  <si>
    <t>GUM VALLEY BORE</t>
  </si>
  <si>
    <t>QGBD- stratigraphy</t>
  </si>
  <si>
    <t>GLENARAS BORE</t>
  </si>
  <si>
    <t>LLEWELLYN NO 1</t>
  </si>
  <si>
    <t>GRIFFDALE BORE</t>
  </si>
  <si>
    <t>SYLVANIA NO. 1 BORE</t>
  </si>
  <si>
    <t>THOMPSON WATER SHED</t>
  </si>
  <si>
    <t>Hutton - Clematis Group</t>
  </si>
  <si>
    <t>QLD - Water rights and QGBD - Stratigraphy</t>
  </si>
  <si>
    <t>DONCASTER NO.1 BORE</t>
  </si>
  <si>
    <t>LOWER BORE</t>
  </si>
  <si>
    <t>WOOLSHED NO 2</t>
  </si>
  <si>
    <t xml:space="preserve">Birkhed - Hutton </t>
  </si>
  <si>
    <t>AMBO HOUSE BORE</t>
  </si>
  <si>
    <t>B, F Fe TDS</t>
  </si>
  <si>
    <t>KENSINGTON BORE</t>
  </si>
  <si>
    <t>WELLSHOT NO.4 BORE</t>
  </si>
  <si>
    <t>MERNOO</t>
  </si>
  <si>
    <t>WELLSHOT TRUST BORE</t>
  </si>
  <si>
    <t>WELLSHOT NO.3 BORE</t>
  </si>
  <si>
    <t>MORAGO BORE</t>
  </si>
  <si>
    <t>IRONBARK</t>
  </si>
  <si>
    <t>Hutton and poss aq above</t>
  </si>
  <si>
    <t>Evergreen Formation</t>
  </si>
  <si>
    <t>MEADOWLAND BORE</t>
  </si>
  <si>
    <t>SOMERSET BORE</t>
  </si>
  <si>
    <t>CLEANSKIN BORE</t>
  </si>
  <si>
    <t>WELLSHOT NO.8 BORE</t>
  </si>
  <si>
    <t>CAMPBELLS BORE</t>
  </si>
  <si>
    <t>&lt;1.5</t>
  </si>
  <si>
    <t xml:space="preserve">Precipice and aquifers above </t>
  </si>
  <si>
    <t>QLD - Water rights- QGBD - aquifer</t>
  </si>
  <si>
    <t>B, F</t>
  </si>
  <si>
    <t>&lt;5</t>
  </si>
  <si>
    <t>HOMESTEAD BORE</t>
  </si>
  <si>
    <t>CLEMATIS GROUP</t>
  </si>
  <si>
    <t>Clematis-Dunda Beds-Warang</t>
  </si>
  <si>
    <t>0033.CLEMA/Clematis Sandstone</t>
  </si>
  <si>
    <t>Clematis - Dunda - Warang</t>
  </si>
  <si>
    <t>MEAT HOUSE BORE</t>
  </si>
  <si>
    <t>NO3, B, Cu Zn</t>
  </si>
  <si>
    <t>NEW BRIGALOW BORE</t>
  </si>
  <si>
    <t>1203.CLEMA/Clematis Sandstone</t>
  </si>
  <si>
    <t>TROOPER CREEK</t>
  </si>
  <si>
    <t>1203.WARAN/Warang Sandstone</t>
  </si>
  <si>
    <t>QGBD - stratigraphy</t>
  </si>
  <si>
    <t>ARAMAC 1 (Petroleum well)</t>
  </si>
  <si>
    <t>FOXHALL 1 (Petroleum well)</t>
  </si>
  <si>
    <t>LETTER BOX BORE</t>
  </si>
  <si>
    <t>1302.CLEMA/Clematis Sandstone</t>
  </si>
  <si>
    <t>BORE PADDOCK</t>
  </si>
  <si>
    <t>0032.CLEMA/Clematis Sandstone</t>
  </si>
  <si>
    <t>HOBBLERS BORE</t>
  </si>
  <si>
    <t>ANDERSONS BORE</t>
  </si>
  <si>
    <t>CATTLE CREEK BORE</t>
  </si>
  <si>
    <t>MCARDLES BORE</t>
  </si>
  <si>
    <t>CARLOW 1 (Petroleum well)</t>
  </si>
  <si>
    <t>COULOUGH BORE</t>
  </si>
  <si>
    <t>LONG SLIP BORE</t>
  </si>
  <si>
    <t>HOTEL BORE</t>
  </si>
  <si>
    <t>NO. 3 BORE</t>
  </si>
  <si>
    <t>NEW DINNER CREEK</t>
  </si>
  <si>
    <t>CASTLEVALE HOUSE</t>
  </si>
  <si>
    <t>JERICHO SITE 4</t>
  </si>
  <si>
    <t>BOTTLE TREE BORE</t>
  </si>
  <si>
    <t>MICHAELS BORE</t>
  </si>
  <si>
    <t>BOX CREEK BORE</t>
  </si>
  <si>
    <t>FAIRVIEW NO. 1 BORE</t>
  </si>
  <si>
    <t>0021.CLEMA/Clematis Sandstone</t>
  </si>
  <si>
    <t>FOUR MILE BORE</t>
  </si>
  <si>
    <t>9150.CLEMA/Clematis Sandstone</t>
  </si>
  <si>
    <t>NEW HOMESTEAD</t>
  </si>
  <si>
    <t>BURFORDS BORE</t>
  </si>
  <si>
    <t>JUANITA BORE</t>
  </si>
  <si>
    <t>BULL CK N0.4 BORE</t>
  </si>
  <si>
    <t>ELMORE HOUSE BORE</t>
  </si>
  <si>
    <t xml:space="preserve"> Fe TDS</t>
  </si>
  <si>
    <t>CENTRE BORE</t>
  </si>
  <si>
    <t>NO 3 BORE</t>
  </si>
  <si>
    <t>Moolayember Formation (?Clematis Group)</t>
  </si>
  <si>
    <t>QGBD - Stratigraphy…. But Clematis outcrop nearby</t>
  </si>
  <si>
    <t>NO3 TDS</t>
  </si>
  <si>
    <t>NO 5 BORE</t>
  </si>
  <si>
    <t>B Mn TDS</t>
  </si>
  <si>
    <t xml:space="preserve"> Mn Fe TDS</t>
  </si>
  <si>
    <t>NO3, Mn TDS</t>
  </si>
  <si>
    <t>Mn Fe TDS</t>
  </si>
  <si>
    <t xml:space="preserve">Basement </t>
  </si>
  <si>
    <t>East of Galilee subregion margin</t>
  </si>
  <si>
    <t>Basement</t>
  </si>
  <si>
    <t>CHINAMANS WELL</t>
  </si>
  <si>
    <t>Basement - Cape River metamorphics</t>
  </si>
  <si>
    <t>DUDES WELL</t>
  </si>
  <si>
    <t>YARD WELL</t>
  </si>
  <si>
    <t>OLD RIVER WELL</t>
  </si>
  <si>
    <t>GLENROY MILL</t>
  </si>
  <si>
    <t>NEDS BORE</t>
  </si>
  <si>
    <t>HOUSE PADDOCK BORE</t>
  </si>
  <si>
    <t>B, Cu, Mn Zn</t>
  </si>
  <si>
    <t>Mn Zn TDS</t>
  </si>
  <si>
    <t>F Zn TDS</t>
  </si>
  <si>
    <t>Zn</t>
  </si>
  <si>
    <t>NO 1</t>
  </si>
  <si>
    <t>NO 3</t>
  </si>
  <si>
    <t>PIE MELLON</t>
  </si>
  <si>
    <t>Basement - Drummond Basin</t>
  </si>
  <si>
    <t>BULLIWALLAH SWF JOB</t>
  </si>
  <si>
    <t>Buchanen</t>
  </si>
  <si>
    <t>BOTTOM ROTTON ROW</t>
  </si>
  <si>
    <t>IRON BARK BORE</t>
  </si>
  <si>
    <t>QGBD - Stratigraphy and TE Interp</t>
  </si>
  <si>
    <t>TOP ROTTON ROW</t>
  </si>
  <si>
    <t>BRANCH CREEK BORE</t>
  </si>
  <si>
    <t>WOMBAT BORE</t>
  </si>
  <si>
    <t>CANSO MOGGA BORE</t>
  </si>
  <si>
    <t>LOWER PEBBLY BORE</t>
  </si>
  <si>
    <t>NO3, B, Cu Zn TDS</t>
  </si>
  <si>
    <t>DRUMMOND</t>
  </si>
  <si>
    <t>no</t>
  </si>
  <si>
    <t>MOUNTAIN CREEK</t>
  </si>
  <si>
    <t>F, Mn TDS</t>
  </si>
  <si>
    <t>B, Cu Zn TDS</t>
  </si>
  <si>
    <t>B, F Mn TDS</t>
  </si>
  <si>
    <t>NO 27 MIRTNA</t>
  </si>
  <si>
    <t>B Zn TDS</t>
  </si>
  <si>
    <t>T10</t>
  </si>
  <si>
    <t>T11</t>
  </si>
  <si>
    <t>NAP BELYANDO SITE 17</t>
  </si>
  <si>
    <t>DRUMMOND RANGE, SITE 16</t>
  </si>
  <si>
    <t>SITE 7</t>
  </si>
  <si>
    <t>&lt;</t>
  </si>
  <si>
    <t>MANTUAN HOUSE BORE</t>
  </si>
  <si>
    <t>Basement - Lower Galilee Basin</t>
  </si>
  <si>
    <t>TE interp</t>
  </si>
  <si>
    <t>MOUNTAIN DAM BORE</t>
  </si>
  <si>
    <t>8 MILE BORE</t>
  </si>
  <si>
    <t>RACECOURSE BORE</t>
  </si>
  <si>
    <t>THE OLD WELL</t>
  </si>
  <si>
    <t>LONG GULLEY BORE</t>
  </si>
  <si>
    <t>MUGEE CREEK BORE</t>
  </si>
  <si>
    <t>MT PADDY BORE</t>
  </si>
  <si>
    <t xml:space="preserve"> Zn TDS</t>
  </si>
  <si>
    <t>Zn TDS</t>
  </si>
  <si>
    <t>NEW PADDOCK BORE</t>
  </si>
  <si>
    <t>CEDAR GULLY BORE</t>
  </si>
  <si>
    <t>YELLOW WATER HOLE</t>
  </si>
  <si>
    <t>NO3, Mn</t>
  </si>
  <si>
    <t>PUB BORE</t>
  </si>
  <si>
    <t>TOP HORSE BORE</t>
  </si>
  <si>
    <t>NAP BELYANDO SITE 18</t>
  </si>
  <si>
    <t>FORREST S.R.F.</t>
  </si>
  <si>
    <t>0033.MOOLA/Moolayember Formation</t>
  </si>
  <si>
    <t>Moolayember Formation</t>
  </si>
  <si>
    <t>HOUSE SPRING</t>
  </si>
  <si>
    <t>1203.MOOLA/Moolayember Formation</t>
  </si>
  <si>
    <t>CHESHIRE SRF 1574</t>
  </si>
  <si>
    <t>ANTRIM NO. 3 AKA HOUSE</t>
  </si>
  <si>
    <t>0032.MOOLA/Moolayember Formation</t>
  </si>
  <si>
    <t>QLD - Water rights…  T.E. Clematis Group as well?</t>
  </si>
  <si>
    <t>CASEYS BORE</t>
  </si>
  <si>
    <t>MOLYNAUSE SPRINGS</t>
  </si>
  <si>
    <t>EKA BORE</t>
  </si>
  <si>
    <t>MOOLAYEMBER FORMATION</t>
  </si>
  <si>
    <t>NEW WOMBAT BORE</t>
  </si>
  <si>
    <t>G2</t>
  </si>
  <si>
    <t>B, Mn TDS</t>
  </si>
  <si>
    <t>B, Cu, Mn Zn Al TDS</t>
  </si>
  <si>
    <t>B, Cu, Mn Zn TDS</t>
  </si>
  <si>
    <t>B, Cu Mn TDS</t>
  </si>
  <si>
    <t>Cu TDS</t>
  </si>
  <si>
    <t>G1</t>
  </si>
  <si>
    <t>Al, Mn TDS</t>
  </si>
  <si>
    <t>Al, B, Cu Zn Al TDS</t>
  </si>
  <si>
    <t>SANDY CREEK BORE</t>
  </si>
  <si>
    <t>Mean</t>
  </si>
  <si>
    <t>Stdev</t>
  </si>
  <si>
    <t>10th percentile</t>
  </si>
  <si>
    <t>median</t>
  </si>
  <si>
    <t>90th percentile</t>
  </si>
  <si>
    <t>n</t>
  </si>
  <si>
    <t>Alk</t>
  </si>
  <si>
    <t>Mean/TDS</t>
  </si>
  <si>
    <t>NA</t>
  </si>
  <si>
    <t>CV </t>
  </si>
  <si>
    <t>all</t>
  </si>
  <si>
    <t>&gt;90th%ile TDS</t>
  </si>
  <si>
    <t>&lt;90th%ile TDS</t>
  </si>
  <si>
    <t>Basement units</t>
  </si>
  <si>
    <t>Lower Galilee</t>
  </si>
  <si>
    <t>paramater</t>
  </si>
  <si>
    <t>r wrt TDS</t>
  </si>
  <si>
    <t>parameter</t>
  </si>
  <si>
    <t>Basement 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</si>
</sst>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788"/>
  <sheetViews>
    <sheetView topLeftCell="M1" workbookViewId="0">
      <pane ySplit="1" topLeftCell="A751" activePane="bottomLeft" state="frozen"/>
      <selection activeCell="BC1" sqref="BC1"/>
      <selection pane="bottomLeft" activeCell="Q778" sqref="Q778:R788"/>
    </sheetView>
  </sheetViews>
  <sheetFormatPr defaultRowHeight="15" x14ac:dyDescent="0.25"/>
  <cols>
    <col min="39" max="39" width="14.85546875" bestFit="1" customWidth="1"/>
  </cols>
  <sheetData>
    <row r="1" spans="1:11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</row>
    <row r="2" spans="1:116" x14ac:dyDescent="0.25">
      <c r="A2">
        <v>3615</v>
      </c>
      <c r="B2">
        <v>16236</v>
      </c>
      <c r="C2" t="s">
        <v>250</v>
      </c>
      <c r="D2">
        <v>-24.025392198999999</v>
      </c>
      <c r="E2">
        <v>145.97086791999999</v>
      </c>
      <c r="F2">
        <v>23845</v>
      </c>
      <c r="G2">
        <v>-70.099999999999994</v>
      </c>
      <c r="H2">
        <v>351.43283417800001</v>
      </c>
      <c r="I2" t="s">
        <v>251</v>
      </c>
      <c r="J2" t="s">
        <v>143</v>
      </c>
      <c r="K2" t="s">
        <v>117</v>
      </c>
      <c r="L2" t="s">
        <v>252</v>
      </c>
      <c r="M2">
        <v>23873</v>
      </c>
      <c r="N2">
        <v>98.1</v>
      </c>
      <c r="O2">
        <v>117</v>
      </c>
      <c r="P2">
        <v>121.9</v>
      </c>
      <c r="Q2">
        <v>121</v>
      </c>
      <c r="R2">
        <v>12</v>
      </c>
      <c r="S2">
        <v>5.2196607220530663E-4</v>
      </c>
      <c r="T2">
        <v>0</v>
      </c>
      <c r="U2">
        <v>0</v>
      </c>
      <c r="V2">
        <v>3.9</v>
      </c>
      <c r="W2">
        <v>9.7305389221556885E-5</v>
      </c>
      <c r="X2">
        <v>1.3</v>
      </c>
      <c r="Y2">
        <v>5.3475935828877009E-5</v>
      </c>
      <c r="Z2">
        <v>23.2</v>
      </c>
      <c r="AA2">
        <v>6.5444287729196052E-4</v>
      </c>
      <c r="AB2">
        <v>4</v>
      </c>
      <c r="AC2">
        <v>1.9</v>
      </c>
      <c r="AD2">
        <v>1.35</v>
      </c>
      <c r="AE2">
        <v>55</v>
      </c>
      <c r="AF2">
        <v>0</v>
      </c>
      <c r="AG2">
        <v>6.7</v>
      </c>
      <c r="AH2">
        <v>0</v>
      </c>
      <c r="AI2">
        <v>5.2196607220530663E-4</v>
      </c>
      <c r="AJ2">
        <v>3.0156265010086779E-4</v>
      </c>
      <c r="AK2">
        <v>1.7308710877514755</v>
      </c>
      <c r="AL2">
        <v>0.79757315774474657</v>
      </c>
      <c r="AM2">
        <v>8.5</v>
      </c>
      <c r="AN2">
        <v>1.3929859062602426E-4</v>
      </c>
      <c r="AO2">
        <v>0.21285064817640345</v>
      </c>
      <c r="AP2" t="e">
        <v>#DIV/0!</v>
      </c>
      <c r="AQ2" t="s">
        <v>118</v>
      </c>
      <c r="AY2">
        <v>0</v>
      </c>
      <c r="AZ2">
        <v>7</v>
      </c>
      <c r="BA2">
        <v>0.52</v>
      </c>
      <c r="BB2">
        <v>0</v>
      </c>
      <c r="BC2">
        <v>0.19</v>
      </c>
      <c r="BD2">
        <v>0.11</v>
      </c>
      <c r="BE2">
        <v>0.65</v>
      </c>
      <c r="BF2">
        <v>0.14000000000000001</v>
      </c>
      <c r="BG2">
        <v>7.0000000000000007E-2</v>
      </c>
      <c r="BH2">
        <v>0.04</v>
      </c>
      <c r="BI2">
        <v>0.82</v>
      </c>
      <c r="BJ2">
        <v>0.9</v>
      </c>
      <c r="BK2">
        <v>-4.4999999999999998E-2</v>
      </c>
      <c r="BL2">
        <v>4.4999999999999998E-2</v>
      </c>
      <c r="BM2" t="s">
        <v>119</v>
      </c>
      <c r="BN2">
        <v>0.46153846153846151</v>
      </c>
      <c r="BS2">
        <v>15</v>
      </c>
      <c r="BW2">
        <v>0</v>
      </c>
      <c r="BX2">
        <v>0</v>
      </c>
      <c r="CB2">
        <v>0</v>
      </c>
      <c r="CC2">
        <v>0</v>
      </c>
      <c r="CL2">
        <v>0</v>
      </c>
      <c r="CM2">
        <v>0.25</v>
      </c>
      <c r="CN2">
        <v>1.3157894736842106E-5</v>
      </c>
      <c r="CO2">
        <v>2.0105490018148819E-2</v>
      </c>
      <c r="CU2">
        <v>0</v>
      </c>
      <c r="DF2">
        <v>0</v>
      </c>
      <c r="DG2">
        <v>0</v>
      </c>
      <c r="DK2">
        <v>1.3</v>
      </c>
      <c r="DL2">
        <v>0</v>
      </c>
    </row>
    <row r="3" spans="1:116" x14ac:dyDescent="0.25">
      <c r="A3">
        <v>4124</v>
      </c>
      <c r="B3">
        <v>38528</v>
      </c>
      <c r="C3" t="s">
        <v>253</v>
      </c>
      <c r="D3">
        <v>-24.791651557000002</v>
      </c>
      <c r="E3">
        <v>147.27322245400001</v>
      </c>
      <c r="F3">
        <v>26512</v>
      </c>
      <c r="G3">
        <v>-18.3</v>
      </c>
      <c r="H3">
        <v>444.94389833899999</v>
      </c>
      <c r="I3" t="s">
        <v>254</v>
      </c>
      <c r="J3" t="s">
        <v>143</v>
      </c>
      <c r="K3" t="s">
        <v>117</v>
      </c>
      <c r="L3" t="s">
        <v>252</v>
      </c>
      <c r="M3">
        <v>29885</v>
      </c>
      <c r="N3">
        <v>21.3</v>
      </c>
      <c r="O3">
        <v>45.7</v>
      </c>
      <c r="P3">
        <v>45.72</v>
      </c>
      <c r="Q3">
        <v>43</v>
      </c>
      <c r="R3">
        <v>20</v>
      </c>
      <c r="S3">
        <v>8.6994345367551109E-4</v>
      </c>
      <c r="T3">
        <v>1</v>
      </c>
      <c r="U3">
        <v>2.5575447570332482E-5</v>
      </c>
      <c r="V3">
        <v>0.6</v>
      </c>
      <c r="W3">
        <v>1.4970059880239521E-5</v>
      </c>
      <c r="X3">
        <v>3</v>
      </c>
      <c r="Y3">
        <v>1.2340600575894693E-4</v>
      </c>
      <c r="Z3">
        <v>30</v>
      </c>
      <c r="AA3">
        <v>8.4626234132581101E-4</v>
      </c>
      <c r="AB3">
        <v>0</v>
      </c>
      <c r="AC3">
        <v>0</v>
      </c>
      <c r="AD3">
        <v>2.35</v>
      </c>
      <c r="AE3">
        <v>70</v>
      </c>
      <c r="AF3">
        <v>123</v>
      </c>
      <c r="AG3">
        <v>6.1</v>
      </c>
      <c r="AH3">
        <v>0.05</v>
      </c>
      <c r="AI3">
        <v>8.9551890124584357E-4</v>
      </c>
      <c r="AJ3">
        <v>2.7675213127837289E-4</v>
      </c>
      <c r="AK3">
        <v>3.2358157355799375</v>
      </c>
      <c r="AL3">
        <v>1.0279831810932289</v>
      </c>
      <c r="AM3">
        <v>15.9</v>
      </c>
      <c r="AN3">
        <v>2.6057030481809243E-4</v>
      </c>
      <c r="AO3">
        <v>0.30790724352671256</v>
      </c>
      <c r="AP3">
        <v>0.56910569105691056</v>
      </c>
      <c r="AQ3" t="s">
        <v>118</v>
      </c>
      <c r="AY3">
        <v>16</v>
      </c>
      <c r="AZ3">
        <v>13</v>
      </c>
      <c r="BA3">
        <v>0.87</v>
      </c>
      <c r="BB3">
        <v>0.03</v>
      </c>
      <c r="BC3">
        <v>0.03</v>
      </c>
      <c r="BD3">
        <v>0.25</v>
      </c>
      <c r="BE3">
        <v>0.85</v>
      </c>
      <c r="BF3">
        <v>0.26</v>
      </c>
      <c r="BG3">
        <v>0</v>
      </c>
      <c r="BH3">
        <v>0</v>
      </c>
      <c r="BI3">
        <v>1.17</v>
      </c>
      <c r="BJ3">
        <v>1.1100000000000001</v>
      </c>
      <c r="BK3">
        <v>2.9000000000000001E-2</v>
      </c>
      <c r="BL3">
        <v>2.9000000000000001E-2</v>
      </c>
      <c r="BM3" t="s">
        <v>119</v>
      </c>
      <c r="BN3">
        <v>0.3294117647058824</v>
      </c>
      <c r="BP3" t="s">
        <v>74</v>
      </c>
      <c r="BS3">
        <v>14</v>
      </c>
      <c r="BW3">
        <v>0</v>
      </c>
      <c r="BX3">
        <v>1</v>
      </c>
      <c r="CB3">
        <v>0</v>
      </c>
      <c r="CC3">
        <v>0</v>
      </c>
      <c r="CL3">
        <v>0</v>
      </c>
      <c r="CM3">
        <v>0.1</v>
      </c>
      <c r="CN3">
        <v>5.2631578947368422E-6</v>
      </c>
      <c r="CO3">
        <v>6.219298245614035E-3</v>
      </c>
      <c r="CP3" t="e">
        <v>#DIV/0!</v>
      </c>
      <c r="CU3">
        <v>0</v>
      </c>
      <c r="DF3">
        <v>13</v>
      </c>
      <c r="DG3">
        <v>0.14410739326353364</v>
      </c>
      <c r="DK3">
        <v>2.2999999999999998</v>
      </c>
      <c r="DL3">
        <v>0</v>
      </c>
    </row>
    <row r="4" spans="1:116" x14ac:dyDescent="0.25">
      <c r="A4">
        <v>4851</v>
      </c>
      <c r="B4">
        <v>58394</v>
      </c>
      <c r="C4" t="s">
        <v>255</v>
      </c>
      <c r="D4">
        <v>-25.694269810000002</v>
      </c>
      <c r="E4">
        <v>147.6155803</v>
      </c>
      <c r="F4">
        <v>32947</v>
      </c>
      <c r="G4">
        <v>6.23</v>
      </c>
      <c r="H4">
        <v>466.26686814100003</v>
      </c>
      <c r="I4" t="s">
        <v>254</v>
      </c>
      <c r="J4" t="s">
        <v>143</v>
      </c>
      <c r="K4" t="s">
        <v>256</v>
      </c>
      <c r="L4" t="s">
        <v>252</v>
      </c>
      <c r="M4">
        <v>32947</v>
      </c>
      <c r="N4">
        <v>117</v>
      </c>
      <c r="O4">
        <v>179.6</v>
      </c>
      <c r="P4">
        <v>179.6</v>
      </c>
      <c r="Q4">
        <v>0</v>
      </c>
      <c r="R4">
        <v>9.6</v>
      </c>
      <c r="S4">
        <v>4.1757285776424533E-4</v>
      </c>
      <c r="T4">
        <v>2.8</v>
      </c>
      <c r="U4">
        <v>7.161125319693094E-5</v>
      </c>
      <c r="V4">
        <v>6.8</v>
      </c>
      <c r="W4">
        <v>1.6966067864271456E-4</v>
      </c>
      <c r="X4">
        <v>4.0999999999999996</v>
      </c>
      <c r="Y4">
        <v>1.6865487453722745E-4</v>
      </c>
      <c r="Z4">
        <v>12.6</v>
      </c>
      <c r="AA4">
        <v>3.5543018335684062E-4</v>
      </c>
      <c r="AB4">
        <v>0</v>
      </c>
      <c r="AC4">
        <v>31.5</v>
      </c>
      <c r="AD4">
        <v>0.72</v>
      </c>
      <c r="AE4">
        <v>83</v>
      </c>
      <c r="AF4">
        <v>144</v>
      </c>
      <c r="AG4">
        <v>6.6</v>
      </c>
      <c r="AH4">
        <v>0.29166666666666669</v>
      </c>
      <c r="AI4">
        <v>4.8918411096117627E-4</v>
      </c>
      <c r="AJ4">
        <v>6.7663110635988403E-4</v>
      </c>
      <c r="AK4">
        <v>0.7229701773435625</v>
      </c>
      <c r="AL4">
        <v>1.1748379212494044</v>
      </c>
      <c r="AM4">
        <v>15</v>
      </c>
      <c r="AN4">
        <v>2.4582104228121929E-4</v>
      </c>
      <c r="AO4">
        <v>0.69161555149755749</v>
      </c>
      <c r="AP4">
        <v>0.57638888888888884</v>
      </c>
      <c r="AQ4" t="s">
        <v>118</v>
      </c>
      <c r="AY4">
        <v>15</v>
      </c>
      <c r="AZ4">
        <v>12</v>
      </c>
      <c r="BA4">
        <v>0.42</v>
      </c>
      <c r="BB4">
        <v>7.0000000000000007E-2</v>
      </c>
      <c r="BC4">
        <v>0.34</v>
      </c>
      <c r="BD4">
        <v>0.34</v>
      </c>
      <c r="BE4">
        <v>0.36</v>
      </c>
      <c r="BF4">
        <v>0.25</v>
      </c>
      <c r="BG4">
        <v>0</v>
      </c>
      <c r="BH4">
        <v>0.66</v>
      </c>
      <c r="BI4">
        <v>1.17</v>
      </c>
      <c r="BJ4">
        <v>1.26</v>
      </c>
      <c r="BK4">
        <v>-3.7999999999999999E-2</v>
      </c>
      <c r="BL4">
        <v>3.7999999999999999E-2</v>
      </c>
      <c r="BM4" t="s">
        <v>119</v>
      </c>
      <c r="BN4">
        <v>1.8888888888888891</v>
      </c>
      <c r="BO4" t="s">
        <v>97</v>
      </c>
      <c r="BS4">
        <v>34</v>
      </c>
      <c r="BW4">
        <v>0</v>
      </c>
      <c r="BX4">
        <v>0</v>
      </c>
      <c r="CB4">
        <v>0</v>
      </c>
      <c r="CC4">
        <v>0</v>
      </c>
      <c r="CL4">
        <v>0</v>
      </c>
      <c r="CM4">
        <v>0</v>
      </c>
      <c r="CN4">
        <v>0</v>
      </c>
      <c r="CO4">
        <v>0</v>
      </c>
      <c r="CU4">
        <v>0.11</v>
      </c>
      <c r="DF4">
        <v>11</v>
      </c>
      <c r="DG4">
        <v>0.28790686474658961</v>
      </c>
      <c r="DK4">
        <v>0.7</v>
      </c>
      <c r="DL4">
        <v>0</v>
      </c>
    </row>
    <row r="5" spans="1:116" x14ac:dyDescent="0.25">
      <c r="A5">
        <v>2420</v>
      </c>
      <c r="B5">
        <v>8495</v>
      </c>
      <c r="C5" t="s">
        <v>257</v>
      </c>
      <c r="D5">
        <v>-24.985384837000002</v>
      </c>
      <c r="E5">
        <v>147.08752661400001</v>
      </c>
      <c r="F5">
        <v>12873</v>
      </c>
      <c r="G5">
        <v>-39.6</v>
      </c>
      <c r="H5">
        <v>538.02740922499993</v>
      </c>
      <c r="I5" t="s">
        <v>251</v>
      </c>
      <c r="J5" t="s">
        <v>126</v>
      </c>
      <c r="K5" t="s">
        <v>117</v>
      </c>
      <c r="L5" t="s">
        <v>252</v>
      </c>
      <c r="M5">
        <v>29899</v>
      </c>
      <c r="P5">
        <v>121.31</v>
      </c>
      <c r="R5">
        <v>12</v>
      </c>
      <c r="S5">
        <v>5.2196607220530663E-4</v>
      </c>
      <c r="T5">
        <v>2.2000000000000002</v>
      </c>
      <c r="U5">
        <v>5.626598465473146E-5</v>
      </c>
      <c r="V5">
        <v>6.6</v>
      </c>
      <c r="W5">
        <v>1.6467065868263473E-4</v>
      </c>
      <c r="X5">
        <v>3.8</v>
      </c>
      <c r="Y5">
        <v>1.5631427396133277E-4</v>
      </c>
      <c r="Z5">
        <v>30</v>
      </c>
      <c r="AA5">
        <v>8.4626234132581101E-4</v>
      </c>
      <c r="AB5">
        <v>0</v>
      </c>
      <c r="AC5">
        <v>7</v>
      </c>
      <c r="AD5">
        <v>0.92</v>
      </c>
      <c r="AE5">
        <v>86</v>
      </c>
      <c r="AF5">
        <v>148</v>
      </c>
      <c r="AG5">
        <v>6.8</v>
      </c>
      <c r="AH5">
        <v>0.18333333333333335</v>
      </c>
      <c r="AI5">
        <v>5.7823205686003808E-4</v>
      </c>
      <c r="AJ5">
        <v>6.4196986528793499E-4</v>
      </c>
      <c r="AK5">
        <v>0.9007152642604036</v>
      </c>
      <c r="AL5">
        <v>0.6167899086559373</v>
      </c>
      <c r="AM5">
        <v>24.4</v>
      </c>
      <c r="AN5">
        <v>3.9986889544411664E-4</v>
      </c>
      <c r="AO5">
        <v>0.47251174478313118</v>
      </c>
      <c r="AP5">
        <v>0.58108108108108103</v>
      </c>
      <c r="AQ5" t="s">
        <v>118</v>
      </c>
      <c r="AY5">
        <v>24</v>
      </c>
      <c r="AZ5">
        <v>20</v>
      </c>
      <c r="BA5">
        <v>0.52</v>
      </c>
      <c r="BB5">
        <v>0.06</v>
      </c>
      <c r="BC5">
        <v>0.33</v>
      </c>
      <c r="BD5">
        <v>0.31</v>
      </c>
      <c r="BE5">
        <v>0.85</v>
      </c>
      <c r="BF5">
        <v>0.4</v>
      </c>
      <c r="BG5">
        <v>0</v>
      </c>
      <c r="BH5">
        <v>0.15</v>
      </c>
      <c r="BI5">
        <v>1.22</v>
      </c>
      <c r="BJ5">
        <v>1.39</v>
      </c>
      <c r="BK5">
        <v>-6.6000000000000003E-2</v>
      </c>
      <c r="BL5">
        <v>6.6000000000000003E-2</v>
      </c>
      <c r="BM5" t="s">
        <v>119</v>
      </c>
      <c r="BN5">
        <v>0.75294117647058822</v>
      </c>
      <c r="BS5">
        <v>32</v>
      </c>
      <c r="BW5">
        <v>0</v>
      </c>
      <c r="BX5">
        <v>0</v>
      </c>
      <c r="CB5">
        <v>0</v>
      </c>
      <c r="CC5">
        <v>0</v>
      </c>
      <c r="CL5">
        <v>0</v>
      </c>
      <c r="CM5">
        <v>0</v>
      </c>
      <c r="CN5">
        <v>0</v>
      </c>
      <c r="CO5">
        <v>0</v>
      </c>
      <c r="CP5" t="e">
        <v>#DIV/0!</v>
      </c>
      <c r="CU5">
        <v>0</v>
      </c>
      <c r="DF5">
        <v>21</v>
      </c>
      <c r="DG5">
        <v>0.23278886604109278</v>
      </c>
      <c r="DK5">
        <v>0.9</v>
      </c>
      <c r="DL5">
        <v>0</v>
      </c>
    </row>
    <row r="6" spans="1:116" x14ac:dyDescent="0.25">
      <c r="A6">
        <v>1336</v>
      </c>
      <c r="B6">
        <v>3403</v>
      </c>
      <c r="C6" t="s">
        <v>258</v>
      </c>
      <c r="D6">
        <v>-25.541227159999998</v>
      </c>
      <c r="E6">
        <v>145.506443682</v>
      </c>
      <c r="F6">
        <v>20090</v>
      </c>
      <c r="G6">
        <v>-48.1</v>
      </c>
      <c r="H6">
        <v>350.44035999899995</v>
      </c>
      <c r="I6" t="s">
        <v>251</v>
      </c>
      <c r="J6" t="s">
        <v>143</v>
      </c>
      <c r="K6" t="s">
        <v>256</v>
      </c>
      <c r="L6" t="s">
        <v>252</v>
      </c>
      <c r="M6">
        <v>28326</v>
      </c>
      <c r="O6">
        <v>1394.1</v>
      </c>
      <c r="P6">
        <v>1394.1</v>
      </c>
      <c r="Q6">
        <v>1286</v>
      </c>
      <c r="R6">
        <v>9.1</v>
      </c>
      <c r="S6">
        <v>3.9582427142235754E-4</v>
      </c>
      <c r="T6">
        <v>6.9</v>
      </c>
      <c r="U6">
        <v>1.7647058823529413E-4</v>
      </c>
      <c r="V6">
        <v>13</v>
      </c>
      <c r="W6">
        <v>3.2435129740518963E-4</v>
      </c>
      <c r="X6">
        <v>4.5999999999999996</v>
      </c>
      <c r="Y6">
        <v>1.8922254216371861E-4</v>
      </c>
      <c r="Z6">
        <v>7</v>
      </c>
      <c r="AA6">
        <v>1.9746121297602257E-4</v>
      </c>
      <c r="AB6">
        <v>0</v>
      </c>
      <c r="AC6">
        <v>2</v>
      </c>
      <c r="AD6">
        <v>0.55000000000000004</v>
      </c>
      <c r="AE6">
        <v>116</v>
      </c>
      <c r="AF6">
        <v>155</v>
      </c>
      <c r="AG6">
        <v>7</v>
      </c>
      <c r="AH6">
        <v>0.75824175824175832</v>
      </c>
      <c r="AI6">
        <v>5.722948596576517E-4</v>
      </c>
      <c r="AJ6">
        <v>1.0271476791378165E-3</v>
      </c>
      <c r="AK6">
        <v>0.55716901403898766</v>
      </c>
      <c r="AL6">
        <v>2.0045672031317965</v>
      </c>
      <c r="AM6">
        <v>73</v>
      </c>
      <c r="AN6">
        <v>1.1963290724352671E-3</v>
      </c>
      <c r="AO6">
        <v>6.0585522311186022</v>
      </c>
      <c r="AP6">
        <v>0.74838709677419357</v>
      </c>
      <c r="AQ6" t="s">
        <v>118</v>
      </c>
      <c r="AY6">
        <v>73</v>
      </c>
      <c r="AZ6">
        <v>60</v>
      </c>
      <c r="BA6">
        <v>0.4</v>
      </c>
      <c r="BB6">
        <v>0.18</v>
      </c>
      <c r="BC6">
        <v>0.65</v>
      </c>
      <c r="BD6">
        <v>0.38</v>
      </c>
      <c r="BE6">
        <v>0.2</v>
      </c>
      <c r="BF6">
        <v>1.2</v>
      </c>
      <c r="BG6">
        <v>0</v>
      </c>
      <c r="BH6">
        <v>0.04</v>
      </c>
      <c r="BI6">
        <v>1.6</v>
      </c>
      <c r="BJ6">
        <v>1.44</v>
      </c>
      <c r="BK6">
        <v>5.3999999999999999E-2</v>
      </c>
      <c r="BL6">
        <v>5.3999999999999999E-2</v>
      </c>
      <c r="BM6" t="s">
        <v>119</v>
      </c>
      <c r="BN6">
        <v>5.1499999999999995</v>
      </c>
      <c r="BS6">
        <v>51</v>
      </c>
      <c r="BW6">
        <v>0</v>
      </c>
      <c r="BX6">
        <v>0</v>
      </c>
      <c r="CB6">
        <v>0</v>
      </c>
      <c r="CC6">
        <v>0</v>
      </c>
      <c r="CL6">
        <v>0</v>
      </c>
      <c r="CM6">
        <v>0.2</v>
      </c>
      <c r="CN6">
        <v>1.0526315789473684E-5</v>
      </c>
      <c r="CO6">
        <v>5.3308270676691728E-2</v>
      </c>
      <c r="CU6">
        <v>0</v>
      </c>
      <c r="DF6">
        <v>1</v>
      </c>
      <c r="DG6">
        <v>4.7112032413078299E-2</v>
      </c>
      <c r="DK6">
        <v>0.6</v>
      </c>
      <c r="DL6">
        <v>0.17</v>
      </c>
    </row>
    <row r="7" spans="1:116" x14ac:dyDescent="0.25">
      <c r="A7">
        <v>1329</v>
      </c>
      <c r="B7">
        <v>3339</v>
      </c>
      <c r="C7" t="s">
        <v>259</v>
      </c>
      <c r="D7">
        <v>-25.034217999999999</v>
      </c>
      <c r="E7">
        <v>146.2879289</v>
      </c>
      <c r="I7" t="s">
        <v>260</v>
      </c>
      <c r="J7" t="s">
        <v>261</v>
      </c>
      <c r="K7" t="s">
        <v>117</v>
      </c>
      <c r="L7" t="s">
        <v>252</v>
      </c>
      <c r="M7">
        <v>29781</v>
      </c>
      <c r="P7">
        <v>1223.2</v>
      </c>
      <c r="R7">
        <v>22</v>
      </c>
      <c r="S7">
        <v>9.5693779904306223E-4</v>
      </c>
      <c r="T7">
        <v>4</v>
      </c>
      <c r="U7">
        <v>1.0230179028132993E-4</v>
      </c>
      <c r="V7">
        <v>5</v>
      </c>
      <c r="W7">
        <v>1.24750499001996E-4</v>
      </c>
      <c r="X7">
        <v>4</v>
      </c>
      <c r="Y7">
        <v>1.6454134101192923E-4</v>
      </c>
      <c r="Z7">
        <v>13</v>
      </c>
      <c r="AA7">
        <v>3.6671368124118478E-4</v>
      </c>
      <c r="AB7">
        <v>0.1</v>
      </c>
      <c r="AC7">
        <v>7</v>
      </c>
      <c r="AD7">
        <v>1.79</v>
      </c>
      <c r="AE7">
        <v>126</v>
      </c>
      <c r="AF7">
        <v>180</v>
      </c>
      <c r="AG7">
        <v>7.5</v>
      </c>
      <c r="AH7">
        <v>0.18181818181818182</v>
      </c>
      <c r="AI7">
        <v>1.0592395893243923E-3</v>
      </c>
      <c r="AJ7">
        <v>5.7858368002785046E-4</v>
      </c>
      <c r="AK7">
        <v>1.8307457086819405</v>
      </c>
      <c r="AL7">
        <v>2.6094957673905044</v>
      </c>
      <c r="AM7">
        <v>70.8</v>
      </c>
      <c r="AN7">
        <v>1.1602753195673549E-3</v>
      </c>
      <c r="AO7">
        <v>3.1639815445125175</v>
      </c>
      <c r="AP7">
        <v>0.7</v>
      </c>
      <c r="AQ7" t="s">
        <v>118</v>
      </c>
      <c r="AY7">
        <v>70</v>
      </c>
      <c r="AZ7">
        <v>58</v>
      </c>
      <c r="BA7">
        <v>0.96</v>
      </c>
      <c r="BB7">
        <v>0.1</v>
      </c>
      <c r="BC7">
        <v>0.25</v>
      </c>
      <c r="BD7">
        <v>0.33</v>
      </c>
      <c r="BE7">
        <v>0.37</v>
      </c>
      <c r="BF7">
        <v>1.1599999999999999</v>
      </c>
      <c r="BG7">
        <v>0</v>
      </c>
      <c r="BH7">
        <v>0.15</v>
      </c>
      <c r="BI7">
        <v>1.64</v>
      </c>
      <c r="BJ7">
        <v>1.67</v>
      </c>
      <c r="BK7">
        <v>-1.0999999999999999E-2</v>
      </c>
      <c r="BL7">
        <v>1.0999999999999999E-2</v>
      </c>
      <c r="BM7" t="s">
        <v>119</v>
      </c>
      <c r="BN7">
        <v>1.5675675675675678</v>
      </c>
      <c r="BS7">
        <v>29</v>
      </c>
      <c r="BW7">
        <v>0</v>
      </c>
      <c r="BX7">
        <v>0</v>
      </c>
      <c r="CB7">
        <v>0</v>
      </c>
      <c r="CC7">
        <v>0</v>
      </c>
      <c r="CL7">
        <v>0</v>
      </c>
      <c r="CM7">
        <v>0.2</v>
      </c>
      <c r="CN7">
        <v>1.0526315789473684E-5</v>
      </c>
      <c r="CO7">
        <v>2.8704453441295547E-2</v>
      </c>
      <c r="CP7" t="e">
        <v>#DIV/0!</v>
      </c>
      <c r="CU7">
        <v>0</v>
      </c>
      <c r="DF7">
        <v>28</v>
      </c>
      <c r="DG7">
        <v>0.71304697706280673</v>
      </c>
      <c r="DK7">
        <v>1.8</v>
      </c>
      <c r="DL7">
        <v>0.56999999999999995</v>
      </c>
    </row>
    <row r="8" spans="1:116" x14ac:dyDescent="0.25">
      <c r="A8">
        <v>1331</v>
      </c>
      <c r="B8">
        <v>3339</v>
      </c>
      <c r="C8" t="s">
        <v>259</v>
      </c>
      <c r="D8">
        <v>-25.034217999999999</v>
      </c>
      <c r="E8">
        <v>146.2879289</v>
      </c>
      <c r="I8" t="s">
        <v>260</v>
      </c>
      <c r="J8" t="s">
        <v>261</v>
      </c>
      <c r="K8" t="s">
        <v>117</v>
      </c>
      <c r="L8" t="s">
        <v>252</v>
      </c>
      <c r="M8">
        <v>28011</v>
      </c>
      <c r="P8">
        <v>1223.2</v>
      </c>
      <c r="Q8">
        <v>1017</v>
      </c>
      <c r="R8">
        <v>24</v>
      </c>
      <c r="S8">
        <v>1.0439321444106133E-3</v>
      </c>
      <c r="T8">
        <v>4.5999999999999996</v>
      </c>
      <c r="U8">
        <v>1.176470588235294E-4</v>
      </c>
      <c r="V8">
        <v>6.5</v>
      </c>
      <c r="W8">
        <v>1.6217564870259481E-4</v>
      </c>
      <c r="X8">
        <v>3.9</v>
      </c>
      <c r="Y8">
        <v>1.6042780748663101E-4</v>
      </c>
      <c r="Z8">
        <v>14</v>
      </c>
      <c r="AA8">
        <v>3.9492242595204514E-4</v>
      </c>
      <c r="AB8">
        <v>0.1</v>
      </c>
      <c r="AC8">
        <v>4</v>
      </c>
      <c r="AD8">
        <v>1.84</v>
      </c>
      <c r="AE8">
        <v>135</v>
      </c>
      <c r="AF8">
        <v>180</v>
      </c>
      <c r="AG8">
        <v>7.1</v>
      </c>
      <c r="AH8">
        <v>0.19166666666666665</v>
      </c>
      <c r="AI8">
        <v>1.1615792032341427E-3</v>
      </c>
      <c r="AJ8">
        <v>6.452069123784516E-4</v>
      </c>
      <c r="AK8">
        <v>1.8003204568161981</v>
      </c>
      <c r="AL8">
        <v>2.6433853228111599</v>
      </c>
      <c r="AM8">
        <v>78.099999999999994</v>
      </c>
      <c r="AN8">
        <v>1.2799082268108817E-3</v>
      </c>
      <c r="AO8">
        <v>3.2409104743175536</v>
      </c>
      <c r="AP8">
        <v>0.75</v>
      </c>
      <c r="AQ8" t="s">
        <v>118</v>
      </c>
      <c r="AY8">
        <v>78</v>
      </c>
      <c r="AZ8">
        <v>64</v>
      </c>
      <c r="BA8">
        <v>1.04</v>
      </c>
      <c r="BB8">
        <v>0.12</v>
      </c>
      <c r="BC8">
        <v>0.32</v>
      </c>
      <c r="BD8">
        <v>0.32</v>
      </c>
      <c r="BE8">
        <v>0.39</v>
      </c>
      <c r="BF8">
        <v>1.28</v>
      </c>
      <c r="BG8">
        <v>0</v>
      </c>
      <c r="BH8">
        <v>0.08</v>
      </c>
      <c r="BI8">
        <v>1.81</v>
      </c>
      <c r="BJ8">
        <v>1.76</v>
      </c>
      <c r="BK8">
        <v>1.2999999999999999E-2</v>
      </c>
      <c r="BL8">
        <v>1.2999999999999999E-2</v>
      </c>
      <c r="BM8" t="s">
        <v>119</v>
      </c>
      <c r="BN8">
        <v>1.641025641025641</v>
      </c>
      <c r="BS8">
        <v>32</v>
      </c>
      <c r="BW8">
        <v>0</v>
      </c>
      <c r="BX8">
        <v>0</v>
      </c>
      <c r="CB8">
        <v>0</v>
      </c>
      <c r="CC8">
        <v>0</v>
      </c>
      <c r="CL8">
        <v>0</v>
      </c>
      <c r="CM8">
        <v>0.3</v>
      </c>
      <c r="CN8">
        <v>1.5789473684210526E-5</v>
      </c>
      <c r="CO8">
        <v>3.9981203007518798E-2</v>
      </c>
      <c r="CU8">
        <v>0</v>
      </c>
      <c r="DF8">
        <v>26</v>
      </c>
      <c r="DG8">
        <v>0.62816043217437734</v>
      </c>
      <c r="DK8">
        <v>1.8</v>
      </c>
      <c r="DL8">
        <v>0.64</v>
      </c>
    </row>
    <row r="9" spans="1:116" x14ac:dyDescent="0.25">
      <c r="A9">
        <v>1330</v>
      </c>
      <c r="B9">
        <v>3339</v>
      </c>
      <c r="C9" t="s">
        <v>259</v>
      </c>
      <c r="D9">
        <v>-25.034217999999999</v>
      </c>
      <c r="E9">
        <v>146.2879289</v>
      </c>
      <c r="I9" t="s">
        <v>260</v>
      </c>
      <c r="J9" t="s">
        <v>261</v>
      </c>
      <c r="K9" t="s">
        <v>117</v>
      </c>
      <c r="L9" t="s">
        <v>252</v>
      </c>
      <c r="M9">
        <v>35572</v>
      </c>
      <c r="P9">
        <v>1223.2</v>
      </c>
      <c r="Q9">
        <v>1014</v>
      </c>
      <c r="R9">
        <v>26.5</v>
      </c>
      <c r="S9">
        <v>1.1526750761200522E-3</v>
      </c>
      <c r="T9">
        <v>5.4</v>
      </c>
      <c r="U9">
        <v>1.3810741687979541E-4</v>
      </c>
      <c r="V9">
        <v>5</v>
      </c>
      <c r="W9">
        <v>1.24750499001996E-4</v>
      </c>
      <c r="X9">
        <v>3.7</v>
      </c>
      <c r="Y9">
        <v>1.5220074043603457E-4</v>
      </c>
      <c r="Z9">
        <v>15</v>
      </c>
      <c r="AA9">
        <v>4.231311706629055E-4</v>
      </c>
      <c r="AB9">
        <v>0.2</v>
      </c>
      <c r="AC9">
        <v>4.2</v>
      </c>
      <c r="AD9">
        <v>2.2000000000000002</v>
      </c>
      <c r="AE9">
        <v>137</v>
      </c>
      <c r="AF9">
        <v>180</v>
      </c>
      <c r="AG9">
        <v>7.7</v>
      </c>
      <c r="AH9">
        <v>0.20377358490566039</v>
      </c>
      <c r="AI9">
        <v>1.2907824929998476E-3</v>
      </c>
      <c r="AJ9">
        <v>5.539024788760612E-4</v>
      </c>
      <c r="AK9">
        <v>2.3303425101454862</v>
      </c>
      <c r="AL9">
        <v>2.7241554298970567</v>
      </c>
      <c r="AM9">
        <v>76.900000000000006</v>
      </c>
      <c r="AN9">
        <v>1.2602425434283843E-3</v>
      </c>
      <c r="AO9">
        <v>2.9783732109690817</v>
      </c>
      <c r="AP9">
        <v>0.76111111111111107</v>
      </c>
      <c r="AQ9" t="s">
        <v>118</v>
      </c>
      <c r="AY9">
        <v>76.900000000000006</v>
      </c>
      <c r="AZ9">
        <v>63</v>
      </c>
      <c r="BA9">
        <v>1.1499999999999999</v>
      </c>
      <c r="BB9">
        <v>0.14000000000000001</v>
      </c>
      <c r="BC9">
        <v>0.25</v>
      </c>
      <c r="BD9">
        <v>0.3</v>
      </c>
      <c r="BE9">
        <v>0.42</v>
      </c>
      <c r="BF9">
        <v>1.26</v>
      </c>
      <c r="BG9">
        <v>0</v>
      </c>
      <c r="BH9">
        <v>0.09</v>
      </c>
      <c r="BI9">
        <v>1.84</v>
      </c>
      <c r="BJ9">
        <v>1.77</v>
      </c>
      <c r="BK9">
        <v>0.02</v>
      </c>
      <c r="BL9">
        <v>0.02</v>
      </c>
      <c r="BM9" t="s">
        <v>119</v>
      </c>
      <c r="BN9">
        <v>1.3095238095238098</v>
      </c>
      <c r="BP9" t="s">
        <v>262</v>
      </c>
      <c r="BS9">
        <v>28</v>
      </c>
      <c r="BW9">
        <v>0</v>
      </c>
      <c r="BX9">
        <v>0</v>
      </c>
      <c r="BY9">
        <v>0</v>
      </c>
      <c r="CA9">
        <v>0</v>
      </c>
      <c r="CB9">
        <v>0</v>
      </c>
      <c r="CC9">
        <v>0</v>
      </c>
      <c r="CI9">
        <v>0.01</v>
      </c>
      <c r="CL9">
        <v>0.1</v>
      </c>
      <c r="CM9">
        <v>0.11</v>
      </c>
      <c r="CN9">
        <v>5.7894736842105267E-6</v>
      </c>
      <c r="CO9">
        <v>1.3682456140350878E-2</v>
      </c>
      <c r="CU9">
        <v>0.02</v>
      </c>
      <c r="DF9">
        <v>25</v>
      </c>
      <c r="DG9">
        <v>0.56085752872712269</v>
      </c>
      <c r="DH9">
        <v>0.03</v>
      </c>
      <c r="DI9">
        <v>8</v>
      </c>
      <c r="DJ9">
        <v>1.6</v>
      </c>
      <c r="DK9">
        <v>2.2000000000000002</v>
      </c>
      <c r="DL9">
        <v>0.71</v>
      </c>
    </row>
    <row r="10" spans="1:116" x14ac:dyDescent="0.25">
      <c r="A10">
        <v>3501</v>
      </c>
      <c r="B10">
        <v>15639</v>
      </c>
      <c r="C10" t="s">
        <v>263</v>
      </c>
      <c r="D10">
        <v>-24.526498499999999</v>
      </c>
      <c r="E10">
        <v>145.89463929999999</v>
      </c>
      <c r="F10">
        <v>23490</v>
      </c>
      <c r="G10">
        <v>19</v>
      </c>
      <c r="H10">
        <v>387.11862591400001</v>
      </c>
      <c r="I10" t="s">
        <v>264</v>
      </c>
      <c r="J10" t="s">
        <v>265</v>
      </c>
      <c r="K10" t="s">
        <v>117</v>
      </c>
      <c r="L10" t="s">
        <v>252</v>
      </c>
      <c r="M10">
        <v>38883</v>
      </c>
      <c r="N10">
        <v>579</v>
      </c>
      <c r="O10">
        <v>775.7</v>
      </c>
      <c r="P10">
        <v>784.2</v>
      </c>
      <c r="Q10">
        <v>777</v>
      </c>
      <c r="R10">
        <v>30</v>
      </c>
      <c r="S10">
        <v>1.3049151805132667E-3</v>
      </c>
      <c r="T10">
        <v>7.9</v>
      </c>
      <c r="U10">
        <v>2.0204603580562661E-4</v>
      </c>
      <c r="V10">
        <v>3.3</v>
      </c>
      <c r="W10">
        <v>8.2335329341317364E-5</v>
      </c>
      <c r="X10">
        <v>1.9</v>
      </c>
      <c r="Y10">
        <v>7.8157136980666384E-5</v>
      </c>
      <c r="Z10">
        <v>26</v>
      </c>
      <c r="AA10">
        <v>7.3342736248236957E-4</v>
      </c>
      <c r="AB10">
        <v>0.1</v>
      </c>
      <c r="AC10">
        <v>5.2</v>
      </c>
      <c r="AD10">
        <v>3.27</v>
      </c>
      <c r="AE10">
        <v>139</v>
      </c>
      <c r="AF10">
        <v>212</v>
      </c>
      <c r="AG10">
        <v>7.3</v>
      </c>
      <c r="AH10">
        <v>0.26333333333333336</v>
      </c>
      <c r="AI10">
        <v>1.5069612163188934E-3</v>
      </c>
      <c r="AJ10">
        <v>3.209849326439675E-4</v>
      </c>
      <c r="AK10">
        <v>4.6948035968728661</v>
      </c>
      <c r="AL10">
        <v>1.7792016595844347</v>
      </c>
      <c r="AM10">
        <v>64.7</v>
      </c>
      <c r="AN10">
        <v>1.0603080957063259E-3</v>
      </c>
      <c r="AO10">
        <v>1.4456893074149713</v>
      </c>
      <c r="AP10">
        <v>0.65566037735849059</v>
      </c>
      <c r="AQ10" t="s">
        <v>118</v>
      </c>
      <c r="AY10">
        <v>65</v>
      </c>
      <c r="AZ10">
        <v>53</v>
      </c>
      <c r="BA10">
        <v>1.3</v>
      </c>
      <c r="BB10">
        <v>0.2</v>
      </c>
      <c r="BC10">
        <v>0.16</v>
      </c>
      <c r="BD10">
        <v>0.16</v>
      </c>
      <c r="BE10">
        <v>0.73</v>
      </c>
      <c r="BF10">
        <v>1.06</v>
      </c>
      <c r="BG10">
        <v>0</v>
      </c>
      <c r="BH10">
        <v>0.11</v>
      </c>
      <c r="BI10">
        <v>1.83</v>
      </c>
      <c r="BJ10">
        <v>1.9</v>
      </c>
      <c r="BK10">
        <v>-0.02</v>
      </c>
      <c r="BL10">
        <v>0.02</v>
      </c>
      <c r="BM10" t="s">
        <v>119</v>
      </c>
      <c r="BN10">
        <v>0.43835616438356168</v>
      </c>
      <c r="BO10" t="s">
        <v>97</v>
      </c>
      <c r="BP10" t="s">
        <v>155</v>
      </c>
      <c r="BS10">
        <v>16</v>
      </c>
      <c r="BW10">
        <v>0</v>
      </c>
      <c r="BX10" t="s">
        <v>266</v>
      </c>
      <c r="BY10" t="s">
        <v>267</v>
      </c>
      <c r="CA10">
        <v>0.09</v>
      </c>
      <c r="CB10">
        <v>8.3025830258302588E-6</v>
      </c>
      <c r="CC10">
        <v>1.132025262560318E-2</v>
      </c>
      <c r="CI10" t="s">
        <v>268</v>
      </c>
      <c r="CL10">
        <v>0.01</v>
      </c>
      <c r="CM10">
        <v>0.1</v>
      </c>
      <c r="CN10">
        <v>5.2631578947368422E-6</v>
      </c>
      <c r="CO10">
        <v>7.1761133603238866E-3</v>
      </c>
      <c r="CU10">
        <v>0.11</v>
      </c>
      <c r="DF10">
        <v>19</v>
      </c>
      <c r="DG10">
        <v>0.24524071667081859</v>
      </c>
      <c r="DH10">
        <v>0.02</v>
      </c>
      <c r="DI10">
        <v>1</v>
      </c>
      <c r="DJ10">
        <v>18</v>
      </c>
      <c r="DK10">
        <v>3.2</v>
      </c>
      <c r="DL10">
        <v>0.7</v>
      </c>
    </row>
    <row r="11" spans="1:116" x14ac:dyDescent="0.25">
      <c r="A11">
        <v>1508</v>
      </c>
      <c r="B11">
        <v>3778</v>
      </c>
      <c r="C11" t="s">
        <v>269</v>
      </c>
      <c r="D11">
        <v>-25.002890789999999</v>
      </c>
      <c r="E11">
        <v>145.94587771900001</v>
      </c>
      <c r="I11" t="s">
        <v>270</v>
      </c>
      <c r="J11" t="s">
        <v>261</v>
      </c>
      <c r="K11" t="s">
        <v>117</v>
      </c>
      <c r="L11" t="s">
        <v>252</v>
      </c>
      <c r="M11">
        <v>28013</v>
      </c>
      <c r="P11">
        <v>1242.0999999999999</v>
      </c>
      <c r="Q11">
        <v>1190</v>
      </c>
      <c r="R11">
        <v>32</v>
      </c>
      <c r="S11">
        <v>1.3919095258808178E-3</v>
      </c>
      <c r="T11">
        <v>5.0999999999999996</v>
      </c>
      <c r="U11">
        <v>1.3043478260869564E-4</v>
      </c>
      <c r="V11">
        <v>3.7</v>
      </c>
      <c r="W11">
        <v>9.2315369261477054E-5</v>
      </c>
      <c r="X11">
        <v>1.3</v>
      </c>
      <c r="Y11">
        <v>5.3475935828877009E-5</v>
      </c>
      <c r="Z11">
        <v>14</v>
      </c>
      <c r="AA11">
        <v>3.9492242595204514E-4</v>
      </c>
      <c r="AB11">
        <v>0.1</v>
      </c>
      <c r="AC11">
        <v>0</v>
      </c>
      <c r="AD11">
        <v>3.66</v>
      </c>
      <c r="AE11">
        <v>144</v>
      </c>
      <c r="AF11">
        <v>195</v>
      </c>
      <c r="AG11">
        <v>7.1</v>
      </c>
      <c r="AH11">
        <v>0.15937499999999999</v>
      </c>
      <c r="AI11">
        <v>1.5223443084895136E-3</v>
      </c>
      <c r="AJ11">
        <v>2.9158261018070813E-4</v>
      </c>
      <c r="AK11">
        <v>5.2209708512659301</v>
      </c>
      <c r="AL11">
        <v>3.5245137637482138</v>
      </c>
      <c r="AM11">
        <v>87.8</v>
      </c>
      <c r="AN11">
        <v>1.4388725008194034E-3</v>
      </c>
      <c r="AO11">
        <v>3.6434307252891323</v>
      </c>
      <c r="AP11">
        <v>0.7384615384615385</v>
      </c>
      <c r="AQ11" t="s">
        <v>118</v>
      </c>
      <c r="AY11">
        <v>88</v>
      </c>
      <c r="AZ11">
        <v>72</v>
      </c>
      <c r="BA11">
        <v>1.39</v>
      </c>
      <c r="BB11">
        <v>0.13</v>
      </c>
      <c r="BC11">
        <v>0.18</v>
      </c>
      <c r="BD11">
        <v>0.11</v>
      </c>
      <c r="BE11">
        <v>0.39</v>
      </c>
      <c r="BF11">
        <v>1.44</v>
      </c>
      <c r="BG11">
        <v>0</v>
      </c>
      <c r="BH11">
        <v>0</v>
      </c>
      <c r="BI11">
        <v>1.81</v>
      </c>
      <c r="BJ11">
        <v>1.84</v>
      </c>
      <c r="BK11">
        <v>-6.0000000000000001E-3</v>
      </c>
      <c r="BL11">
        <v>6.0000000000000001E-3</v>
      </c>
      <c r="BM11" t="s">
        <v>119</v>
      </c>
      <c r="BN11">
        <v>0.7435897435897435</v>
      </c>
      <c r="BS11">
        <v>15</v>
      </c>
      <c r="BW11">
        <v>0</v>
      </c>
      <c r="BX11">
        <v>0</v>
      </c>
      <c r="CB11">
        <v>0</v>
      </c>
      <c r="CC11">
        <v>0</v>
      </c>
      <c r="CL11">
        <v>0</v>
      </c>
      <c r="CM11">
        <v>0.4</v>
      </c>
      <c r="CN11">
        <v>2.1052631578947369E-5</v>
      </c>
      <c r="CO11">
        <v>5.3308270676691728E-2</v>
      </c>
      <c r="CU11">
        <v>0</v>
      </c>
      <c r="DF11">
        <v>34</v>
      </c>
      <c r="DG11">
        <v>0.82144056515110886</v>
      </c>
      <c r="DK11">
        <v>3.6</v>
      </c>
      <c r="DL11">
        <v>1.1499999999999999</v>
      </c>
    </row>
    <row r="12" spans="1:116" x14ac:dyDescent="0.25">
      <c r="A12">
        <v>3500</v>
      </c>
      <c r="B12">
        <v>15639</v>
      </c>
      <c r="C12" t="s">
        <v>263</v>
      </c>
      <c r="D12">
        <v>-24.526498499999999</v>
      </c>
      <c r="E12">
        <v>145.89463929999999</v>
      </c>
      <c r="F12">
        <v>23490</v>
      </c>
      <c r="G12">
        <v>19</v>
      </c>
      <c r="H12">
        <v>387.11862591400001</v>
      </c>
      <c r="I12" t="s">
        <v>264</v>
      </c>
      <c r="J12" t="s">
        <v>265</v>
      </c>
      <c r="K12" t="s">
        <v>117</v>
      </c>
      <c r="L12" t="s">
        <v>252</v>
      </c>
      <c r="M12">
        <v>31478</v>
      </c>
      <c r="N12">
        <v>579</v>
      </c>
      <c r="O12">
        <v>775.7</v>
      </c>
      <c r="P12">
        <v>784.2</v>
      </c>
      <c r="Q12">
        <v>75</v>
      </c>
      <c r="R12">
        <v>31</v>
      </c>
      <c r="S12">
        <v>1.3484123531970421E-3</v>
      </c>
      <c r="T12">
        <v>9.3000000000000007</v>
      </c>
      <c r="U12">
        <v>2.3785166240409208E-4</v>
      </c>
      <c r="V12">
        <v>3.3</v>
      </c>
      <c r="W12">
        <v>8.2335329341317364E-5</v>
      </c>
      <c r="X12">
        <v>1.5</v>
      </c>
      <c r="Y12">
        <v>6.1703002879473463E-5</v>
      </c>
      <c r="Z12">
        <v>27</v>
      </c>
      <c r="AA12">
        <v>7.6163610719322988E-4</v>
      </c>
      <c r="AB12">
        <v>0.2</v>
      </c>
      <c r="AC12">
        <v>5.9</v>
      </c>
      <c r="AD12">
        <v>3.56</v>
      </c>
      <c r="AE12">
        <v>145</v>
      </c>
      <c r="AF12">
        <v>215</v>
      </c>
      <c r="AG12">
        <v>7.8</v>
      </c>
      <c r="AH12">
        <v>0.30000000000000004</v>
      </c>
      <c r="AI12">
        <v>1.5862640156011343E-3</v>
      </c>
      <c r="AJ12">
        <v>2.8807666444158168E-4</v>
      </c>
      <c r="AK12">
        <v>5.5063953849785312</v>
      </c>
      <c r="AL12">
        <v>1.7704154785494499</v>
      </c>
      <c r="AM12">
        <v>67.099999999999994</v>
      </c>
      <c r="AN12">
        <v>1.0996394624713207E-3</v>
      </c>
      <c r="AO12">
        <v>1.4437858868373452</v>
      </c>
      <c r="AP12">
        <v>0.67441860465116277</v>
      </c>
      <c r="AQ12" t="s">
        <v>118</v>
      </c>
      <c r="AY12">
        <v>67</v>
      </c>
      <c r="AZ12">
        <v>55</v>
      </c>
      <c r="BA12">
        <v>1.35</v>
      </c>
      <c r="BB12">
        <v>0.24</v>
      </c>
      <c r="BC12">
        <v>0.16</v>
      </c>
      <c r="BD12">
        <v>0.12</v>
      </c>
      <c r="BE12">
        <v>0.76</v>
      </c>
      <c r="BF12">
        <v>1.1000000000000001</v>
      </c>
      <c r="BG12">
        <v>0</v>
      </c>
      <c r="BH12">
        <v>0.12</v>
      </c>
      <c r="BI12">
        <v>1.87</v>
      </c>
      <c r="BJ12">
        <v>1.99</v>
      </c>
      <c r="BK12">
        <v>-2.9000000000000001E-2</v>
      </c>
      <c r="BL12">
        <v>2.9000000000000001E-2</v>
      </c>
      <c r="BM12" t="s">
        <v>119</v>
      </c>
      <c r="BN12">
        <v>0.36842105263157898</v>
      </c>
      <c r="BO12" t="s">
        <v>97</v>
      </c>
      <c r="BS12">
        <v>14</v>
      </c>
      <c r="BW12">
        <v>0</v>
      </c>
      <c r="BX12">
        <v>0</v>
      </c>
      <c r="CB12">
        <v>0</v>
      </c>
      <c r="CC12">
        <v>0</v>
      </c>
      <c r="CL12">
        <v>0</v>
      </c>
      <c r="CM12">
        <v>0.1</v>
      </c>
      <c r="CN12">
        <v>5.2631578947368422E-6</v>
      </c>
      <c r="CO12">
        <v>6.910331384015595E-3</v>
      </c>
      <c r="CU12">
        <v>0.1</v>
      </c>
      <c r="DF12">
        <v>17</v>
      </c>
      <c r="DG12">
        <v>0.21076435553219242</v>
      </c>
      <c r="DK12">
        <v>3.6</v>
      </c>
      <c r="DL12">
        <v>0.82</v>
      </c>
    </row>
    <row r="13" spans="1:116" x14ac:dyDescent="0.25">
      <c r="A13">
        <v>3503</v>
      </c>
      <c r="B13">
        <v>15639</v>
      </c>
      <c r="C13" t="s">
        <v>263</v>
      </c>
      <c r="D13">
        <v>-24.526498499999999</v>
      </c>
      <c r="E13">
        <v>145.89463929999999</v>
      </c>
      <c r="F13">
        <v>23490</v>
      </c>
      <c r="G13">
        <v>19</v>
      </c>
      <c r="H13">
        <v>387.11862591400001</v>
      </c>
      <c r="I13" t="s">
        <v>264</v>
      </c>
      <c r="J13" t="s">
        <v>265</v>
      </c>
      <c r="K13" t="s">
        <v>117</v>
      </c>
      <c r="L13" t="s">
        <v>252</v>
      </c>
      <c r="M13">
        <v>32437</v>
      </c>
      <c r="N13">
        <v>579</v>
      </c>
      <c r="O13">
        <v>775.7</v>
      </c>
      <c r="P13">
        <v>784.2</v>
      </c>
      <c r="Q13">
        <v>784</v>
      </c>
      <c r="R13">
        <v>31</v>
      </c>
      <c r="S13">
        <v>1.3484123531970421E-3</v>
      </c>
      <c r="T13">
        <v>8.6999999999999993</v>
      </c>
      <c r="U13">
        <v>2.2250639386189256E-4</v>
      </c>
      <c r="V13">
        <v>3.5</v>
      </c>
      <c r="W13">
        <v>8.7325349301397209E-5</v>
      </c>
      <c r="X13">
        <v>1.9</v>
      </c>
      <c r="Y13">
        <v>7.8157136980666384E-5</v>
      </c>
      <c r="Z13">
        <v>27</v>
      </c>
      <c r="AA13">
        <v>7.6163610719322988E-4</v>
      </c>
      <c r="AB13">
        <v>0.2</v>
      </c>
      <c r="AC13">
        <v>6.4</v>
      </c>
      <c r="AD13">
        <v>3.33</v>
      </c>
      <c r="AE13">
        <v>147</v>
      </c>
      <c r="AF13">
        <v>200</v>
      </c>
      <c r="AG13">
        <v>7.8</v>
      </c>
      <c r="AH13">
        <v>0.28064516129032258</v>
      </c>
      <c r="AI13">
        <v>1.5709187470589348E-3</v>
      </c>
      <c r="AJ13">
        <v>3.3096497256412721E-4</v>
      </c>
      <c r="AK13">
        <v>4.7464803749120499</v>
      </c>
      <c r="AL13">
        <v>1.7704154785494499</v>
      </c>
      <c r="AM13">
        <v>68.3</v>
      </c>
      <c r="AN13">
        <v>1.1193051458538183E-3</v>
      </c>
      <c r="AO13">
        <v>1.4696062007599207</v>
      </c>
      <c r="AP13">
        <v>0.73499999999999999</v>
      </c>
      <c r="AQ13" t="s">
        <v>118</v>
      </c>
      <c r="AY13">
        <v>68</v>
      </c>
      <c r="AZ13">
        <v>56</v>
      </c>
      <c r="BA13">
        <v>1.35</v>
      </c>
      <c r="BB13">
        <v>0.22</v>
      </c>
      <c r="BC13">
        <v>0.17</v>
      </c>
      <c r="BD13">
        <v>0.16</v>
      </c>
      <c r="BE13">
        <v>0.76</v>
      </c>
      <c r="BF13">
        <v>1.1200000000000001</v>
      </c>
      <c r="BG13">
        <v>0</v>
      </c>
      <c r="BH13">
        <v>0.13</v>
      </c>
      <c r="BI13">
        <v>1.9</v>
      </c>
      <c r="BJ13">
        <v>2.02</v>
      </c>
      <c r="BK13">
        <v>-0.03</v>
      </c>
      <c r="BL13">
        <v>0.03</v>
      </c>
      <c r="BM13" t="s">
        <v>119</v>
      </c>
      <c r="BN13">
        <v>0.43421052631578949</v>
      </c>
      <c r="BP13" t="s">
        <v>74</v>
      </c>
      <c r="BS13">
        <v>16</v>
      </c>
      <c r="BW13">
        <v>0</v>
      </c>
      <c r="BX13">
        <v>0.5</v>
      </c>
      <c r="CB13">
        <v>0</v>
      </c>
      <c r="CC13">
        <v>0</v>
      </c>
      <c r="CL13">
        <v>0.02</v>
      </c>
      <c r="CM13">
        <v>0.1</v>
      </c>
      <c r="CN13">
        <v>5.2631578947368422E-6</v>
      </c>
      <c r="CO13">
        <v>6.910331384015595E-3</v>
      </c>
      <c r="CP13" t="e">
        <v>#DIV/0!</v>
      </c>
      <c r="CU13">
        <v>0.05</v>
      </c>
      <c r="DF13">
        <v>18</v>
      </c>
      <c r="DG13">
        <v>0.22316225879879195</v>
      </c>
      <c r="DK13">
        <v>3.3</v>
      </c>
      <c r="DL13">
        <v>0.8</v>
      </c>
    </row>
    <row r="14" spans="1:116" x14ac:dyDescent="0.25">
      <c r="A14">
        <v>4119</v>
      </c>
      <c r="B14">
        <v>38197</v>
      </c>
      <c r="C14" t="s">
        <v>271</v>
      </c>
      <c r="D14">
        <v>-23.979003139</v>
      </c>
      <c r="E14">
        <v>146.01614459699999</v>
      </c>
      <c r="F14">
        <v>26447</v>
      </c>
      <c r="G14">
        <v>-122.3</v>
      </c>
      <c r="H14">
        <v>347.57417107999999</v>
      </c>
      <c r="I14" t="s">
        <v>251</v>
      </c>
      <c r="J14" t="s">
        <v>126</v>
      </c>
      <c r="K14" t="s">
        <v>117</v>
      </c>
      <c r="L14" t="s">
        <v>252</v>
      </c>
      <c r="M14">
        <v>32320</v>
      </c>
      <c r="P14">
        <v>170.7</v>
      </c>
      <c r="Q14">
        <v>142</v>
      </c>
      <c r="R14">
        <v>41</v>
      </c>
      <c r="S14">
        <v>1.7833840800347976E-3</v>
      </c>
      <c r="T14">
        <v>0</v>
      </c>
      <c r="U14">
        <v>0</v>
      </c>
      <c r="V14">
        <v>2</v>
      </c>
      <c r="W14">
        <v>4.99001996007984E-5</v>
      </c>
      <c r="X14">
        <v>7</v>
      </c>
      <c r="Y14">
        <v>2.8794734677087616E-4</v>
      </c>
      <c r="Z14">
        <v>74</v>
      </c>
      <c r="AA14">
        <v>2.0874471086036669E-3</v>
      </c>
      <c r="AB14">
        <v>0</v>
      </c>
      <c r="AC14">
        <v>0</v>
      </c>
      <c r="AD14">
        <v>3.08</v>
      </c>
      <c r="AE14">
        <v>148</v>
      </c>
      <c r="AF14">
        <v>275</v>
      </c>
      <c r="AG14">
        <v>5.7</v>
      </c>
      <c r="AH14">
        <v>0</v>
      </c>
      <c r="AI14">
        <v>1.7833840800347976E-3</v>
      </c>
      <c r="AJ14">
        <v>6.7569509274334916E-4</v>
      </c>
      <c r="AK14">
        <v>2.6393325912641852</v>
      </c>
      <c r="AL14">
        <v>0.85433737347612948</v>
      </c>
      <c r="AM14">
        <v>24.4</v>
      </c>
      <c r="AN14">
        <v>3.9986889544411664E-4</v>
      </c>
      <c r="AO14">
        <v>0.19155881545262077</v>
      </c>
      <c r="AP14">
        <v>0.53818181818181821</v>
      </c>
      <c r="AQ14" t="s">
        <v>118</v>
      </c>
      <c r="AY14">
        <v>24</v>
      </c>
      <c r="AZ14">
        <v>20</v>
      </c>
      <c r="BA14">
        <v>1.78</v>
      </c>
      <c r="BB14">
        <v>0</v>
      </c>
      <c r="BC14">
        <v>0.1</v>
      </c>
      <c r="BD14">
        <v>0.57999999999999996</v>
      </c>
      <c r="BE14">
        <v>2.09</v>
      </c>
      <c r="BF14">
        <v>0.4</v>
      </c>
      <c r="BG14">
        <v>0</v>
      </c>
      <c r="BH14">
        <v>0</v>
      </c>
      <c r="BI14">
        <v>2.46</v>
      </c>
      <c r="BJ14">
        <v>2.4900000000000002</v>
      </c>
      <c r="BK14">
        <v>-6.0000000000000001E-3</v>
      </c>
      <c r="BL14">
        <v>6.0000000000000001E-3</v>
      </c>
      <c r="BM14" t="s">
        <v>119</v>
      </c>
      <c r="BN14">
        <v>0.32535885167464113</v>
      </c>
      <c r="BS14">
        <v>34</v>
      </c>
      <c r="BW14">
        <v>0</v>
      </c>
      <c r="BX14">
        <v>0</v>
      </c>
      <c r="CB14">
        <v>0</v>
      </c>
      <c r="CC14">
        <v>0</v>
      </c>
      <c r="CL14">
        <v>0</v>
      </c>
      <c r="CM14">
        <v>0</v>
      </c>
      <c r="CN14">
        <v>0</v>
      </c>
      <c r="CO14">
        <v>0</v>
      </c>
      <c r="CP14" t="e">
        <v>#DIV/0!</v>
      </c>
      <c r="CU14">
        <v>0</v>
      </c>
      <c r="DF14">
        <v>0</v>
      </c>
      <c r="DG14">
        <v>0</v>
      </c>
      <c r="DK14">
        <v>3.1</v>
      </c>
      <c r="DL14">
        <v>0</v>
      </c>
    </row>
    <row r="15" spans="1:116" x14ac:dyDescent="0.25">
      <c r="A15">
        <v>1328</v>
      </c>
      <c r="B15">
        <v>3339</v>
      </c>
      <c r="C15" t="s">
        <v>259</v>
      </c>
      <c r="D15">
        <v>-25.034217999999999</v>
      </c>
      <c r="E15">
        <v>146.2879289</v>
      </c>
      <c r="I15" t="s">
        <v>260</v>
      </c>
      <c r="J15" t="s">
        <v>261</v>
      </c>
      <c r="K15" t="s">
        <v>117</v>
      </c>
      <c r="L15" t="s">
        <v>252</v>
      </c>
      <c r="M15">
        <v>26248</v>
      </c>
      <c r="P15">
        <v>1223.2</v>
      </c>
      <c r="R15">
        <v>34</v>
      </c>
      <c r="S15">
        <v>1.4789038712483688E-3</v>
      </c>
      <c r="T15">
        <v>0</v>
      </c>
      <c r="U15">
        <v>0</v>
      </c>
      <c r="V15">
        <v>5</v>
      </c>
      <c r="W15">
        <v>1.24750499001996E-4</v>
      </c>
      <c r="X15">
        <v>3</v>
      </c>
      <c r="Y15">
        <v>1.2340600575894693E-4</v>
      </c>
      <c r="Z15">
        <v>15</v>
      </c>
      <c r="AA15">
        <v>4.231311706629055E-4</v>
      </c>
      <c r="AB15">
        <v>0</v>
      </c>
      <c r="AC15">
        <v>6</v>
      </c>
      <c r="AD15">
        <v>2.98</v>
      </c>
      <c r="AE15">
        <v>148</v>
      </c>
      <c r="AF15">
        <v>173</v>
      </c>
      <c r="AG15">
        <v>7.6</v>
      </c>
      <c r="AH15">
        <v>0</v>
      </c>
      <c r="AI15">
        <v>1.4789038712483688E-3</v>
      </c>
      <c r="AJ15">
        <v>4.9631300952188585E-4</v>
      </c>
      <c r="AK15">
        <v>2.9797805878049499</v>
      </c>
      <c r="AL15">
        <v>3.4951428157169779</v>
      </c>
      <c r="AM15">
        <v>85.4</v>
      </c>
      <c r="AN15">
        <v>1.3995411340544084E-3</v>
      </c>
      <c r="AO15">
        <v>3.3075822134819184</v>
      </c>
      <c r="AP15">
        <v>0.8554913294797688</v>
      </c>
      <c r="AQ15" t="s">
        <v>118</v>
      </c>
      <c r="AY15">
        <v>85</v>
      </c>
      <c r="AZ15">
        <v>70</v>
      </c>
      <c r="BA15">
        <v>1.48</v>
      </c>
      <c r="BB15">
        <v>0</v>
      </c>
      <c r="BC15">
        <v>0.25</v>
      </c>
      <c r="BD15">
        <v>0.25</v>
      </c>
      <c r="BE15">
        <v>0.42</v>
      </c>
      <c r="BF15">
        <v>1.4</v>
      </c>
      <c r="BG15">
        <v>0</v>
      </c>
      <c r="BH15">
        <v>0.12</v>
      </c>
      <c r="BI15">
        <v>1.98</v>
      </c>
      <c r="BJ15">
        <v>1.95</v>
      </c>
      <c r="BK15">
        <v>7.0000000000000001E-3</v>
      </c>
      <c r="BL15">
        <v>7.0000000000000001E-3</v>
      </c>
      <c r="BM15" t="s">
        <v>119</v>
      </c>
      <c r="BN15">
        <v>1.1904761904761905</v>
      </c>
      <c r="BS15">
        <v>25</v>
      </c>
      <c r="BW15">
        <v>0</v>
      </c>
      <c r="BX15">
        <v>0</v>
      </c>
      <c r="CB15">
        <v>0</v>
      </c>
      <c r="CC15">
        <v>0</v>
      </c>
      <c r="CL15">
        <v>0</v>
      </c>
      <c r="CM15">
        <v>0.3</v>
      </c>
      <c r="CN15">
        <v>1.5789473684210526E-5</v>
      </c>
      <c r="CO15">
        <v>3.7315789473684212E-2</v>
      </c>
      <c r="CP15" t="e">
        <v>#DIV/0!</v>
      </c>
      <c r="CU15">
        <v>0</v>
      </c>
      <c r="DF15">
        <v>0</v>
      </c>
      <c r="DG15">
        <v>0</v>
      </c>
      <c r="DK15">
        <v>3</v>
      </c>
      <c r="DL15">
        <v>0.9</v>
      </c>
    </row>
    <row r="16" spans="1:116" x14ac:dyDescent="0.25">
      <c r="A16">
        <v>4231</v>
      </c>
      <c r="B16">
        <v>47128</v>
      </c>
      <c r="C16" t="s">
        <v>272</v>
      </c>
      <c r="D16">
        <v>-24.863163782000001</v>
      </c>
      <c r="E16">
        <v>146.95058298199999</v>
      </c>
      <c r="F16">
        <v>27361</v>
      </c>
      <c r="G16">
        <v>-69.91</v>
      </c>
      <c r="H16">
        <v>451.88246635300004</v>
      </c>
      <c r="I16" t="s">
        <v>251</v>
      </c>
      <c r="J16" t="s">
        <v>126</v>
      </c>
      <c r="K16" t="s">
        <v>117</v>
      </c>
      <c r="L16" t="s">
        <v>252</v>
      </c>
      <c r="M16">
        <v>29899</v>
      </c>
      <c r="P16">
        <v>112</v>
      </c>
      <c r="R16">
        <v>15</v>
      </c>
      <c r="S16">
        <v>6.5245759025663334E-4</v>
      </c>
      <c r="T16">
        <v>6.4</v>
      </c>
      <c r="U16">
        <v>1.6368286445012789E-4</v>
      </c>
      <c r="V16">
        <v>7</v>
      </c>
      <c r="W16">
        <v>1.7465069860279442E-4</v>
      </c>
      <c r="X16">
        <v>12</v>
      </c>
      <c r="Y16">
        <v>4.936240230357877E-4</v>
      </c>
      <c r="Z16">
        <v>30</v>
      </c>
      <c r="AA16">
        <v>8.4626234132581101E-4</v>
      </c>
      <c r="AB16">
        <v>0</v>
      </c>
      <c r="AC16">
        <v>27</v>
      </c>
      <c r="AD16">
        <v>0.8</v>
      </c>
      <c r="AE16">
        <v>150</v>
      </c>
      <c r="AF16">
        <v>240</v>
      </c>
      <c r="AG16">
        <v>6.9</v>
      </c>
      <c r="AH16">
        <v>0.42666666666666669</v>
      </c>
      <c r="AI16">
        <v>8.1614045470676121E-4</v>
      </c>
      <c r="AJ16">
        <v>1.3365494432771644E-3</v>
      </c>
      <c r="AK16">
        <v>0.61063244522074567</v>
      </c>
      <c r="AL16">
        <v>0.77098738581992177</v>
      </c>
      <c r="AM16">
        <v>52.5</v>
      </c>
      <c r="AN16">
        <v>8.6037364798426748E-4</v>
      </c>
      <c r="AO16">
        <v>1.0166748607014093</v>
      </c>
      <c r="AP16">
        <v>0.625</v>
      </c>
      <c r="AQ16" t="s">
        <v>118</v>
      </c>
      <c r="AY16">
        <v>52</v>
      </c>
      <c r="AZ16">
        <v>43</v>
      </c>
      <c r="BA16">
        <v>0.65</v>
      </c>
      <c r="BB16">
        <v>0.16</v>
      </c>
      <c r="BC16">
        <v>0.35</v>
      </c>
      <c r="BD16">
        <v>0.99</v>
      </c>
      <c r="BE16">
        <v>0.85</v>
      </c>
      <c r="BF16">
        <v>0.86</v>
      </c>
      <c r="BG16">
        <v>0</v>
      </c>
      <c r="BH16">
        <v>0.56000000000000005</v>
      </c>
      <c r="BI16">
        <v>2.15</v>
      </c>
      <c r="BJ16">
        <v>2.27</v>
      </c>
      <c r="BK16">
        <v>-2.5999999999999999E-2</v>
      </c>
      <c r="BL16">
        <v>2.5999999999999999E-2</v>
      </c>
      <c r="BM16" t="s">
        <v>119</v>
      </c>
      <c r="BN16">
        <v>1.5764705882352941</v>
      </c>
      <c r="BS16">
        <v>67</v>
      </c>
      <c r="BW16">
        <v>0</v>
      </c>
      <c r="BX16">
        <v>0</v>
      </c>
      <c r="CB16">
        <v>0</v>
      </c>
      <c r="CC16">
        <v>0</v>
      </c>
      <c r="CL16">
        <v>0</v>
      </c>
      <c r="CM16">
        <v>0.1</v>
      </c>
      <c r="CN16">
        <v>5.2631578947368422E-6</v>
      </c>
      <c r="CO16">
        <v>6.219298245614035E-3</v>
      </c>
      <c r="CP16" t="e">
        <v>#DIV/0!</v>
      </c>
      <c r="CU16">
        <v>0</v>
      </c>
      <c r="DF16">
        <v>29</v>
      </c>
      <c r="DG16">
        <v>0.32147033881865195</v>
      </c>
      <c r="DK16">
        <v>0.8</v>
      </c>
      <c r="DL16">
        <v>0</v>
      </c>
    </row>
    <row r="17" spans="1:116" x14ac:dyDescent="0.25">
      <c r="A17">
        <v>3499</v>
      </c>
      <c r="B17">
        <v>15639</v>
      </c>
      <c r="C17" t="s">
        <v>263</v>
      </c>
      <c r="D17">
        <v>-24.526498499999999</v>
      </c>
      <c r="E17">
        <v>145.89463929999999</v>
      </c>
      <c r="F17">
        <v>23490</v>
      </c>
      <c r="G17">
        <v>19</v>
      </c>
      <c r="H17">
        <v>387.11862591400001</v>
      </c>
      <c r="I17" t="s">
        <v>264</v>
      </c>
      <c r="J17" t="s">
        <v>265</v>
      </c>
      <c r="K17" t="s">
        <v>117</v>
      </c>
      <c r="L17" t="s">
        <v>252</v>
      </c>
      <c r="M17">
        <v>31168</v>
      </c>
      <c r="N17">
        <v>579</v>
      </c>
      <c r="O17">
        <v>775.7</v>
      </c>
      <c r="P17">
        <v>784.2</v>
      </c>
      <c r="R17">
        <v>32</v>
      </c>
      <c r="S17">
        <v>1.3919095258808178E-3</v>
      </c>
      <c r="T17">
        <v>9.5</v>
      </c>
      <c r="U17">
        <v>2.4296675191815857E-4</v>
      </c>
      <c r="V17">
        <v>3.5</v>
      </c>
      <c r="W17">
        <v>8.7325349301397209E-5</v>
      </c>
      <c r="X17">
        <v>1.6</v>
      </c>
      <c r="Y17">
        <v>6.5816536404771696E-5</v>
      </c>
      <c r="Z17">
        <v>28</v>
      </c>
      <c r="AA17">
        <v>7.8984485190409029E-4</v>
      </c>
      <c r="AB17">
        <v>0</v>
      </c>
      <c r="AC17">
        <v>6.3</v>
      </c>
      <c r="AD17">
        <v>3.57</v>
      </c>
      <c r="AE17">
        <v>152</v>
      </c>
      <c r="AF17">
        <v>215</v>
      </c>
      <c r="AG17">
        <v>6.5</v>
      </c>
      <c r="AH17">
        <v>0.296875</v>
      </c>
      <c r="AI17">
        <v>1.6348762777989765E-3</v>
      </c>
      <c r="AJ17">
        <v>3.0628377141233784E-4</v>
      </c>
      <c r="AK17">
        <v>5.3377829006748341</v>
      </c>
      <c r="AL17">
        <v>1.7622568818741069</v>
      </c>
      <c r="AM17">
        <v>70.8</v>
      </c>
      <c r="AN17">
        <v>1.1602753195673549E-3</v>
      </c>
      <c r="AO17">
        <v>1.4689914313808117</v>
      </c>
      <c r="AP17">
        <v>0.7069767441860465</v>
      </c>
      <c r="AQ17" t="s">
        <v>118</v>
      </c>
      <c r="AY17">
        <v>71</v>
      </c>
      <c r="AZ17">
        <v>58</v>
      </c>
      <c r="BA17">
        <v>1.39</v>
      </c>
      <c r="BB17">
        <v>0.24</v>
      </c>
      <c r="BC17">
        <v>0.17</v>
      </c>
      <c r="BD17">
        <v>0.13</v>
      </c>
      <c r="BE17">
        <v>0.79</v>
      </c>
      <c r="BF17">
        <v>1.1599999999999999</v>
      </c>
      <c r="BG17">
        <v>0</v>
      </c>
      <c r="BH17">
        <v>0.13</v>
      </c>
      <c r="BI17">
        <v>1.94</v>
      </c>
      <c r="BJ17">
        <v>2.08</v>
      </c>
      <c r="BK17">
        <v>-3.5000000000000003E-2</v>
      </c>
      <c r="BL17">
        <v>3.5000000000000003E-2</v>
      </c>
      <c r="BM17" t="s">
        <v>119</v>
      </c>
      <c r="BN17">
        <v>0.379746835443038</v>
      </c>
      <c r="BO17" t="s">
        <v>97</v>
      </c>
      <c r="BP17" t="s">
        <v>74</v>
      </c>
      <c r="BS17">
        <v>15</v>
      </c>
      <c r="BW17">
        <v>0</v>
      </c>
      <c r="BX17">
        <v>0.5</v>
      </c>
      <c r="CB17">
        <v>0</v>
      </c>
      <c r="CC17">
        <v>0</v>
      </c>
      <c r="CL17">
        <v>0.04</v>
      </c>
      <c r="CM17">
        <v>0.1</v>
      </c>
      <c r="CN17">
        <v>5.2631578947368422E-6</v>
      </c>
      <c r="CO17">
        <v>6.663533834586466E-3</v>
      </c>
      <c r="CP17" t="e">
        <v>#DIV/0!</v>
      </c>
      <c r="CU17">
        <v>0.1</v>
      </c>
      <c r="DF17">
        <v>18</v>
      </c>
      <c r="DG17">
        <v>0.21468774264187582</v>
      </c>
      <c r="DK17">
        <v>3.6</v>
      </c>
      <c r="DL17">
        <v>0.86</v>
      </c>
    </row>
    <row r="18" spans="1:116" x14ac:dyDescent="0.25">
      <c r="A18">
        <v>3498</v>
      </c>
      <c r="B18">
        <v>15639</v>
      </c>
      <c r="C18" t="s">
        <v>263</v>
      </c>
      <c r="D18">
        <v>-24.526498499999999</v>
      </c>
      <c r="E18">
        <v>145.89463929999999</v>
      </c>
      <c r="F18">
        <v>23490</v>
      </c>
      <c r="G18">
        <v>19</v>
      </c>
      <c r="H18">
        <v>387.11862591400001</v>
      </c>
      <c r="I18" t="s">
        <v>264</v>
      </c>
      <c r="J18" t="s">
        <v>265</v>
      </c>
      <c r="K18" t="s">
        <v>117</v>
      </c>
      <c r="L18" t="s">
        <v>252</v>
      </c>
      <c r="M18">
        <v>26178</v>
      </c>
      <c r="N18">
        <v>579</v>
      </c>
      <c r="O18">
        <v>775.7</v>
      </c>
      <c r="P18">
        <v>784.2</v>
      </c>
      <c r="R18">
        <v>44</v>
      </c>
      <c r="S18">
        <v>1.9138755980861245E-3</v>
      </c>
      <c r="T18">
        <v>0</v>
      </c>
      <c r="U18">
        <v>0</v>
      </c>
      <c r="V18">
        <v>5</v>
      </c>
      <c r="W18">
        <v>1.24750499001996E-4</v>
      </c>
      <c r="X18">
        <v>1</v>
      </c>
      <c r="Y18">
        <v>4.1135335252982309E-5</v>
      </c>
      <c r="Z18">
        <v>30</v>
      </c>
      <c r="AA18">
        <v>8.4626234132581101E-4</v>
      </c>
      <c r="AB18">
        <v>0</v>
      </c>
      <c r="AC18">
        <v>4</v>
      </c>
      <c r="AD18">
        <v>4.71</v>
      </c>
      <c r="AE18">
        <v>157</v>
      </c>
      <c r="AF18">
        <v>220</v>
      </c>
      <c r="AG18">
        <v>7.5</v>
      </c>
      <c r="AH18">
        <v>0</v>
      </c>
      <c r="AI18">
        <v>1.9138755980861245E-3</v>
      </c>
      <c r="AJ18">
        <v>3.3177166850995661E-4</v>
      </c>
      <c r="AK18">
        <v>5.7686529012005989</v>
      </c>
      <c r="AL18">
        <v>2.2615629984051036</v>
      </c>
      <c r="AM18">
        <v>73.2</v>
      </c>
      <c r="AN18">
        <v>1.1996066863323501E-3</v>
      </c>
      <c r="AO18">
        <v>1.4175352343493937</v>
      </c>
      <c r="AP18">
        <v>0.71363636363636362</v>
      </c>
      <c r="AQ18" t="s">
        <v>118</v>
      </c>
      <c r="AY18">
        <v>73</v>
      </c>
      <c r="AZ18">
        <v>60</v>
      </c>
      <c r="BA18">
        <v>1.91</v>
      </c>
      <c r="BB18">
        <v>0</v>
      </c>
      <c r="BC18">
        <v>0.25</v>
      </c>
      <c r="BD18">
        <v>0.08</v>
      </c>
      <c r="BE18">
        <v>0.85</v>
      </c>
      <c r="BF18">
        <v>1.2</v>
      </c>
      <c r="BG18">
        <v>0</v>
      </c>
      <c r="BH18">
        <v>0.08</v>
      </c>
      <c r="BI18">
        <v>2.25</v>
      </c>
      <c r="BJ18">
        <v>2.13</v>
      </c>
      <c r="BK18">
        <v>2.7E-2</v>
      </c>
      <c r="BL18">
        <v>2.7E-2</v>
      </c>
      <c r="BM18" t="s">
        <v>119</v>
      </c>
      <c r="BN18">
        <v>0.38823529411764707</v>
      </c>
      <c r="BS18">
        <v>17</v>
      </c>
      <c r="BW18">
        <v>0</v>
      </c>
      <c r="BX18">
        <v>0</v>
      </c>
      <c r="CB18">
        <v>0</v>
      </c>
      <c r="CC18">
        <v>0</v>
      </c>
      <c r="CL18">
        <v>0</v>
      </c>
      <c r="CM18">
        <v>0.2</v>
      </c>
      <c r="CN18">
        <v>1.0526315789473684E-5</v>
      </c>
      <c r="CO18">
        <v>1.243859649122807E-2</v>
      </c>
      <c r="CP18" t="e">
        <v>#DIV/0!</v>
      </c>
      <c r="CU18">
        <v>0</v>
      </c>
      <c r="DF18">
        <v>0</v>
      </c>
      <c r="DG18">
        <v>0</v>
      </c>
      <c r="DK18">
        <v>4.7</v>
      </c>
      <c r="DL18">
        <v>0.86</v>
      </c>
    </row>
    <row r="19" spans="1:116" x14ac:dyDescent="0.25">
      <c r="A19">
        <v>1319</v>
      </c>
      <c r="B19">
        <v>3335</v>
      </c>
      <c r="C19" t="s">
        <v>273</v>
      </c>
      <c r="D19">
        <v>-25.231221975</v>
      </c>
      <c r="E19">
        <v>146.273097159</v>
      </c>
      <c r="I19" t="s">
        <v>274</v>
      </c>
      <c r="J19" t="s">
        <v>143</v>
      </c>
      <c r="K19" t="s">
        <v>117</v>
      </c>
      <c r="L19" t="s">
        <v>252</v>
      </c>
      <c r="M19">
        <v>29781</v>
      </c>
      <c r="P19">
        <v>1194.83</v>
      </c>
      <c r="Q19">
        <v>0</v>
      </c>
      <c r="R19">
        <v>23</v>
      </c>
      <c r="S19">
        <v>1.0004349717268378E-3</v>
      </c>
      <c r="T19">
        <v>7</v>
      </c>
      <c r="U19">
        <v>1.7902813299232738E-4</v>
      </c>
      <c r="V19">
        <v>8</v>
      </c>
      <c r="W19">
        <v>1.996007984031936E-4</v>
      </c>
      <c r="X19">
        <v>5</v>
      </c>
      <c r="Y19">
        <v>2.0567667626491157E-4</v>
      </c>
      <c r="Z19">
        <v>14</v>
      </c>
      <c r="AA19">
        <v>3.9492242595204514E-4</v>
      </c>
      <c r="AB19">
        <v>0</v>
      </c>
      <c r="AC19">
        <v>5</v>
      </c>
      <c r="AD19">
        <v>1.58</v>
      </c>
      <c r="AE19">
        <v>157</v>
      </c>
      <c r="AF19">
        <v>220</v>
      </c>
      <c r="AG19">
        <v>7</v>
      </c>
      <c r="AH19">
        <v>0.30434782608695654</v>
      </c>
      <c r="AI19">
        <v>1.1794631047191651E-3</v>
      </c>
      <c r="AJ19">
        <v>8.1055494933621034E-4</v>
      </c>
      <c r="AK19">
        <v>1.4551303470357755</v>
      </c>
      <c r="AL19">
        <v>2.5332442676940286</v>
      </c>
      <c r="AM19">
        <v>95</v>
      </c>
      <c r="AN19">
        <v>1.5568666011143888E-3</v>
      </c>
      <c r="AO19">
        <v>3.9422086435360773</v>
      </c>
      <c r="AP19">
        <v>0.71363636363636362</v>
      </c>
      <c r="AQ19" t="s">
        <v>118</v>
      </c>
      <c r="AY19">
        <v>95</v>
      </c>
      <c r="AZ19">
        <v>78</v>
      </c>
      <c r="BA19">
        <v>1</v>
      </c>
      <c r="BB19">
        <v>0.18</v>
      </c>
      <c r="BC19">
        <v>0.4</v>
      </c>
      <c r="BD19">
        <v>0.41</v>
      </c>
      <c r="BE19">
        <v>0.39</v>
      </c>
      <c r="BF19">
        <v>1.56</v>
      </c>
      <c r="BG19">
        <v>0</v>
      </c>
      <c r="BH19">
        <v>0.1</v>
      </c>
      <c r="BI19">
        <v>1.99</v>
      </c>
      <c r="BJ19">
        <v>2.06</v>
      </c>
      <c r="BK19">
        <v>-1.6E-2</v>
      </c>
      <c r="BL19">
        <v>1.6E-2</v>
      </c>
      <c r="BM19" t="s">
        <v>119</v>
      </c>
      <c r="BN19">
        <v>2.0769230769230771</v>
      </c>
      <c r="BS19">
        <v>41</v>
      </c>
      <c r="BW19">
        <v>0</v>
      </c>
      <c r="BX19">
        <v>0</v>
      </c>
      <c r="CB19">
        <v>0</v>
      </c>
      <c r="CC19">
        <v>0</v>
      </c>
      <c r="CL19">
        <v>0</v>
      </c>
      <c r="CM19">
        <v>0.1</v>
      </c>
      <c r="CN19">
        <v>5.2631578947368422E-6</v>
      </c>
      <c r="CO19">
        <v>1.3327067669172932E-2</v>
      </c>
      <c r="CU19">
        <v>0</v>
      </c>
      <c r="DF19">
        <v>3</v>
      </c>
      <c r="DG19">
        <v>7.2480049866274307E-2</v>
      </c>
      <c r="DK19">
        <v>1.6</v>
      </c>
      <c r="DL19">
        <v>0.75</v>
      </c>
    </row>
    <row r="20" spans="1:116" x14ac:dyDescent="0.25">
      <c r="A20">
        <v>3504</v>
      </c>
      <c r="B20">
        <v>15639</v>
      </c>
      <c r="C20" t="s">
        <v>263</v>
      </c>
      <c r="D20">
        <v>-24.526498499999999</v>
      </c>
      <c r="E20">
        <v>145.89463929999999</v>
      </c>
      <c r="F20">
        <v>23490</v>
      </c>
      <c r="G20">
        <v>19</v>
      </c>
      <c r="H20">
        <v>387.11862591400001</v>
      </c>
      <c r="I20" t="s">
        <v>264</v>
      </c>
      <c r="J20" t="s">
        <v>265</v>
      </c>
      <c r="K20" t="s">
        <v>117</v>
      </c>
      <c r="L20" t="s">
        <v>252</v>
      </c>
      <c r="M20">
        <v>24473</v>
      </c>
      <c r="N20">
        <v>579</v>
      </c>
      <c r="O20">
        <v>775.7</v>
      </c>
      <c r="P20">
        <v>784.2</v>
      </c>
      <c r="Q20">
        <v>785</v>
      </c>
      <c r="R20">
        <v>44</v>
      </c>
      <c r="S20">
        <v>1.9138755980861245E-3</v>
      </c>
      <c r="T20">
        <v>0</v>
      </c>
      <c r="U20">
        <v>0</v>
      </c>
      <c r="V20">
        <v>4</v>
      </c>
      <c r="W20">
        <v>9.9800399201596801E-5</v>
      </c>
      <c r="X20">
        <v>1</v>
      </c>
      <c r="Y20">
        <v>4.1135335252982309E-5</v>
      </c>
      <c r="Z20">
        <v>29</v>
      </c>
      <c r="AA20">
        <v>8.1805359661495059E-4</v>
      </c>
      <c r="AB20">
        <v>0</v>
      </c>
      <c r="AC20">
        <v>7</v>
      </c>
      <c r="AD20">
        <v>5.1100000000000003</v>
      </c>
      <c r="AE20">
        <v>162</v>
      </c>
      <c r="AF20">
        <v>225</v>
      </c>
      <c r="AG20">
        <v>7.4</v>
      </c>
      <c r="AH20">
        <v>0</v>
      </c>
      <c r="AI20">
        <v>1.9138755980861245E-3</v>
      </c>
      <c r="AJ20">
        <v>2.8187146890915819E-4</v>
      </c>
      <c r="AK20">
        <v>6.789887623223513</v>
      </c>
      <c r="AL20">
        <v>2.3395479293845902</v>
      </c>
      <c r="AM20">
        <v>76.900000000000006</v>
      </c>
      <c r="AN20">
        <v>1.2602425434283843E-3</v>
      </c>
      <c r="AO20">
        <v>1.5405378677426285</v>
      </c>
      <c r="AP20">
        <v>0.72</v>
      </c>
      <c r="AQ20" t="s">
        <v>118</v>
      </c>
      <c r="AY20">
        <v>77</v>
      </c>
      <c r="AZ20">
        <v>63</v>
      </c>
      <c r="BA20">
        <v>1.91</v>
      </c>
      <c r="BB20">
        <v>0</v>
      </c>
      <c r="BC20">
        <v>0.2</v>
      </c>
      <c r="BD20">
        <v>0.08</v>
      </c>
      <c r="BE20">
        <v>0.82</v>
      </c>
      <c r="BF20">
        <v>1.26</v>
      </c>
      <c r="BG20">
        <v>0</v>
      </c>
      <c r="BH20">
        <v>0.15</v>
      </c>
      <c r="BI20">
        <v>2.2000000000000002</v>
      </c>
      <c r="BJ20">
        <v>2.2200000000000002</v>
      </c>
      <c r="BK20">
        <v>-6.0000000000000001E-3</v>
      </c>
      <c r="BL20">
        <v>6.0000000000000001E-3</v>
      </c>
      <c r="BM20" t="s">
        <v>119</v>
      </c>
      <c r="BN20">
        <v>0.34146341463414637</v>
      </c>
      <c r="BS20">
        <v>14</v>
      </c>
      <c r="BW20">
        <v>0</v>
      </c>
      <c r="BX20">
        <v>0</v>
      </c>
      <c r="CB20">
        <v>0</v>
      </c>
      <c r="CC20">
        <v>0</v>
      </c>
      <c r="CL20">
        <v>0</v>
      </c>
      <c r="CM20">
        <v>0.15</v>
      </c>
      <c r="CN20">
        <v>7.8947368421052629E-6</v>
      </c>
      <c r="CO20">
        <v>9.6506352087114347E-3</v>
      </c>
      <c r="CU20">
        <v>0</v>
      </c>
      <c r="DF20">
        <v>0</v>
      </c>
      <c r="DG20">
        <v>0</v>
      </c>
      <c r="DK20">
        <v>5.0999999999999996</v>
      </c>
      <c r="DL20">
        <v>0.98</v>
      </c>
    </row>
    <row r="21" spans="1:116" x14ac:dyDescent="0.25">
      <c r="A21">
        <v>1318</v>
      </c>
      <c r="B21">
        <v>3335</v>
      </c>
      <c r="C21" t="s">
        <v>273</v>
      </c>
      <c r="D21">
        <v>-25.231221975</v>
      </c>
      <c r="E21">
        <v>146.273097159</v>
      </c>
      <c r="I21" t="s">
        <v>274</v>
      </c>
      <c r="J21" t="s">
        <v>143</v>
      </c>
      <c r="K21" t="s">
        <v>117</v>
      </c>
      <c r="L21" t="s">
        <v>252</v>
      </c>
      <c r="M21">
        <v>27979</v>
      </c>
      <c r="P21">
        <v>1194.83</v>
      </c>
      <c r="Q21">
        <v>1179</v>
      </c>
      <c r="R21">
        <v>23</v>
      </c>
      <c r="S21">
        <v>1.0004349717268378E-3</v>
      </c>
      <c r="T21">
        <v>8.1</v>
      </c>
      <c r="U21">
        <v>2.0716112531969308E-4</v>
      </c>
      <c r="V21">
        <v>9</v>
      </c>
      <c r="W21">
        <v>2.2455089820359281E-4</v>
      </c>
      <c r="X21">
        <v>4.8</v>
      </c>
      <c r="Y21">
        <v>1.974496092143151E-4</v>
      </c>
      <c r="Z21">
        <v>16</v>
      </c>
      <c r="AA21">
        <v>4.5133991537376586E-4</v>
      </c>
      <c r="AB21">
        <v>0.1</v>
      </c>
      <c r="AC21">
        <v>5</v>
      </c>
      <c r="AD21">
        <v>1.55</v>
      </c>
      <c r="AE21">
        <v>162</v>
      </c>
      <c r="AF21">
        <v>210</v>
      </c>
      <c r="AG21">
        <v>7</v>
      </c>
      <c r="AH21">
        <v>0.35217391304347823</v>
      </c>
      <c r="AI21">
        <v>1.207596097046531E-3</v>
      </c>
      <c r="AJ21">
        <v>8.4400101483581578E-4</v>
      </c>
      <c r="AK21">
        <v>1.4307993424408922</v>
      </c>
      <c r="AL21">
        <v>2.2165887342322752</v>
      </c>
      <c r="AM21">
        <v>96</v>
      </c>
      <c r="AN21">
        <v>1.5732546705998034E-3</v>
      </c>
      <c r="AO21">
        <v>3.4857423795476894</v>
      </c>
      <c r="AP21">
        <v>0.77142857142857146</v>
      </c>
      <c r="AQ21" t="s">
        <v>118</v>
      </c>
      <c r="AY21">
        <v>96</v>
      </c>
      <c r="AZ21">
        <v>79</v>
      </c>
      <c r="BA21">
        <v>1</v>
      </c>
      <c r="BB21">
        <v>0.21</v>
      </c>
      <c r="BC21">
        <v>0.45</v>
      </c>
      <c r="BD21">
        <v>0.39</v>
      </c>
      <c r="BE21">
        <v>0.45</v>
      </c>
      <c r="BF21">
        <v>1.57</v>
      </c>
      <c r="BG21">
        <v>0</v>
      </c>
      <c r="BH21">
        <v>0.1</v>
      </c>
      <c r="BI21">
        <v>2.0499999999999998</v>
      </c>
      <c r="BJ21">
        <v>2.13</v>
      </c>
      <c r="BK21">
        <v>-1.9E-2</v>
      </c>
      <c r="BL21">
        <v>1.9E-2</v>
      </c>
      <c r="BM21" t="s">
        <v>119</v>
      </c>
      <c r="BN21">
        <v>1.8666666666666667</v>
      </c>
      <c r="BS21">
        <v>42</v>
      </c>
      <c r="BW21">
        <v>0</v>
      </c>
      <c r="BX21">
        <v>0</v>
      </c>
      <c r="CB21">
        <v>0</v>
      </c>
      <c r="CC21">
        <v>0</v>
      </c>
      <c r="CL21">
        <v>0</v>
      </c>
      <c r="CM21">
        <v>0.3</v>
      </c>
      <c r="CN21">
        <v>1.5789473684210526E-5</v>
      </c>
      <c r="CO21">
        <v>3.498355263157895E-2</v>
      </c>
      <c r="CU21">
        <v>0</v>
      </c>
      <c r="DF21">
        <v>27</v>
      </c>
      <c r="DG21">
        <v>0.56534438895693961</v>
      </c>
      <c r="DK21">
        <v>1.5</v>
      </c>
      <c r="DL21">
        <v>0.73</v>
      </c>
    </row>
    <row r="22" spans="1:116" x14ac:dyDescent="0.25">
      <c r="A22">
        <v>5083</v>
      </c>
      <c r="B22">
        <v>69981</v>
      </c>
      <c r="C22" t="s">
        <v>275</v>
      </c>
      <c r="D22">
        <v>-23.9676954</v>
      </c>
      <c r="E22">
        <v>146.0171713</v>
      </c>
      <c r="I22" t="s">
        <v>276</v>
      </c>
      <c r="J22" t="s">
        <v>261</v>
      </c>
      <c r="K22" t="s">
        <v>117</v>
      </c>
      <c r="L22" t="s">
        <v>252</v>
      </c>
      <c r="M22">
        <v>35591</v>
      </c>
      <c r="N22">
        <v>140.21</v>
      </c>
      <c r="O22">
        <v>149.96</v>
      </c>
      <c r="P22">
        <v>182.88</v>
      </c>
      <c r="Q22">
        <v>124</v>
      </c>
      <c r="R22">
        <v>47.8</v>
      </c>
      <c r="S22">
        <v>2.0791648542844714E-3</v>
      </c>
      <c r="T22">
        <v>3.6</v>
      </c>
      <c r="U22">
        <v>9.2071611253196936E-5</v>
      </c>
      <c r="V22">
        <v>1.4</v>
      </c>
      <c r="W22">
        <v>3.493013972055888E-5</v>
      </c>
      <c r="X22">
        <v>6</v>
      </c>
      <c r="Y22">
        <v>2.4681201151789385E-4</v>
      </c>
      <c r="Z22">
        <v>78.2</v>
      </c>
      <c r="AA22">
        <v>2.2059238363892806E-3</v>
      </c>
      <c r="AB22">
        <v>0</v>
      </c>
      <c r="AC22">
        <v>7.2</v>
      </c>
      <c r="AD22">
        <v>3.93</v>
      </c>
      <c r="AE22">
        <v>163</v>
      </c>
      <c r="AF22">
        <v>324</v>
      </c>
      <c r="AG22">
        <v>6.1</v>
      </c>
      <c r="AH22">
        <v>7.5313807531380755E-2</v>
      </c>
      <c r="AI22">
        <v>2.1712364655376683E-3</v>
      </c>
      <c r="AJ22">
        <v>5.6348430247690545E-4</v>
      </c>
      <c r="AK22">
        <v>3.8532332772955233</v>
      </c>
      <c r="AL22">
        <v>0.94253700875172008</v>
      </c>
      <c r="AM22">
        <v>18.3</v>
      </c>
      <c r="AN22">
        <v>2.9990167158308752E-4</v>
      </c>
      <c r="AO22">
        <v>0.13595286774450707</v>
      </c>
      <c r="AP22">
        <v>0.50308641975308643</v>
      </c>
      <c r="AQ22" t="s">
        <v>118</v>
      </c>
      <c r="AY22">
        <v>18.2</v>
      </c>
      <c r="AZ22">
        <v>15</v>
      </c>
      <c r="BA22">
        <v>2.08</v>
      </c>
      <c r="BB22">
        <v>0.09</v>
      </c>
      <c r="BC22">
        <v>7.0000000000000007E-2</v>
      </c>
      <c r="BD22">
        <v>0.49</v>
      </c>
      <c r="BE22">
        <v>2.21</v>
      </c>
      <c r="BF22">
        <v>0.3</v>
      </c>
      <c r="BG22">
        <v>0</v>
      </c>
      <c r="BH22">
        <v>0.15</v>
      </c>
      <c r="BI22">
        <v>2.73</v>
      </c>
      <c r="BJ22">
        <v>2.66</v>
      </c>
      <c r="BK22">
        <v>1.4999999999999999E-2</v>
      </c>
      <c r="BL22">
        <v>1.4999999999999999E-2</v>
      </c>
      <c r="BM22" t="s">
        <v>119</v>
      </c>
      <c r="BN22">
        <v>0.25339366515837108</v>
      </c>
      <c r="BO22" t="s">
        <v>277</v>
      </c>
      <c r="BP22" t="s">
        <v>278</v>
      </c>
      <c r="BQ22" t="s">
        <v>279</v>
      </c>
      <c r="BS22">
        <v>28</v>
      </c>
      <c r="BW22">
        <v>0</v>
      </c>
      <c r="BX22">
        <v>4</v>
      </c>
      <c r="BY22">
        <v>0</v>
      </c>
      <c r="CA22">
        <v>0</v>
      </c>
      <c r="CB22">
        <v>0</v>
      </c>
      <c r="CC22">
        <v>0</v>
      </c>
      <c r="CI22">
        <v>0.04</v>
      </c>
      <c r="CL22">
        <v>1.26</v>
      </c>
      <c r="CM22">
        <v>0.1</v>
      </c>
      <c r="CN22">
        <v>5.2631578947368422E-6</v>
      </c>
      <c r="CO22">
        <v>2.3859200430744383E-3</v>
      </c>
      <c r="CP22" t="e">
        <v>#DIV/0!</v>
      </c>
      <c r="CU22">
        <v>0.18</v>
      </c>
      <c r="DF22">
        <v>17</v>
      </c>
      <c r="DG22">
        <v>7.2480049866274321E-2</v>
      </c>
      <c r="DH22">
        <v>0.09</v>
      </c>
      <c r="DI22">
        <v>64</v>
      </c>
      <c r="DJ22">
        <v>71</v>
      </c>
      <c r="DK22">
        <v>3.9</v>
      </c>
      <c r="DL22">
        <v>0</v>
      </c>
    </row>
    <row r="23" spans="1:116" x14ac:dyDescent="0.25">
      <c r="A23">
        <v>1507</v>
      </c>
      <c r="B23">
        <v>3778</v>
      </c>
      <c r="C23" t="s">
        <v>269</v>
      </c>
      <c r="D23">
        <v>-25.002890789999999</v>
      </c>
      <c r="E23">
        <v>145.94587771900001</v>
      </c>
      <c r="I23" t="s">
        <v>270</v>
      </c>
      <c r="J23" t="s">
        <v>261</v>
      </c>
      <c r="K23" t="s">
        <v>117</v>
      </c>
      <c r="L23" t="s">
        <v>252</v>
      </c>
      <c r="M23">
        <v>26252</v>
      </c>
      <c r="P23">
        <v>1242.0999999999999</v>
      </c>
      <c r="R23">
        <v>41</v>
      </c>
      <c r="S23">
        <v>1.7833840800347976E-3</v>
      </c>
      <c r="T23">
        <v>0</v>
      </c>
      <c r="U23">
        <v>0</v>
      </c>
      <c r="V23">
        <v>6</v>
      </c>
      <c r="W23">
        <v>1.4970059880239521E-4</v>
      </c>
      <c r="X23">
        <v>1</v>
      </c>
      <c r="Y23">
        <v>4.1135335252982309E-5</v>
      </c>
      <c r="Z23">
        <v>20</v>
      </c>
      <c r="AA23">
        <v>5.641748942172073E-4</v>
      </c>
      <c r="AB23">
        <v>0</v>
      </c>
      <c r="AC23">
        <v>5</v>
      </c>
      <c r="AD23">
        <v>4.0999999999999996</v>
      </c>
      <c r="AE23">
        <v>165</v>
      </c>
      <c r="AF23">
        <v>185</v>
      </c>
      <c r="AG23">
        <v>7.7</v>
      </c>
      <c r="AH23">
        <v>0</v>
      </c>
      <c r="AI23">
        <v>1.7833840800347976E-3</v>
      </c>
      <c r="AJ23">
        <v>3.8167186811075503E-4</v>
      </c>
      <c r="AK23">
        <v>4.6725583650228275</v>
      </c>
      <c r="AL23">
        <v>3.161048281861679</v>
      </c>
      <c r="AM23">
        <v>91.5</v>
      </c>
      <c r="AN23">
        <v>1.4995083579154376E-3</v>
      </c>
      <c r="AO23">
        <v>2.6578785644051135</v>
      </c>
      <c r="AP23">
        <v>0.89189189189189189</v>
      </c>
      <c r="AQ23" t="s">
        <v>118</v>
      </c>
      <c r="AY23">
        <v>91</v>
      </c>
      <c r="AZ23">
        <v>75</v>
      </c>
      <c r="BA23">
        <v>1.78</v>
      </c>
      <c r="BB23">
        <v>0</v>
      </c>
      <c r="BC23">
        <v>0.3</v>
      </c>
      <c r="BD23">
        <v>0.08</v>
      </c>
      <c r="BE23">
        <v>0.56000000000000005</v>
      </c>
      <c r="BF23">
        <v>1.5</v>
      </c>
      <c r="BG23">
        <v>0</v>
      </c>
      <c r="BH23">
        <v>0.1</v>
      </c>
      <c r="BI23">
        <v>2.17</v>
      </c>
      <c r="BJ23">
        <v>2.17</v>
      </c>
      <c r="BK23">
        <v>-1E-3</v>
      </c>
      <c r="BL23">
        <v>1E-3</v>
      </c>
      <c r="BM23" t="s">
        <v>119</v>
      </c>
      <c r="BN23">
        <v>0.67857142857142849</v>
      </c>
      <c r="BS23">
        <v>19</v>
      </c>
      <c r="BW23">
        <v>0</v>
      </c>
      <c r="BX23">
        <v>0</v>
      </c>
      <c r="CB23">
        <v>0</v>
      </c>
      <c r="CC23">
        <v>0</v>
      </c>
      <c r="CL23">
        <v>0</v>
      </c>
      <c r="CM23">
        <v>0.3</v>
      </c>
      <c r="CN23">
        <v>1.5789473684210526E-5</v>
      </c>
      <c r="CO23">
        <v>2.7986842105263157E-2</v>
      </c>
      <c r="CP23" t="e">
        <v>#DIV/0!</v>
      </c>
      <c r="CU23">
        <v>0</v>
      </c>
      <c r="DF23">
        <v>0</v>
      </c>
      <c r="DG23">
        <v>0</v>
      </c>
      <c r="DK23">
        <v>4.0999999999999996</v>
      </c>
      <c r="DL23">
        <v>1.1100000000000001</v>
      </c>
    </row>
    <row r="24" spans="1:116" x14ac:dyDescent="0.25">
      <c r="A24">
        <v>2263</v>
      </c>
      <c r="B24">
        <v>6322</v>
      </c>
      <c r="C24" t="s">
        <v>280</v>
      </c>
      <c r="D24">
        <v>-20.816256800000001</v>
      </c>
      <c r="E24">
        <v>143.9725454</v>
      </c>
      <c r="F24">
        <v>25421</v>
      </c>
      <c r="G24">
        <v>-19.2</v>
      </c>
      <c r="H24">
        <v>279.25821321199999</v>
      </c>
      <c r="I24" t="s">
        <v>251</v>
      </c>
      <c r="J24" t="s">
        <v>281</v>
      </c>
      <c r="K24" t="s">
        <v>117</v>
      </c>
      <c r="L24" t="s">
        <v>252</v>
      </c>
      <c r="M24">
        <v>25421</v>
      </c>
      <c r="P24">
        <v>289.56</v>
      </c>
      <c r="Q24">
        <v>290</v>
      </c>
      <c r="R24">
        <v>65</v>
      </c>
      <c r="S24">
        <v>2.8273162244454109E-3</v>
      </c>
      <c r="T24">
        <v>0</v>
      </c>
      <c r="U24">
        <v>0</v>
      </c>
      <c r="V24">
        <v>22</v>
      </c>
      <c r="W24">
        <v>5.4890219560878241E-4</v>
      </c>
      <c r="X24">
        <v>24</v>
      </c>
      <c r="Y24">
        <v>9.8724804607157541E-4</v>
      </c>
      <c r="Z24">
        <v>40</v>
      </c>
      <c r="AA24">
        <v>1.1283497884344146E-3</v>
      </c>
      <c r="AB24">
        <v>274</v>
      </c>
      <c r="AC24">
        <v>14</v>
      </c>
      <c r="AD24">
        <v>2.29</v>
      </c>
      <c r="AE24">
        <v>165</v>
      </c>
      <c r="AF24">
        <v>550</v>
      </c>
      <c r="AG24">
        <v>7.4</v>
      </c>
      <c r="AH24">
        <v>0</v>
      </c>
      <c r="AI24">
        <v>2.8273162244454109E-3</v>
      </c>
      <c r="AJ24">
        <v>3.0723004833607156E-3</v>
      </c>
      <c r="AK24">
        <v>0.92026031950907272</v>
      </c>
      <c r="AL24">
        <v>2.5057090039147454</v>
      </c>
      <c r="AM24">
        <v>559</v>
      </c>
      <c r="AN24">
        <v>9.1609308423467716E-3</v>
      </c>
      <c r="AO24">
        <v>8.1188749590298261</v>
      </c>
      <c r="AP24">
        <v>0.3</v>
      </c>
      <c r="AQ24" t="s">
        <v>118</v>
      </c>
      <c r="AY24">
        <v>0</v>
      </c>
      <c r="AZ24">
        <v>458</v>
      </c>
      <c r="BA24">
        <v>2.83</v>
      </c>
      <c r="BB24">
        <v>0</v>
      </c>
      <c r="BC24">
        <v>1.1000000000000001</v>
      </c>
      <c r="BD24">
        <v>1.97</v>
      </c>
      <c r="BE24">
        <v>1.1299999999999999</v>
      </c>
      <c r="BF24">
        <v>0</v>
      </c>
      <c r="BG24">
        <v>4.57</v>
      </c>
      <c r="BH24">
        <v>0.28999999999999998</v>
      </c>
      <c r="BI24">
        <v>5.9</v>
      </c>
      <c r="BJ24">
        <v>5.99</v>
      </c>
      <c r="BK24">
        <v>-7.0000000000000001E-3</v>
      </c>
      <c r="BL24">
        <v>7.0000000000000001E-3</v>
      </c>
      <c r="BM24" t="s">
        <v>119</v>
      </c>
      <c r="BN24">
        <v>2.7168141592920358</v>
      </c>
      <c r="BS24">
        <v>154</v>
      </c>
      <c r="BW24">
        <v>0</v>
      </c>
      <c r="BX24">
        <v>0</v>
      </c>
      <c r="CB24">
        <v>0</v>
      </c>
      <c r="CC24">
        <v>0</v>
      </c>
      <c r="CL24">
        <v>0</v>
      </c>
      <c r="CM24">
        <v>0.3</v>
      </c>
      <c r="CN24">
        <v>1.5789473684210526E-5</v>
      </c>
      <c r="CO24">
        <v>1.3993421052631579E-2</v>
      </c>
      <c r="CP24" t="e">
        <v>#DIV/0!</v>
      </c>
      <c r="CU24">
        <v>0</v>
      </c>
      <c r="DF24">
        <v>0</v>
      </c>
      <c r="DG24">
        <v>0</v>
      </c>
      <c r="DK24">
        <v>2.2999999999999998</v>
      </c>
      <c r="DL24">
        <v>6.06</v>
      </c>
    </row>
    <row r="25" spans="1:116" x14ac:dyDescent="0.25">
      <c r="A25">
        <v>4250</v>
      </c>
      <c r="B25">
        <v>50025</v>
      </c>
      <c r="C25" t="s">
        <v>282</v>
      </c>
      <c r="D25">
        <v>-24.886920400000001</v>
      </c>
      <c r="E25">
        <v>146.2575703</v>
      </c>
      <c r="F25">
        <v>27835</v>
      </c>
      <c r="G25">
        <v>15.3</v>
      </c>
      <c r="H25">
        <v>419.21936300300001</v>
      </c>
      <c r="I25" t="s">
        <v>254</v>
      </c>
      <c r="J25" t="s">
        <v>143</v>
      </c>
      <c r="K25" t="s">
        <v>117</v>
      </c>
      <c r="L25" t="s">
        <v>252</v>
      </c>
      <c r="M25">
        <v>27791</v>
      </c>
      <c r="O25">
        <v>753.6</v>
      </c>
      <c r="P25">
        <v>753.7</v>
      </c>
      <c r="Q25">
        <v>2360</v>
      </c>
      <c r="R25">
        <v>28</v>
      </c>
      <c r="S25">
        <v>1.2179208351457155E-3</v>
      </c>
      <c r="T25">
        <v>9.5</v>
      </c>
      <c r="U25">
        <v>2.4296675191815857E-4</v>
      </c>
      <c r="V25">
        <v>6.5</v>
      </c>
      <c r="W25">
        <v>1.6217564870259481E-4</v>
      </c>
      <c r="X25">
        <v>5.0999999999999996</v>
      </c>
      <c r="Y25">
        <v>2.0979020979020976E-4</v>
      </c>
      <c r="Z25">
        <v>16</v>
      </c>
      <c r="AA25">
        <v>4.5133991537376586E-4</v>
      </c>
      <c r="AB25">
        <v>0</v>
      </c>
      <c r="AC25">
        <v>3</v>
      </c>
      <c r="AD25">
        <v>2</v>
      </c>
      <c r="AE25">
        <v>166</v>
      </c>
      <c r="AF25">
        <v>240</v>
      </c>
      <c r="AG25">
        <v>7.2</v>
      </c>
      <c r="AH25">
        <v>0.3392857142857143</v>
      </c>
      <c r="AI25">
        <v>1.4608875870638742E-3</v>
      </c>
      <c r="AJ25">
        <v>7.439317169856091E-4</v>
      </c>
      <c r="AK25">
        <v>1.9637388132654843</v>
      </c>
      <c r="AL25">
        <v>2.6984558503697262</v>
      </c>
      <c r="AM25">
        <v>97.6</v>
      </c>
      <c r="AN25">
        <v>1.5994755817764666E-3</v>
      </c>
      <c r="AO25">
        <v>3.5438380858734839</v>
      </c>
      <c r="AP25">
        <v>0.69166666666666665</v>
      </c>
      <c r="AQ25" t="s">
        <v>118</v>
      </c>
      <c r="AY25">
        <v>97</v>
      </c>
      <c r="AZ25">
        <v>80</v>
      </c>
      <c r="BA25">
        <v>1.22</v>
      </c>
      <c r="BB25">
        <v>0.24</v>
      </c>
      <c r="BC25">
        <v>0.32</v>
      </c>
      <c r="BD25">
        <v>0.42</v>
      </c>
      <c r="BE25">
        <v>0.45</v>
      </c>
      <c r="BF25">
        <v>1.6</v>
      </c>
      <c r="BG25">
        <v>0</v>
      </c>
      <c r="BH25">
        <v>0.06</v>
      </c>
      <c r="BI25">
        <v>2.2000000000000002</v>
      </c>
      <c r="BJ25">
        <v>2.11</v>
      </c>
      <c r="BK25">
        <v>2.1000000000000001E-2</v>
      </c>
      <c r="BL25">
        <v>2.1000000000000001E-2</v>
      </c>
      <c r="BM25" t="s">
        <v>119</v>
      </c>
      <c r="BN25">
        <v>1.6444444444444444</v>
      </c>
      <c r="BS25">
        <v>37</v>
      </c>
      <c r="BW25">
        <v>0</v>
      </c>
      <c r="BX25">
        <v>0</v>
      </c>
      <c r="CB25">
        <v>0</v>
      </c>
      <c r="CC25">
        <v>0</v>
      </c>
      <c r="CL25">
        <v>0</v>
      </c>
      <c r="CM25">
        <v>0.16</v>
      </c>
      <c r="CN25">
        <v>8.4210526315789482E-6</v>
      </c>
      <c r="CO25">
        <v>1.8657894736842106E-2</v>
      </c>
      <c r="CU25">
        <v>0</v>
      </c>
      <c r="DF25">
        <v>0</v>
      </c>
      <c r="DG25">
        <v>0</v>
      </c>
      <c r="DK25">
        <v>2</v>
      </c>
      <c r="DL25">
        <v>0.85</v>
      </c>
    </row>
    <row r="26" spans="1:116" x14ac:dyDescent="0.25">
      <c r="A26">
        <v>3502</v>
      </c>
      <c r="B26">
        <v>15639</v>
      </c>
      <c r="C26" t="s">
        <v>263</v>
      </c>
      <c r="D26">
        <v>-24.526498499999999</v>
      </c>
      <c r="E26">
        <v>145.89463929999999</v>
      </c>
      <c r="F26">
        <v>23490</v>
      </c>
      <c r="G26">
        <v>19</v>
      </c>
      <c r="H26">
        <v>387.11862591400001</v>
      </c>
      <c r="I26" t="s">
        <v>264</v>
      </c>
      <c r="J26" t="s">
        <v>265</v>
      </c>
      <c r="K26" t="s">
        <v>117</v>
      </c>
      <c r="L26" t="s">
        <v>252</v>
      </c>
      <c r="M26">
        <v>33308</v>
      </c>
      <c r="N26">
        <v>579</v>
      </c>
      <c r="O26">
        <v>775.7</v>
      </c>
      <c r="P26">
        <v>784.2</v>
      </c>
      <c r="Q26">
        <v>784</v>
      </c>
      <c r="R26">
        <v>33.1</v>
      </c>
      <c r="S26">
        <v>1.4397564158329709E-3</v>
      </c>
      <c r="T26">
        <v>10.5</v>
      </c>
      <c r="U26">
        <v>2.6854219948849103E-4</v>
      </c>
      <c r="V26">
        <v>3.4</v>
      </c>
      <c r="W26">
        <v>8.483033932135728E-5</v>
      </c>
      <c r="X26">
        <v>1.8</v>
      </c>
      <c r="Y26">
        <v>7.4043603455368164E-5</v>
      </c>
      <c r="Z26">
        <v>26.3</v>
      </c>
      <c r="AA26">
        <v>7.4188998589562764E-4</v>
      </c>
      <c r="AB26">
        <v>0.6</v>
      </c>
      <c r="AC26">
        <v>7</v>
      </c>
      <c r="AD26">
        <v>3.62</v>
      </c>
      <c r="AE26">
        <v>167</v>
      </c>
      <c r="AF26">
        <v>244</v>
      </c>
      <c r="AG26">
        <v>8.1</v>
      </c>
      <c r="AH26">
        <v>0.31722054380664649</v>
      </c>
      <c r="AI26">
        <v>1.7082986153214618E-3</v>
      </c>
      <c r="AJ26">
        <v>3.1774788555345089E-4</v>
      </c>
      <c r="AK26">
        <v>5.3762706000260554</v>
      </c>
      <c r="AL26">
        <v>1.9406602639269512</v>
      </c>
      <c r="AM26">
        <v>84.2</v>
      </c>
      <c r="AN26">
        <v>1.3798754506719108E-3</v>
      </c>
      <c r="AO26">
        <v>1.8599461873125187</v>
      </c>
      <c r="AP26">
        <v>0.68442622950819676</v>
      </c>
      <c r="AQ26" t="s">
        <v>118</v>
      </c>
      <c r="AY26">
        <v>83.2</v>
      </c>
      <c r="AZ26">
        <v>69</v>
      </c>
      <c r="BA26">
        <v>1.44</v>
      </c>
      <c r="BB26">
        <v>0.27</v>
      </c>
      <c r="BC26">
        <v>0.17</v>
      </c>
      <c r="BD26">
        <v>0.15</v>
      </c>
      <c r="BE26">
        <v>0.74</v>
      </c>
      <c r="BF26">
        <v>1.38</v>
      </c>
      <c r="BG26">
        <v>0.01</v>
      </c>
      <c r="BH26">
        <v>0.15</v>
      </c>
      <c r="BI26">
        <v>2.0299999999999998</v>
      </c>
      <c r="BJ26">
        <v>2.2799999999999998</v>
      </c>
      <c r="BK26">
        <v>-5.8000000000000003E-2</v>
      </c>
      <c r="BL26">
        <v>5.8000000000000003E-2</v>
      </c>
      <c r="BM26" t="s">
        <v>119</v>
      </c>
      <c r="BN26">
        <v>0.43243243243243246</v>
      </c>
      <c r="BS26">
        <v>16</v>
      </c>
      <c r="BW26">
        <v>0</v>
      </c>
      <c r="BX26">
        <v>0</v>
      </c>
      <c r="CB26">
        <v>0</v>
      </c>
      <c r="CC26">
        <v>0</v>
      </c>
      <c r="CL26">
        <v>0</v>
      </c>
      <c r="CM26">
        <v>0.16</v>
      </c>
      <c r="CN26">
        <v>8.4210526315789482E-6</v>
      </c>
      <c r="CO26">
        <v>1.1350810486291777E-2</v>
      </c>
      <c r="CP26" t="e">
        <v>#DIV/0!</v>
      </c>
      <c r="CU26">
        <v>0.08</v>
      </c>
      <c r="DF26">
        <v>18</v>
      </c>
      <c r="DG26">
        <v>0.22919367119875933</v>
      </c>
      <c r="DK26">
        <v>3.6</v>
      </c>
      <c r="DL26">
        <v>1.06</v>
      </c>
    </row>
    <row r="27" spans="1:116" x14ac:dyDescent="0.25">
      <c r="A27">
        <v>4244</v>
      </c>
      <c r="B27">
        <v>50025</v>
      </c>
      <c r="C27" t="s">
        <v>282</v>
      </c>
      <c r="D27">
        <v>-24.886920400000001</v>
      </c>
      <c r="E27">
        <v>146.2575703</v>
      </c>
      <c r="F27">
        <v>27835</v>
      </c>
      <c r="G27">
        <v>15.3</v>
      </c>
      <c r="H27">
        <v>419.21936300300001</v>
      </c>
      <c r="I27" t="s">
        <v>254</v>
      </c>
      <c r="J27" t="s">
        <v>143</v>
      </c>
      <c r="K27" t="s">
        <v>117</v>
      </c>
      <c r="L27" t="s">
        <v>252</v>
      </c>
      <c r="M27">
        <v>27791</v>
      </c>
      <c r="O27">
        <v>753.6</v>
      </c>
      <c r="P27">
        <v>753.7</v>
      </c>
      <c r="R27">
        <v>26</v>
      </c>
      <c r="S27">
        <v>1.1309264897781644E-3</v>
      </c>
      <c r="T27">
        <v>9.6999999999999993</v>
      </c>
      <c r="U27">
        <v>2.4808184143222504E-4</v>
      </c>
      <c r="V27">
        <v>7</v>
      </c>
      <c r="W27">
        <v>1.7465069860279442E-4</v>
      </c>
      <c r="X27">
        <v>5.2</v>
      </c>
      <c r="Y27">
        <v>2.1390374331550804E-4</v>
      </c>
      <c r="Z27">
        <v>18</v>
      </c>
      <c r="AA27">
        <v>5.0775740479548658E-4</v>
      </c>
      <c r="AB27">
        <v>0</v>
      </c>
      <c r="AC27">
        <v>6</v>
      </c>
      <c r="AD27">
        <v>1.82</v>
      </c>
      <c r="AE27">
        <v>170</v>
      </c>
      <c r="AF27">
        <v>240</v>
      </c>
      <c r="AG27">
        <v>7.6</v>
      </c>
      <c r="AH27">
        <v>0.37307692307692303</v>
      </c>
      <c r="AI27">
        <v>1.3790083312103896E-3</v>
      </c>
      <c r="AJ27">
        <v>7.7710888383660491E-4</v>
      </c>
      <c r="AK27">
        <v>1.7745368247525275</v>
      </c>
      <c r="AL27">
        <v>2.2272968923686629</v>
      </c>
      <c r="AM27">
        <v>97.6</v>
      </c>
      <c r="AN27">
        <v>1.5994755817764666E-3</v>
      </c>
      <c r="AO27">
        <v>3.1500782985542077</v>
      </c>
      <c r="AP27">
        <v>0.70833333333333337</v>
      </c>
      <c r="AQ27" t="s">
        <v>118</v>
      </c>
      <c r="AY27">
        <v>97</v>
      </c>
      <c r="AZ27">
        <v>80</v>
      </c>
      <c r="BA27">
        <v>1.1299999999999999</v>
      </c>
      <c r="BB27">
        <v>0.25</v>
      </c>
      <c r="BC27">
        <v>0.35</v>
      </c>
      <c r="BD27">
        <v>0.43</v>
      </c>
      <c r="BE27">
        <v>0.51</v>
      </c>
      <c r="BF27">
        <v>1.6</v>
      </c>
      <c r="BG27">
        <v>0</v>
      </c>
      <c r="BH27">
        <v>0.12</v>
      </c>
      <c r="BI27">
        <v>2.16</v>
      </c>
      <c r="BJ27">
        <v>2.23</v>
      </c>
      <c r="BK27">
        <v>-1.7000000000000001E-2</v>
      </c>
      <c r="BL27">
        <v>1.7000000000000001E-2</v>
      </c>
      <c r="BM27" t="s">
        <v>119</v>
      </c>
      <c r="BN27">
        <v>1.5294117647058825</v>
      </c>
      <c r="BS27">
        <v>39</v>
      </c>
      <c r="BW27">
        <v>0</v>
      </c>
      <c r="BX27">
        <v>0</v>
      </c>
      <c r="CB27">
        <v>0</v>
      </c>
      <c r="CC27">
        <v>0</v>
      </c>
      <c r="CL27">
        <v>0</v>
      </c>
      <c r="CM27">
        <v>0.04</v>
      </c>
      <c r="CN27">
        <v>2.1052631578947371E-6</v>
      </c>
      <c r="CO27">
        <v>4.146198830409357E-3</v>
      </c>
      <c r="CP27" t="e">
        <v>#DIV/0!</v>
      </c>
      <c r="CU27">
        <v>0</v>
      </c>
      <c r="DF27">
        <v>0</v>
      </c>
      <c r="DG27">
        <v>0</v>
      </c>
      <c r="DK27">
        <v>1.8</v>
      </c>
      <c r="DL27">
        <v>0.81</v>
      </c>
    </row>
    <row r="28" spans="1:116" x14ac:dyDescent="0.25">
      <c r="A28">
        <v>2111</v>
      </c>
      <c r="B28">
        <v>5013</v>
      </c>
      <c r="C28" t="s">
        <v>283</v>
      </c>
      <c r="D28">
        <v>-24.802654089000001</v>
      </c>
      <c r="E28">
        <v>146.11811606099999</v>
      </c>
      <c r="I28" t="s">
        <v>284</v>
      </c>
      <c r="J28" t="s">
        <v>135</v>
      </c>
      <c r="K28" t="s">
        <v>117</v>
      </c>
      <c r="L28" t="s">
        <v>252</v>
      </c>
      <c r="M28">
        <v>29783</v>
      </c>
      <c r="N28">
        <v>862.6</v>
      </c>
      <c r="O28">
        <v>940.3</v>
      </c>
      <c r="P28">
        <v>970.8</v>
      </c>
      <c r="Q28">
        <v>0</v>
      </c>
      <c r="R28">
        <v>36</v>
      </c>
      <c r="S28">
        <v>1.5658982166159199E-3</v>
      </c>
      <c r="T28">
        <v>7</v>
      </c>
      <c r="U28">
        <v>1.7902813299232738E-4</v>
      </c>
      <c r="V28">
        <v>5</v>
      </c>
      <c r="W28">
        <v>1.24750499001996E-4</v>
      </c>
      <c r="X28">
        <v>3</v>
      </c>
      <c r="Y28">
        <v>1.2340600575894693E-4</v>
      </c>
      <c r="Z28">
        <v>25</v>
      </c>
      <c r="AA28">
        <v>7.0521861777150916E-4</v>
      </c>
      <c r="AB28">
        <v>0.1</v>
      </c>
      <c r="AC28">
        <v>8</v>
      </c>
      <c r="AD28">
        <v>3.15</v>
      </c>
      <c r="AE28">
        <v>172</v>
      </c>
      <c r="AF28">
        <v>250</v>
      </c>
      <c r="AG28">
        <v>7.2</v>
      </c>
      <c r="AH28">
        <v>0.19444444444444445</v>
      </c>
      <c r="AI28">
        <v>1.7449263496082472E-3</v>
      </c>
      <c r="AJ28">
        <v>4.9631300952188585E-4</v>
      </c>
      <c r="AK28">
        <v>3.5157779790805614</v>
      </c>
      <c r="AL28">
        <v>2.2204436711613744</v>
      </c>
      <c r="AM28">
        <v>88</v>
      </c>
      <c r="AN28">
        <v>1.4421501147164864E-3</v>
      </c>
      <c r="AO28">
        <v>2.0449688626679778</v>
      </c>
      <c r="AP28">
        <v>0.68799999999999994</v>
      </c>
      <c r="AQ28" t="s">
        <v>118</v>
      </c>
      <c r="AY28">
        <v>88</v>
      </c>
      <c r="AZ28">
        <v>72</v>
      </c>
      <c r="BA28">
        <v>1.57</v>
      </c>
      <c r="BB28">
        <v>0.18</v>
      </c>
      <c r="BC28">
        <v>0.25</v>
      </c>
      <c r="BD28">
        <v>0.25</v>
      </c>
      <c r="BE28">
        <v>0.71</v>
      </c>
      <c r="BF28">
        <v>1.44</v>
      </c>
      <c r="BG28">
        <v>0</v>
      </c>
      <c r="BH28">
        <v>0.17</v>
      </c>
      <c r="BI28">
        <v>2.2400000000000002</v>
      </c>
      <c r="BJ28">
        <v>2.3199999999999998</v>
      </c>
      <c r="BK28">
        <v>-1.6E-2</v>
      </c>
      <c r="BL28">
        <v>1.6E-2</v>
      </c>
      <c r="BM28" t="s">
        <v>119</v>
      </c>
      <c r="BN28">
        <v>0.70422535211267612</v>
      </c>
      <c r="BP28" t="s">
        <v>74</v>
      </c>
      <c r="BS28">
        <v>25</v>
      </c>
      <c r="BW28">
        <v>0</v>
      </c>
      <c r="BX28">
        <v>1</v>
      </c>
      <c r="CB28">
        <v>0</v>
      </c>
      <c r="CC28">
        <v>0</v>
      </c>
      <c r="CL28">
        <v>0</v>
      </c>
      <c r="CM28">
        <v>0.1</v>
      </c>
      <c r="CN28">
        <v>5.2631578947368422E-6</v>
      </c>
      <c r="CO28">
        <v>7.4631578947368426E-3</v>
      </c>
      <c r="CU28">
        <v>0</v>
      </c>
      <c r="DF28">
        <v>23</v>
      </c>
      <c r="DG28">
        <v>0.30523288605656368</v>
      </c>
      <c r="DK28">
        <v>3.1</v>
      </c>
      <c r="DL28">
        <v>0.95</v>
      </c>
    </row>
    <row r="29" spans="1:116" x14ac:dyDescent="0.25">
      <c r="A29">
        <v>2108</v>
      </c>
      <c r="B29">
        <v>5013</v>
      </c>
      <c r="C29" t="s">
        <v>283</v>
      </c>
      <c r="D29">
        <v>-24.802654089000001</v>
      </c>
      <c r="E29">
        <v>146.11811606099999</v>
      </c>
      <c r="I29" t="s">
        <v>284</v>
      </c>
      <c r="J29" t="s">
        <v>135</v>
      </c>
      <c r="K29" t="s">
        <v>117</v>
      </c>
      <c r="L29" t="s">
        <v>252</v>
      </c>
      <c r="M29">
        <v>36445</v>
      </c>
      <c r="N29">
        <v>862.6</v>
      </c>
      <c r="O29">
        <v>940.3</v>
      </c>
      <c r="P29">
        <v>970.8</v>
      </c>
      <c r="Q29">
        <v>0</v>
      </c>
      <c r="R29">
        <v>37.1</v>
      </c>
      <c r="S29">
        <v>1.6137451065680731E-3</v>
      </c>
      <c r="T29">
        <v>7.8</v>
      </c>
      <c r="U29">
        <v>1.9948849104859333E-4</v>
      </c>
      <c r="V29">
        <v>4.9000000000000004</v>
      </c>
      <c r="W29">
        <v>1.2225548902195611E-4</v>
      </c>
      <c r="X29">
        <v>2.9</v>
      </c>
      <c r="Y29">
        <v>1.1929247223364871E-4</v>
      </c>
      <c r="Z29">
        <v>24.6</v>
      </c>
      <c r="AA29">
        <v>6.939351198871651E-4</v>
      </c>
      <c r="AB29">
        <v>0.2</v>
      </c>
      <c r="AC29">
        <v>5.4</v>
      </c>
      <c r="AD29">
        <v>3.29</v>
      </c>
      <c r="AE29">
        <v>172</v>
      </c>
      <c r="AF29">
        <v>243</v>
      </c>
      <c r="AG29">
        <v>7.6</v>
      </c>
      <c r="AH29">
        <v>0.21024258760107817</v>
      </c>
      <c r="AI29">
        <v>1.8132335976166665E-3</v>
      </c>
      <c r="AJ29">
        <v>4.8309592251120963E-4</v>
      </c>
      <c r="AK29">
        <v>3.7533614198008318</v>
      </c>
      <c r="AL29">
        <v>2.3254985377169994</v>
      </c>
      <c r="AM29">
        <v>89</v>
      </c>
      <c r="AN29">
        <v>1.458538184201901E-3</v>
      </c>
      <c r="AO29">
        <v>2.1018365296730646</v>
      </c>
      <c r="AP29">
        <v>0.70781893004115226</v>
      </c>
      <c r="AQ29" t="s">
        <v>118</v>
      </c>
      <c r="AY29">
        <v>89</v>
      </c>
      <c r="AZ29">
        <v>73</v>
      </c>
      <c r="BA29">
        <v>1.61</v>
      </c>
      <c r="BB29">
        <v>0.2</v>
      </c>
      <c r="BC29">
        <v>0.24</v>
      </c>
      <c r="BD29">
        <v>0.24</v>
      </c>
      <c r="BE29">
        <v>0.69</v>
      </c>
      <c r="BF29">
        <v>1.46</v>
      </c>
      <c r="BG29">
        <v>0</v>
      </c>
      <c r="BH29">
        <v>0.11</v>
      </c>
      <c r="BI29">
        <v>2.2999999999999998</v>
      </c>
      <c r="BJ29">
        <v>2.27</v>
      </c>
      <c r="BK29">
        <v>6.0000000000000001E-3</v>
      </c>
      <c r="BL29">
        <v>6.0000000000000001E-3</v>
      </c>
      <c r="BM29" t="s">
        <v>119</v>
      </c>
      <c r="BN29">
        <v>0.69565217391304346</v>
      </c>
      <c r="BP29" t="s">
        <v>285</v>
      </c>
      <c r="BS29">
        <v>24</v>
      </c>
      <c r="BW29">
        <v>0</v>
      </c>
      <c r="BX29">
        <v>0</v>
      </c>
      <c r="BY29">
        <v>0</v>
      </c>
      <c r="CA29">
        <v>0</v>
      </c>
      <c r="CB29">
        <v>0</v>
      </c>
      <c r="CC29">
        <v>0</v>
      </c>
      <c r="CI29">
        <v>0</v>
      </c>
      <c r="CL29">
        <v>0</v>
      </c>
      <c r="CM29">
        <v>0.19</v>
      </c>
      <c r="CN29">
        <v>1.0000000000000001E-5</v>
      </c>
      <c r="CO29">
        <v>1.4410569105691056E-2</v>
      </c>
      <c r="CU29">
        <v>0.05</v>
      </c>
      <c r="DF29">
        <v>21</v>
      </c>
      <c r="DG29">
        <v>0.28676889294917229</v>
      </c>
      <c r="DH29">
        <v>0.06</v>
      </c>
      <c r="DI29">
        <v>3</v>
      </c>
      <c r="DJ29">
        <v>62.3</v>
      </c>
      <c r="DK29">
        <v>3.3</v>
      </c>
      <c r="DL29">
        <v>0.98</v>
      </c>
    </row>
    <row r="30" spans="1:116" x14ac:dyDescent="0.25">
      <c r="A30">
        <v>1317</v>
      </c>
      <c r="B30">
        <v>3335</v>
      </c>
      <c r="C30" t="s">
        <v>273</v>
      </c>
      <c r="D30">
        <v>-25.231221975</v>
      </c>
      <c r="E30">
        <v>146.273097159</v>
      </c>
      <c r="I30" t="s">
        <v>274</v>
      </c>
      <c r="J30" t="s">
        <v>143</v>
      </c>
      <c r="K30" t="s">
        <v>117</v>
      </c>
      <c r="L30" t="s">
        <v>252</v>
      </c>
      <c r="M30">
        <v>26248</v>
      </c>
      <c r="P30">
        <v>1194.83</v>
      </c>
      <c r="Q30">
        <v>0</v>
      </c>
      <c r="R30">
        <v>36</v>
      </c>
      <c r="S30">
        <v>1.5658982166159199E-3</v>
      </c>
      <c r="T30">
        <v>0</v>
      </c>
      <c r="U30">
        <v>0</v>
      </c>
      <c r="V30">
        <v>6</v>
      </c>
      <c r="W30">
        <v>1.4970059880239521E-4</v>
      </c>
      <c r="X30">
        <v>5</v>
      </c>
      <c r="Y30">
        <v>2.0567667626491157E-4</v>
      </c>
      <c r="Z30">
        <v>15</v>
      </c>
      <c r="AA30">
        <v>4.231311706629055E-4</v>
      </c>
      <c r="AB30">
        <v>0</v>
      </c>
      <c r="AC30">
        <v>6</v>
      </c>
      <c r="AD30">
        <v>2.64</v>
      </c>
      <c r="AE30">
        <v>172</v>
      </c>
      <c r="AF30">
        <v>205</v>
      </c>
      <c r="AG30">
        <v>8</v>
      </c>
      <c r="AH30">
        <v>0</v>
      </c>
      <c r="AI30">
        <v>1.5658982166159199E-3</v>
      </c>
      <c r="AJ30">
        <v>7.107545501346135E-4</v>
      </c>
      <c r="AK30">
        <v>2.2031490566178524</v>
      </c>
      <c r="AL30">
        <v>3.700739451935624</v>
      </c>
      <c r="AM30">
        <v>104</v>
      </c>
      <c r="AN30">
        <v>1.7043592264831204E-3</v>
      </c>
      <c r="AO30">
        <v>4.0279689719217746</v>
      </c>
      <c r="AP30">
        <v>0.83902439024390241</v>
      </c>
      <c r="AQ30" t="s">
        <v>118</v>
      </c>
      <c r="AY30">
        <v>104</v>
      </c>
      <c r="AZ30">
        <v>85</v>
      </c>
      <c r="BA30">
        <v>1.57</v>
      </c>
      <c r="BB30">
        <v>0</v>
      </c>
      <c r="BC30">
        <v>0.3</v>
      </c>
      <c r="BD30">
        <v>0.41</v>
      </c>
      <c r="BE30">
        <v>0.42</v>
      </c>
      <c r="BF30">
        <v>1.7</v>
      </c>
      <c r="BG30">
        <v>0</v>
      </c>
      <c r="BH30">
        <v>0.12</v>
      </c>
      <c r="BI30">
        <v>2.2799999999999998</v>
      </c>
      <c r="BJ30">
        <v>2.25</v>
      </c>
      <c r="BK30">
        <v>5.0000000000000001E-3</v>
      </c>
      <c r="BL30">
        <v>5.0000000000000001E-3</v>
      </c>
      <c r="BM30" t="s">
        <v>119</v>
      </c>
      <c r="BN30">
        <v>1.6904761904761905</v>
      </c>
      <c r="BS30">
        <v>36</v>
      </c>
      <c r="BW30">
        <v>0</v>
      </c>
      <c r="BX30">
        <v>0</v>
      </c>
      <c r="CB30">
        <v>0</v>
      </c>
      <c r="CC30">
        <v>0</v>
      </c>
      <c r="CL30">
        <v>0</v>
      </c>
      <c r="CM30">
        <v>0.3</v>
      </c>
      <c r="CN30">
        <v>1.5789473684210526E-5</v>
      </c>
      <c r="CO30">
        <v>3.7315789473684212E-2</v>
      </c>
      <c r="CU30">
        <v>0</v>
      </c>
      <c r="DF30">
        <v>0</v>
      </c>
      <c r="DG30">
        <v>0</v>
      </c>
      <c r="DK30">
        <v>2.6</v>
      </c>
      <c r="DL30">
        <v>0.99</v>
      </c>
    </row>
    <row r="31" spans="1:116" x14ac:dyDescent="0.25">
      <c r="A31">
        <v>2112</v>
      </c>
      <c r="B31">
        <v>5013</v>
      </c>
      <c r="C31" t="s">
        <v>283</v>
      </c>
      <c r="D31">
        <v>-24.802654089000001</v>
      </c>
      <c r="E31">
        <v>146.11811606099999</v>
      </c>
      <c r="I31" t="s">
        <v>284</v>
      </c>
      <c r="J31" t="s">
        <v>135</v>
      </c>
      <c r="K31" t="s">
        <v>117</v>
      </c>
      <c r="L31" t="s">
        <v>252</v>
      </c>
      <c r="M31">
        <v>31918</v>
      </c>
      <c r="N31">
        <v>862.6</v>
      </c>
      <c r="O31">
        <v>940.3</v>
      </c>
      <c r="P31">
        <v>970.8</v>
      </c>
      <c r="Q31">
        <v>970</v>
      </c>
      <c r="R31">
        <v>36</v>
      </c>
      <c r="S31">
        <v>1.5658982166159199E-3</v>
      </c>
      <c r="T31">
        <v>8.1</v>
      </c>
      <c r="U31">
        <v>2.0716112531969308E-4</v>
      </c>
      <c r="V31">
        <v>5.4</v>
      </c>
      <c r="W31">
        <v>1.3473053892215569E-4</v>
      </c>
      <c r="X31">
        <v>2.6</v>
      </c>
      <c r="Y31">
        <v>1.0695187165775402E-4</v>
      </c>
      <c r="Z31">
        <v>25</v>
      </c>
      <c r="AA31">
        <v>7.0521861777150916E-4</v>
      </c>
      <c r="AB31">
        <v>0.1</v>
      </c>
      <c r="AC31">
        <v>4.9000000000000004</v>
      </c>
      <c r="AD31">
        <v>3.2</v>
      </c>
      <c r="AE31">
        <v>173</v>
      </c>
      <c r="AF31">
        <v>255</v>
      </c>
      <c r="AG31">
        <v>7.4</v>
      </c>
      <c r="AH31">
        <v>0.22499999999999998</v>
      </c>
      <c r="AI31">
        <v>1.7730593419356131E-3</v>
      </c>
      <c r="AJ31">
        <v>4.8336482115981941E-4</v>
      </c>
      <c r="AK31">
        <v>3.6681596680561284</v>
      </c>
      <c r="AL31">
        <v>2.2204436711613744</v>
      </c>
      <c r="AM31">
        <v>92</v>
      </c>
      <c r="AN31">
        <v>1.5077023926581448E-3</v>
      </c>
      <c r="AO31">
        <v>2.1379219927892494</v>
      </c>
      <c r="AP31">
        <v>0.67843137254901964</v>
      </c>
      <c r="AQ31" t="s">
        <v>118</v>
      </c>
      <c r="AY31">
        <v>91</v>
      </c>
      <c r="AZ31">
        <v>75</v>
      </c>
      <c r="BA31">
        <v>1.57</v>
      </c>
      <c r="BB31">
        <v>0.21</v>
      </c>
      <c r="BC31">
        <v>0.27</v>
      </c>
      <c r="BD31">
        <v>0.21</v>
      </c>
      <c r="BE31">
        <v>0.71</v>
      </c>
      <c r="BF31">
        <v>1.49</v>
      </c>
      <c r="BG31">
        <v>0</v>
      </c>
      <c r="BH31">
        <v>0.1</v>
      </c>
      <c r="BI31">
        <v>2.2599999999999998</v>
      </c>
      <c r="BJ31">
        <v>2.2999999999999998</v>
      </c>
      <c r="BK31">
        <v>-0.01</v>
      </c>
      <c r="BL31">
        <v>0.01</v>
      </c>
      <c r="BM31" t="s">
        <v>119</v>
      </c>
      <c r="BN31">
        <v>0.676056338028169</v>
      </c>
      <c r="BS31">
        <v>24</v>
      </c>
      <c r="BW31">
        <v>0</v>
      </c>
      <c r="BX31">
        <v>0</v>
      </c>
      <c r="CB31">
        <v>0</v>
      </c>
      <c r="CC31">
        <v>0</v>
      </c>
      <c r="CL31">
        <v>0</v>
      </c>
      <c r="CM31">
        <v>0.2</v>
      </c>
      <c r="CN31">
        <v>1.0526315789473684E-5</v>
      </c>
      <c r="CO31">
        <v>1.4926315789473685E-2</v>
      </c>
      <c r="CU31">
        <v>0.06</v>
      </c>
      <c r="DF31">
        <v>20</v>
      </c>
      <c r="DG31">
        <v>0.26541990091875101</v>
      </c>
      <c r="DK31">
        <v>3.2</v>
      </c>
      <c r="DL31">
        <v>1.01</v>
      </c>
    </row>
    <row r="32" spans="1:116" x14ac:dyDescent="0.25">
      <c r="A32">
        <v>2110</v>
      </c>
      <c r="B32">
        <v>5013</v>
      </c>
      <c r="C32" t="s">
        <v>283</v>
      </c>
      <c r="D32">
        <v>-24.802654089000001</v>
      </c>
      <c r="E32">
        <v>146.11811606099999</v>
      </c>
      <c r="I32" t="s">
        <v>284</v>
      </c>
      <c r="J32" t="s">
        <v>135</v>
      </c>
      <c r="K32" t="s">
        <v>117</v>
      </c>
      <c r="L32" t="s">
        <v>252</v>
      </c>
      <c r="M32">
        <v>28013</v>
      </c>
      <c r="N32">
        <v>862.6</v>
      </c>
      <c r="O32">
        <v>940.3</v>
      </c>
      <c r="P32">
        <v>970.8</v>
      </c>
      <c r="Q32">
        <v>947</v>
      </c>
      <c r="R32">
        <v>37</v>
      </c>
      <c r="S32">
        <v>1.6093953892996956E-3</v>
      </c>
      <c r="T32">
        <v>7.5</v>
      </c>
      <c r="U32">
        <v>1.9181585677749362E-4</v>
      </c>
      <c r="V32">
        <v>5.5</v>
      </c>
      <c r="W32">
        <v>1.372255489021956E-4</v>
      </c>
      <c r="X32">
        <v>2.6</v>
      </c>
      <c r="Y32">
        <v>1.0695187165775402E-4</v>
      </c>
      <c r="Z32">
        <v>26</v>
      </c>
      <c r="AA32">
        <v>7.3342736248236957E-4</v>
      </c>
      <c r="AB32">
        <v>0.1</v>
      </c>
      <c r="AC32">
        <v>4</v>
      </c>
      <c r="AD32">
        <v>3.27</v>
      </c>
      <c r="AE32">
        <v>176</v>
      </c>
      <c r="AF32">
        <v>250</v>
      </c>
      <c r="AG32">
        <v>7</v>
      </c>
      <c r="AH32">
        <v>0.20270270270270271</v>
      </c>
      <c r="AI32">
        <v>1.8012112460771893E-3</v>
      </c>
      <c r="AJ32">
        <v>4.883548411198993E-4</v>
      </c>
      <c r="AK32">
        <v>3.6883247475270995</v>
      </c>
      <c r="AL32">
        <v>2.1943487134874693</v>
      </c>
      <c r="AM32">
        <v>93</v>
      </c>
      <c r="AN32">
        <v>1.5240904621435594E-3</v>
      </c>
      <c r="AO32">
        <v>2.0780387262688147</v>
      </c>
      <c r="AP32">
        <v>0.70399999999999996</v>
      </c>
      <c r="AQ32" t="s">
        <v>118</v>
      </c>
      <c r="AY32">
        <v>93</v>
      </c>
      <c r="AZ32">
        <v>76</v>
      </c>
      <c r="BA32">
        <v>1.61</v>
      </c>
      <c r="BB32">
        <v>0.19</v>
      </c>
      <c r="BC32">
        <v>0.27</v>
      </c>
      <c r="BD32">
        <v>0.21</v>
      </c>
      <c r="BE32">
        <v>0.73</v>
      </c>
      <c r="BF32">
        <v>1.52</v>
      </c>
      <c r="BG32">
        <v>0</v>
      </c>
      <c r="BH32">
        <v>0.08</v>
      </c>
      <c r="BI32">
        <v>2.29</v>
      </c>
      <c r="BJ32">
        <v>2.34</v>
      </c>
      <c r="BK32">
        <v>-1.0999999999999999E-2</v>
      </c>
      <c r="BL32">
        <v>1.0999999999999999E-2</v>
      </c>
      <c r="BM32" t="s">
        <v>119</v>
      </c>
      <c r="BN32">
        <v>0.65753424657534243</v>
      </c>
      <c r="BS32">
        <v>24</v>
      </c>
      <c r="BW32">
        <v>0</v>
      </c>
      <c r="BX32">
        <v>0</v>
      </c>
      <c r="CB32">
        <v>0</v>
      </c>
      <c r="CC32">
        <v>0</v>
      </c>
      <c r="CL32">
        <v>0</v>
      </c>
      <c r="CM32">
        <v>0.3</v>
      </c>
      <c r="CN32">
        <v>1.5789473684210526E-5</v>
      </c>
      <c r="CO32">
        <v>2.152834008097166E-2</v>
      </c>
      <c r="CP32" t="e">
        <v>#DIV/0!</v>
      </c>
      <c r="CU32">
        <v>0</v>
      </c>
      <c r="DF32">
        <v>22</v>
      </c>
      <c r="DG32">
        <v>0.28396293509252674</v>
      </c>
      <c r="DK32">
        <v>3.3</v>
      </c>
      <c r="DL32">
        <v>1.04</v>
      </c>
    </row>
    <row r="33" spans="1:116" x14ac:dyDescent="0.25">
      <c r="A33">
        <v>4245</v>
      </c>
      <c r="B33">
        <v>50025</v>
      </c>
      <c r="C33" t="s">
        <v>282</v>
      </c>
      <c r="D33">
        <v>-24.886920400000001</v>
      </c>
      <c r="E33">
        <v>146.2575703</v>
      </c>
      <c r="F33">
        <v>27835</v>
      </c>
      <c r="G33">
        <v>15.3</v>
      </c>
      <c r="H33">
        <v>419.21936300300001</v>
      </c>
      <c r="I33" t="s">
        <v>254</v>
      </c>
      <c r="J33" t="s">
        <v>143</v>
      </c>
      <c r="K33" t="s">
        <v>117</v>
      </c>
      <c r="L33" t="s">
        <v>252</v>
      </c>
      <c r="M33">
        <v>29785</v>
      </c>
      <c r="O33">
        <v>753.6</v>
      </c>
      <c r="P33">
        <v>753.7</v>
      </c>
      <c r="R33">
        <v>32</v>
      </c>
      <c r="S33">
        <v>1.3919095258808178E-3</v>
      </c>
      <c r="T33">
        <v>9</v>
      </c>
      <c r="U33">
        <v>2.3017902813299233E-4</v>
      </c>
      <c r="V33">
        <v>6</v>
      </c>
      <c r="W33">
        <v>1.4970059880239521E-4</v>
      </c>
      <c r="X33">
        <v>5</v>
      </c>
      <c r="Y33">
        <v>2.0567667626491157E-4</v>
      </c>
      <c r="Z33">
        <v>21</v>
      </c>
      <c r="AA33">
        <v>5.9238363892806772E-4</v>
      </c>
      <c r="AB33">
        <v>0.2</v>
      </c>
      <c r="AC33">
        <v>7</v>
      </c>
      <c r="AD33">
        <v>2.34</v>
      </c>
      <c r="AE33">
        <v>180</v>
      </c>
      <c r="AF33">
        <v>250</v>
      </c>
      <c r="AG33">
        <v>7.5</v>
      </c>
      <c r="AH33">
        <v>0.28125</v>
      </c>
      <c r="AI33">
        <v>1.6220885540138101E-3</v>
      </c>
      <c r="AJ33">
        <v>7.107545501346135E-4</v>
      </c>
      <c r="AK33">
        <v>2.2822063590118336</v>
      </c>
      <c r="AL33">
        <v>2.3496758424988089</v>
      </c>
      <c r="AM33">
        <v>100</v>
      </c>
      <c r="AN33">
        <v>1.6388069485414618E-3</v>
      </c>
      <c r="AO33">
        <v>2.7664622059902295</v>
      </c>
      <c r="AP33">
        <v>0.72</v>
      </c>
      <c r="AQ33" t="s">
        <v>118</v>
      </c>
      <c r="AY33">
        <v>100</v>
      </c>
      <c r="AZ33">
        <v>82</v>
      </c>
      <c r="BA33">
        <v>1.39</v>
      </c>
      <c r="BB33">
        <v>0.23</v>
      </c>
      <c r="BC33">
        <v>0.3</v>
      </c>
      <c r="BD33">
        <v>0.41</v>
      </c>
      <c r="BE33">
        <v>0.59</v>
      </c>
      <c r="BF33">
        <v>1.64</v>
      </c>
      <c r="BG33">
        <v>0</v>
      </c>
      <c r="BH33">
        <v>0.15</v>
      </c>
      <c r="BI33">
        <v>2.33</v>
      </c>
      <c r="BJ33">
        <v>2.38</v>
      </c>
      <c r="BK33">
        <v>-0.01</v>
      </c>
      <c r="BL33">
        <v>0.01</v>
      </c>
      <c r="BM33" t="s">
        <v>119</v>
      </c>
      <c r="BN33">
        <v>1.2033898305084745</v>
      </c>
      <c r="BS33">
        <v>36</v>
      </c>
      <c r="BW33">
        <v>0</v>
      </c>
      <c r="BX33">
        <v>0</v>
      </c>
      <c r="CB33">
        <v>0</v>
      </c>
      <c r="CC33">
        <v>0</v>
      </c>
      <c r="CL33">
        <v>0</v>
      </c>
      <c r="CM33">
        <v>0.1</v>
      </c>
      <c r="CN33">
        <v>5.2631578947368422E-6</v>
      </c>
      <c r="CO33">
        <v>8.884711779448622E-3</v>
      </c>
      <c r="CP33" t="e">
        <v>#DIV/0!</v>
      </c>
      <c r="CU33">
        <v>0</v>
      </c>
      <c r="DF33">
        <v>23</v>
      </c>
      <c r="DG33">
        <v>0.3673141510172207</v>
      </c>
      <c r="DK33">
        <v>2.2999999999999998</v>
      </c>
      <c r="DL33">
        <v>0.93</v>
      </c>
    </row>
    <row r="34" spans="1:116" x14ac:dyDescent="0.25">
      <c r="A34">
        <v>219</v>
      </c>
      <c r="B34">
        <v>399</v>
      </c>
      <c r="C34" t="s">
        <v>286</v>
      </c>
      <c r="D34">
        <v>-24.889000029000002</v>
      </c>
      <c r="E34">
        <v>146.25809448999999</v>
      </c>
      <c r="F34">
        <v>9498</v>
      </c>
      <c r="G34">
        <v>15.7</v>
      </c>
      <c r="H34">
        <v>418.30241012599998</v>
      </c>
      <c r="I34" t="s">
        <v>251</v>
      </c>
      <c r="J34" t="s">
        <v>287</v>
      </c>
      <c r="K34" t="s">
        <v>117</v>
      </c>
      <c r="L34" t="s">
        <v>252</v>
      </c>
      <c r="M34">
        <v>29783</v>
      </c>
      <c r="P34">
        <v>745.4</v>
      </c>
      <c r="R34">
        <v>30</v>
      </c>
      <c r="S34">
        <v>1.3049151805132667E-3</v>
      </c>
      <c r="T34">
        <v>10</v>
      </c>
      <c r="U34">
        <v>2.5575447570332479E-4</v>
      </c>
      <c r="V34">
        <v>6</v>
      </c>
      <c r="W34">
        <v>1.4970059880239521E-4</v>
      </c>
      <c r="X34">
        <v>5</v>
      </c>
      <c r="Y34">
        <v>2.0567667626491157E-4</v>
      </c>
      <c r="Z34">
        <v>20</v>
      </c>
      <c r="AA34">
        <v>5.641748942172073E-4</v>
      </c>
      <c r="AB34">
        <v>0.1</v>
      </c>
      <c r="AC34">
        <v>7</v>
      </c>
      <c r="AD34">
        <v>2.2000000000000002</v>
      </c>
      <c r="AE34">
        <v>181</v>
      </c>
      <c r="AF34">
        <v>250</v>
      </c>
      <c r="AG34">
        <v>7.3</v>
      </c>
      <c r="AH34">
        <v>0.33333333333333331</v>
      </c>
      <c r="AI34">
        <v>1.5606696562165915E-3</v>
      </c>
      <c r="AJ34">
        <v>7.107545501346135E-4</v>
      </c>
      <c r="AK34">
        <v>2.1957927049795294</v>
      </c>
      <c r="AL34">
        <v>2.3129621574597654</v>
      </c>
      <c r="AM34">
        <v>102.5</v>
      </c>
      <c r="AN34">
        <v>1.6797771222549984E-3</v>
      </c>
      <c r="AO34">
        <v>2.977404949196985</v>
      </c>
      <c r="AP34">
        <v>0.72399999999999998</v>
      </c>
      <c r="AQ34" t="s">
        <v>118</v>
      </c>
      <c r="AY34">
        <v>102</v>
      </c>
      <c r="AZ34">
        <v>84</v>
      </c>
      <c r="BA34">
        <v>1.3</v>
      </c>
      <c r="BB34">
        <v>0.26</v>
      </c>
      <c r="BC34">
        <v>0.3</v>
      </c>
      <c r="BD34">
        <v>0.41</v>
      </c>
      <c r="BE34">
        <v>0.56000000000000005</v>
      </c>
      <c r="BF34">
        <v>1.68</v>
      </c>
      <c r="BG34">
        <v>0</v>
      </c>
      <c r="BH34">
        <v>0.15</v>
      </c>
      <c r="BI34">
        <v>2.27</v>
      </c>
      <c r="BJ34">
        <v>2.39</v>
      </c>
      <c r="BK34">
        <v>-2.5999999999999999E-2</v>
      </c>
      <c r="BL34">
        <v>2.5999999999999999E-2</v>
      </c>
      <c r="BM34" t="s">
        <v>119</v>
      </c>
      <c r="BN34">
        <v>1.2678571428571426</v>
      </c>
      <c r="BP34" t="s">
        <v>74</v>
      </c>
      <c r="BS34">
        <v>36</v>
      </c>
      <c r="BW34">
        <v>0</v>
      </c>
      <c r="BX34">
        <v>1</v>
      </c>
      <c r="CB34">
        <v>0</v>
      </c>
      <c r="CC34">
        <v>0</v>
      </c>
      <c r="CL34">
        <v>0</v>
      </c>
      <c r="CM34">
        <v>0.1</v>
      </c>
      <c r="CN34">
        <v>5.2631578947368422E-6</v>
      </c>
      <c r="CO34">
        <v>9.328947368421053E-3</v>
      </c>
      <c r="CP34" t="e">
        <v>#DIV/0!</v>
      </c>
      <c r="CU34">
        <v>0</v>
      </c>
      <c r="DF34">
        <v>22</v>
      </c>
      <c r="DG34">
        <v>0.37016596895990089</v>
      </c>
      <c r="DK34">
        <v>2.2000000000000002</v>
      </c>
      <c r="DL34">
        <v>0.96</v>
      </c>
    </row>
    <row r="35" spans="1:116" x14ac:dyDescent="0.25">
      <c r="A35">
        <v>3863</v>
      </c>
      <c r="B35">
        <v>22301</v>
      </c>
      <c r="C35" t="s">
        <v>288</v>
      </c>
      <c r="D35">
        <v>-24.755858100000001</v>
      </c>
      <c r="E35">
        <v>145.5779191</v>
      </c>
      <c r="F35">
        <v>24527</v>
      </c>
      <c r="G35">
        <v>45</v>
      </c>
      <c r="H35">
        <v>380.23183914999998</v>
      </c>
      <c r="I35" t="s">
        <v>251</v>
      </c>
      <c r="J35" t="s">
        <v>143</v>
      </c>
      <c r="K35" t="s">
        <v>117</v>
      </c>
      <c r="L35" t="s">
        <v>252</v>
      </c>
      <c r="M35">
        <v>38562</v>
      </c>
      <c r="N35">
        <v>856.49</v>
      </c>
      <c r="O35">
        <v>1018.03</v>
      </c>
      <c r="P35">
        <v>2676.4</v>
      </c>
      <c r="R35">
        <v>35</v>
      </c>
      <c r="S35">
        <v>1.5224010439321444E-3</v>
      </c>
      <c r="T35">
        <v>11</v>
      </c>
      <c r="U35">
        <v>2.8132992327365726E-4</v>
      </c>
      <c r="V35">
        <v>5.0999999999999996</v>
      </c>
      <c r="W35">
        <v>1.2724550898203591E-4</v>
      </c>
      <c r="X35">
        <v>1.2</v>
      </c>
      <c r="Y35">
        <v>4.9362402303578776E-5</v>
      </c>
      <c r="Z35">
        <v>17</v>
      </c>
      <c r="AA35">
        <v>4.7954866008462622E-4</v>
      </c>
      <c r="AB35">
        <v>0.1</v>
      </c>
      <c r="AC35">
        <v>3.9</v>
      </c>
      <c r="AD35">
        <v>3.63</v>
      </c>
      <c r="AE35">
        <v>183</v>
      </c>
      <c r="AF35">
        <v>245</v>
      </c>
      <c r="AG35">
        <v>7.2</v>
      </c>
      <c r="AH35">
        <v>0.31428571428571428</v>
      </c>
      <c r="AI35">
        <v>1.8037309672058017E-3</v>
      </c>
      <c r="AJ35">
        <v>3.5321582257122938E-4</v>
      </c>
      <c r="AK35">
        <v>5.106597303811502</v>
      </c>
      <c r="AL35">
        <v>3.1746539416114423</v>
      </c>
      <c r="AM35">
        <v>109.8</v>
      </c>
      <c r="AN35">
        <v>1.7994100294985251E-3</v>
      </c>
      <c r="AO35">
        <v>3.7522991497483953</v>
      </c>
      <c r="AP35">
        <v>0.74693877551020404</v>
      </c>
      <c r="AQ35" t="s">
        <v>118</v>
      </c>
      <c r="AY35">
        <v>109</v>
      </c>
      <c r="AZ35">
        <v>90</v>
      </c>
      <c r="BA35">
        <v>1.52</v>
      </c>
      <c r="BB35">
        <v>0.28000000000000003</v>
      </c>
      <c r="BC35">
        <v>0.25</v>
      </c>
      <c r="BD35">
        <v>0.1</v>
      </c>
      <c r="BE35">
        <v>0.48</v>
      </c>
      <c r="BF35">
        <v>1.8</v>
      </c>
      <c r="BG35">
        <v>0</v>
      </c>
      <c r="BH35">
        <v>0.08</v>
      </c>
      <c r="BI35">
        <v>2.16</v>
      </c>
      <c r="BJ35">
        <v>2.36</v>
      </c>
      <c r="BK35">
        <v>-4.4999999999999998E-2</v>
      </c>
      <c r="BL35">
        <v>4.4999999999999998E-2</v>
      </c>
      <c r="BM35" t="s">
        <v>119</v>
      </c>
      <c r="BN35">
        <v>0.72916666666666663</v>
      </c>
      <c r="BP35" t="s">
        <v>285</v>
      </c>
      <c r="BS35">
        <v>18</v>
      </c>
      <c r="BW35">
        <v>0</v>
      </c>
      <c r="BX35" t="s">
        <v>266</v>
      </c>
      <c r="BY35" t="s">
        <v>267</v>
      </c>
      <c r="CA35">
        <v>7.0000000000000007E-2</v>
      </c>
      <c r="CB35">
        <v>6.4575645756457573E-6</v>
      </c>
      <c r="CC35">
        <v>1.3465921423920123E-2</v>
      </c>
      <c r="CI35" t="s">
        <v>268</v>
      </c>
      <c r="CL35">
        <v>0.01</v>
      </c>
      <c r="CM35">
        <v>0.2</v>
      </c>
      <c r="CN35">
        <v>1.0526315789473684E-5</v>
      </c>
      <c r="CO35">
        <v>2.1950464396284831E-2</v>
      </c>
      <c r="CP35">
        <v>1.6300751879699247</v>
      </c>
      <c r="CU35">
        <v>0.05</v>
      </c>
      <c r="DF35">
        <v>29</v>
      </c>
      <c r="DG35">
        <v>0.56927039165802951</v>
      </c>
      <c r="DH35">
        <v>0.03</v>
      </c>
      <c r="DI35">
        <v>1</v>
      </c>
      <c r="DJ35">
        <v>70</v>
      </c>
      <c r="DK35">
        <v>3.6</v>
      </c>
      <c r="DL35">
        <v>1.44</v>
      </c>
    </row>
    <row r="36" spans="1:116" x14ac:dyDescent="0.25">
      <c r="A36">
        <v>4502</v>
      </c>
      <c r="B36">
        <v>50896</v>
      </c>
      <c r="C36" t="s">
        <v>289</v>
      </c>
      <c r="D36">
        <v>-24.882699827</v>
      </c>
      <c r="E36">
        <v>146.25436028999999</v>
      </c>
      <c r="I36" t="s">
        <v>290</v>
      </c>
      <c r="J36" t="s">
        <v>143</v>
      </c>
      <c r="K36" t="s">
        <v>117</v>
      </c>
      <c r="L36" t="s">
        <v>252</v>
      </c>
      <c r="M36">
        <v>36607</v>
      </c>
      <c r="N36">
        <v>410</v>
      </c>
      <c r="O36">
        <v>662</v>
      </c>
      <c r="P36">
        <v>662</v>
      </c>
      <c r="R36">
        <v>37.5</v>
      </c>
      <c r="S36">
        <v>1.6311439756415832E-3</v>
      </c>
      <c r="T36">
        <v>8.6999999999999993</v>
      </c>
      <c r="U36">
        <v>2.2250639386189256E-4</v>
      </c>
      <c r="V36">
        <v>6.1</v>
      </c>
      <c r="W36">
        <v>1.5219560878243512E-4</v>
      </c>
      <c r="X36">
        <v>3.4</v>
      </c>
      <c r="Y36">
        <v>1.3986013986013986E-4</v>
      </c>
      <c r="Z36">
        <v>25.1</v>
      </c>
      <c r="AA36">
        <v>7.0803949224259525E-4</v>
      </c>
      <c r="AB36">
        <v>0.2</v>
      </c>
      <c r="AC36">
        <v>6.9</v>
      </c>
      <c r="AD36">
        <v>3.03</v>
      </c>
      <c r="AE36">
        <v>184</v>
      </c>
      <c r="AF36">
        <v>259</v>
      </c>
      <c r="AG36">
        <v>7.5</v>
      </c>
      <c r="AH36">
        <v>0.23199999999999998</v>
      </c>
      <c r="AI36">
        <v>1.8536503695034756E-3</v>
      </c>
      <c r="AJ36">
        <v>5.8411149728514991E-4</v>
      </c>
      <c r="AK36">
        <v>3.1734529762193087</v>
      </c>
      <c r="AL36">
        <v>2.3037471687846263</v>
      </c>
      <c r="AM36">
        <v>96.4</v>
      </c>
      <c r="AN36">
        <v>1.5798098983939692E-3</v>
      </c>
      <c r="AO36">
        <v>2.2312454541062232</v>
      </c>
      <c r="AP36">
        <v>0.71042471042471045</v>
      </c>
      <c r="AQ36" t="s">
        <v>118</v>
      </c>
      <c r="AY36">
        <v>96.3</v>
      </c>
      <c r="AZ36">
        <v>79</v>
      </c>
      <c r="BA36">
        <v>1.63</v>
      </c>
      <c r="BB36">
        <v>0.22</v>
      </c>
      <c r="BC36">
        <v>0.3</v>
      </c>
      <c r="BD36">
        <v>0.28000000000000003</v>
      </c>
      <c r="BE36">
        <v>0.71</v>
      </c>
      <c r="BF36">
        <v>1.58</v>
      </c>
      <c r="BG36">
        <v>0</v>
      </c>
      <c r="BH36">
        <v>0.14000000000000001</v>
      </c>
      <c r="BI36">
        <v>2.44</v>
      </c>
      <c r="BJ36">
        <v>2.4300000000000002</v>
      </c>
      <c r="BK36">
        <v>1E-3</v>
      </c>
      <c r="BL36">
        <v>1E-3</v>
      </c>
      <c r="BM36" t="s">
        <v>119</v>
      </c>
      <c r="BN36">
        <v>0.81690140845070436</v>
      </c>
      <c r="BP36" t="s">
        <v>285</v>
      </c>
      <c r="BS36">
        <v>29</v>
      </c>
      <c r="BW36">
        <v>0</v>
      </c>
      <c r="BX36">
        <v>0</v>
      </c>
      <c r="BY36">
        <v>0</v>
      </c>
      <c r="CA36">
        <v>0</v>
      </c>
      <c r="CB36">
        <v>0</v>
      </c>
      <c r="CC36">
        <v>0</v>
      </c>
      <c r="CI36">
        <v>0</v>
      </c>
      <c r="CL36">
        <v>0.04</v>
      </c>
      <c r="CM36">
        <v>0.13</v>
      </c>
      <c r="CN36">
        <v>6.8421052631578948E-6</v>
      </c>
      <c r="CO36">
        <v>9.6634514573285795E-3</v>
      </c>
      <c r="CP36" t="e">
        <v>#DIV/0!</v>
      </c>
      <c r="CU36">
        <v>0.04</v>
      </c>
      <c r="DF36">
        <v>20</v>
      </c>
      <c r="DG36">
        <v>0.26541990091875101</v>
      </c>
      <c r="DH36">
        <v>7.0000000000000007E-2</v>
      </c>
      <c r="DI36">
        <v>2</v>
      </c>
      <c r="DJ36">
        <v>3.7</v>
      </c>
      <c r="DK36">
        <v>3</v>
      </c>
      <c r="DL36">
        <v>1</v>
      </c>
    </row>
    <row r="37" spans="1:116" x14ac:dyDescent="0.25">
      <c r="A37">
        <v>1530</v>
      </c>
      <c r="B37">
        <v>3881</v>
      </c>
      <c r="C37" t="s">
        <v>291</v>
      </c>
      <c r="D37">
        <v>-24.601778266</v>
      </c>
      <c r="E37">
        <v>146.204759207</v>
      </c>
      <c r="I37" t="s">
        <v>292</v>
      </c>
      <c r="J37" t="s">
        <v>135</v>
      </c>
      <c r="K37" t="s">
        <v>117</v>
      </c>
      <c r="L37" t="s">
        <v>252</v>
      </c>
      <c r="M37">
        <v>29782</v>
      </c>
      <c r="P37">
        <v>621.20000000000005</v>
      </c>
      <c r="Q37">
        <v>0</v>
      </c>
      <c r="R37">
        <v>33</v>
      </c>
      <c r="S37">
        <v>1.4354066985645933E-3</v>
      </c>
      <c r="T37">
        <v>13</v>
      </c>
      <c r="U37">
        <v>3.3248081841432228E-4</v>
      </c>
      <c r="V37">
        <v>7</v>
      </c>
      <c r="W37">
        <v>1.7465069860279442E-4</v>
      </c>
      <c r="X37">
        <v>4</v>
      </c>
      <c r="Y37">
        <v>1.6454134101192923E-4</v>
      </c>
      <c r="Z37">
        <v>36</v>
      </c>
      <c r="AA37">
        <v>1.0155148095909732E-3</v>
      </c>
      <c r="AB37">
        <v>0.1</v>
      </c>
      <c r="AC37">
        <v>11</v>
      </c>
      <c r="AD37">
        <v>2.4700000000000002</v>
      </c>
      <c r="AE37">
        <v>185</v>
      </c>
      <c r="AF37">
        <v>290</v>
      </c>
      <c r="AG37">
        <v>7.4</v>
      </c>
      <c r="AH37">
        <v>0.39393939393939392</v>
      </c>
      <c r="AI37">
        <v>1.7678875169789155E-3</v>
      </c>
      <c r="AJ37">
        <v>6.783840792294473E-4</v>
      </c>
      <c r="AK37">
        <v>2.606027427688157</v>
      </c>
      <c r="AL37">
        <v>1.4134768740031898</v>
      </c>
      <c r="AM37">
        <v>82</v>
      </c>
      <c r="AN37">
        <v>1.3438216978039986E-3</v>
      </c>
      <c r="AO37">
        <v>1.3232910885319931</v>
      </c>
      <c r="AP37">
        <v>0.63793103448275867</v>
      </c>
      <c r="AQ37" t="s">
        <v>118</v>
      </c>
      <c r="AY37">
        <v>81</v>
      </c>
      <c r="AZ37">
        <v>67</v>
      </c>
      <c r="BA37">
        <v>1.44</v>
      </c>
      <c r="BB37">
        <v>0.33</v>
      </c>
      <c r="BC37">
        <v>0.35</v>
      </c>
      <c r="BD37">
        <v>0.33</v>
      </c>
      <c r="BE37">
        <v>1.02</v>
      </c>
      <c r="BF37">
        <v>1.33</v>
      </c>
      <c r="BG37">
        <v>0</v>
      </c>
      <c r="BH37">
        <v>0.23</v>
      </c>
      <c r="BI37">
        <v>2.4500000000000002</v>
      </c>
      <c r="BJ37">
        <v>2.57</v>
      </c>
      <c r="BK37">
        <v>-2.5000000000000001E-2</v>
      </c>
      <c r="BL37">
        <v>2.5000000000000001E-2</v>
      </c>
      <c r="BM37" t="s">
        <v>119</v>
      </c>
      <c r="BN37">
        <v>0.66666666666666663</v>
      </c>
      <c r="BP37" t="s">
        <v>74</v>
      </c>
      <c r="BS37">
        <v>34</v>
      </c>
      <c r="BW37">
        <v>0</v>
      </c>
      <c r="BX37">
        <v>2</v>
      </c>
      <c r="CB37">
        <v>0</v>
      </c>
      <c r="CC37">
        <v>0</v>
      </c>
      <c r="CL37">
        <v>0</v>
      </c>
      <c r="CM37">
        <v>0.1</v>
      </c>
      <c r="CN37">
        <v>5.2631578947368422E-6</v>
      </c>
      <c r="CO37">
        <v>5.182748538011696E-3</v>
      </c>
      <c r="CU37">
        <v>0</v>
      </c>
      <c r="DF37">
        <v>21</v>
      </c>
      <c r="DG37">
        <v>0.19399072170091064</v>
      </c>
      <c r="DK37">
        <v>2.5</v>
      </c>
      <c r="DL37">
        <v>0.65</v>
      </c>
    </row>
    <row r="38" spans="1:116" x14ac:dyDescent="0.25">
      <c r="A38">
        <v>2533</v>
      </c>
      <c r="B38">
        <v>11081</v>
      </c>
      <c r="C38" t="s">
        <v>293</v>
      </c>
      <c r="D38">
        <v>-24.303723511000001</v>
      </c>
      <c r="E38">
        <v>146.18753403400001</v>
      </c>
      <c r="F38">
        <v>17643</v>
      </c>
      <c r="G38">
        <v>-98.15</v>
      </c>
      <c r="H38">
        <v>406.34172415900002</v>
      </c>
      <c r="I38" t="s">
        <v>251</v>
      </c>
      <c r="J38" t="s">
        <v>143</v>
      </c>
      <c r="K38" t="s">
        <v>117</v>
      </c>
      <c r="L38" t="s">
        <v>252</v>
      </c>
      <c r="M38">
        <v>25406</v>
      </c>
      <c r="N38">
        <v>114.9</v>
      </c>
      <c r="O38">
        <v>134.1</v>
      </c>
      <c r="P38">
        <v>134.11000000000001</v>
      </c>
      <c r="R38">
        <v>34</v>
      </c>
      <c r="S38">
        <v>1.4789038712483688E-3</v>
      </c>
      <c r="T38">
        <v>0</v>
      </c>
      <c r="U38">
        <v>0</v>
      </c>
      <c r="V38">
        <v>13</v>
      </c>
      <c r="W38">
        <v>3.2435129740518963E-4</v>
      </c>
      <c r="X38">
        <v>5</v>
      </c>
      <c r="Y38">
        <v>2.0567667626491157E-4</v>
      </c>
      <c r="Z38">
        <v>35</v>
      </c>
      <c r="AA38">
        <v>9.8730606488011286E-4</v>
      </c>
      <c r="AB38">
        <v>0</v>
      </c>
      <c r="AC38">
        <v>0</v>
      </c>
      <c r="AD38">
        <v>2.04</v>
      </c>
      <c r="AE38">
        <v>185</v>
      </c>
      <c r="AF38">
        <v>270</v>
      </c>
      <c r="AG38">
        <v>7.7</v>
      </c>
      <c r="AH38">
        <v>0</v>
      </c>
      <c r="AI38">
        <v>1.4789038712483688E-3</v>
      </c>
      <c r="AJ38">
        <v>1.0600559473402024E-3</v>
      </c>
      <c r="AK38">
        <v>1.3951186962906081</v>
      </c>
      <c r="AL38">
        <v>1.4979183495929906</v>
      </c>
      <c r="AM38">
        <v>97.6</v>
      </c>
      <c r="AN38">
        <v>1.5994755817764666E-3</v>
      </c>
      <c r="AO38">
        <v>1.6200402678278782</v>
      </c>
      <c r="AP38">
        <v>0.68518518518518523</v>
      </c>
      <c r="AQ38" t="s">
        <v>118</v>
      </c>
      <c r="AY38">
        <v>98</v>
      </c>
      <c r="AZ38">
        <v>80</v>
      </c>
      <c r="BA38">
        <v>1.48</v>
      </c>
      <c r="BB38">
        <v>0</v>
      </c>
      <c r="BC38">
        <v>0.65</v>
      </c>
      <c r="BD38">
        <v>0.41</v>
      </c>
      <c r="BE38">
        <v>0.99</v>
      </c>
      <c r="BF38">
        <v>1.6</v>
      </c>
      <c r="BG38">
        <v>0</v>
      </c>
      <c r="BH38">
        <v>0</v>
      </c>
      <c r="BI38">
        <v>2.54</v>
      </c>
      <c r="BJ38">
        <v>2.59</v>
      </c>
      <c r="BK38">
        <v>-8.9999999999999993E-3</v>
      </c>
      <c r="BL38">
        <v>8.9999999999999993E-3</v>
      </c>
      <c r="BM38" t="s">
        <v>119</v>
      </c>
      <c r="BN38">
        <v>1.0707070707070707</v>
      </c>
      <c r="BS38">
        <v>53</v>
      </c>
      <c r="BW38">
        <v>0</v>
      </c>
      <c r="BX38">
        <v>0</v>
      </c>
      <c r="CB38">
        <v>0</v>
      </c>
      <c r="CC38">
        <v>0</v>
      </c>
      <c r="CL38">
        <v>0</v>
      </c>
      <c r="CM38">
        <v>0.4</v>
      </c>
      <c r="CN38">
        <v>2.1052631578947369E-5</v>
      </c>
      <c r="CO38">
        <v>2.1323308270676692E-2</v>
      </c>
      <c r="CP38" t="e">
        <v>#DIV/0!</v>
      </c>
      <c r="CU38">
        <v>0</v>
      </c>
      <c r="DF38">
        <v>0</v>
      </c>
      <c r="DG38">
        <v>0</v>
      </c>
      <c r="DK38">
        <v>2</v>
      </c>
      <c r="DL38">
        <v>0.55000000000000004</v>
      </c>
    </row>
    <row r="39" spans="1:116" x14ac:dyDescent="0.25">
      <c r="A39">
        <v>1534</v>
      </c>
      <c r="B39">
        <v>3886</v>
      </c>
      <c r="C39" t="s">
        <v>294</v>
      </c>
      <c r="D39">
        <v>-24.603641108000001</v>
      </c>
      <c r="E39">
        <v>146.20618050100001</v>
      </c>
      <c r="I39" t="s">
        <v>292</v>
      </c>
      <c r="J39" t="s">
        <v>135</v>
      </c>
      <c r="K39" t="s">
        <v>117</v>
      </c>
      <c r="L39" t="s">
        <v>252</v>
      </c>
      <c r="M39">
        <v>37084</v>
      </c>
      <c r="O39">
        <v>89.9</v>
      </c>
      <c r="P39">
        <v>516.64</v>
      </c>
      <c r="Q39">
        <v>320</v>
      </c>
      <c r="R39">
        <v>32.700000000000003</v>
      </c>
      <c r="S39">
        <v>1.4223575467594608E-3</v>
      </c>
      <c r="T39">
        <v>12.2</v>
      </c>
      <c r="U39">
        <v>3.1202046035805624E-4</v>
      </c>
      <c r="V39">
        <v>6.6</v>
      </c>
      <c r="W39">
        <v>1.6467065868263473E-4</v>
      </c>
      <c r="X39">
        <v>3.9</v>
      </c>
      <c r="Y39">
        <v>1.6042780748663101E-4</v>
      </c>
      <c r="Z39">
        <v>36.299999999999997</v>
      </c>
      <c r="AA39">
        <v>1.0239774330042311E-3</v>
      </c>
      <c r="AB39">
        <v>0.1</v>
      </c>
      <c r="AC39">
        <v>10.1</v>
      </c>
      <c r="AD39">
        <v>2.5</v>
      </c>
      <c r="AE39">
        <v>186</v>
      </c>
      <c r="AF39">
        <v>272</v>
      </c>
      <c r="AG39">
        <v>7.1</v>
      </c>
      <c r="AH39">
        <v>0.37308868501529047</v>
      </c>
      <c r="AI39">
        <v>1.734378007117517E-3</v>
      </c>
      <c r="AJ39">
        <v>6.5019693233853149E-4</v>
      </c>
      <c r="AK39">
        <v>2.6674656874795835</v>
      </c>
      <c r="AL39">
        <v>1.3890516537912643</v>
      </c>
      <c r="AM39">
        <v>84.2</v>
      </c>
      <c r="AN39">
        <v>1.3798754506719108E-3</v>
      </c>
      <c r="AO39">
        <v>1.3475643175294558</v>
      </c>
      <c r="AP39">
        <v>0.68382352941176472</v>
      </c>
      <c r="AQ39" t="s">
        <v>118</v>
      </c>
      <c r="AY39">
        <v>84.3</v>
      </c>
      <c r="AZ39">
        <v>69</v>
      </c>
      <c r="BA39">
        <v>1.42</v>
      </c>
      <c r="BB39">
        <v>0.31</v>
      </c>
      <c r="BC39">
        <v>0.33</v>
      </c>
      <c r="BD39">
        <v>0.32</v>
      </c>
      <c r="BE39">
        <v>1.02</v>
      </c>
      <c r="BF39">
        <v>1.38</v>
      </c>
      <c r="BG39">
        <v>0</v>
      </c>
      <c r="BH39">
        <v>0.21</v>
      </c>
      <c r="BI39">
        <v>2.38</v>
      </c>
      <c r="BJ39">
        <v>2.62</v>
      </c>
      <c r="BK39">
        <v>-4.5999999999999999E-2</v>
      </c>
      <c r="BL39">
        <v>4.5999999999999999E-2</v>
      </c>
      <c r="BM39" t="s">
        <v>119</v>
      </c>
      <c r="BN39">
        <v>0.63725490196078427</v>
      </c>
      <c r="BP39" t="s">
        <v>278</v>
      </c>
      <c r="BS39">
        <v>33</v>
      </c>
      <c r="BW39">
        <v>0</v>
      </c>
      <c r="BX39">
        <v>0.3</v>
      </c>
      <c r="BY39">
        <v>0</v>
      </c>
      <c r="CA39">
        <v>0.06</v>
      </c>
      <c r="CB39">
        <v>5.5350553505535053E-6</v>
      </c>
      <c r="CC39">
        <v>5.4054466164496365E-3</v>
      </c>
      <c r="CI39">
        <v>0.01</v>
      </c>
      <c r="CL39">
        <v>0</v>
      </c>
      <c r="CM39">
        <v>0.13</v>
      </c>
      <c r="CN39">
        <v>6.8421052631578948E-6</v>
      </c>
      <c r="CO39">
        <v>6.6818906771059896E-3</v>
      </c>
      <c r="CP39">
        <v>1.2361403508771931</v>
      </c>
      <c r="CU39">
        <v>0</v>
      </c>
      <c r="DF39">
        <v>18</v>
      </c>
      <c r="DG39">
        <v>0.16627776145792342</v>
      </c>
      <c r="DH39">
        <v>0.03</v>
      </c>
      <c r="DI39">
        <v>0</v>
      </c>
      <c r="DJ39">
        <v>22</v>
      </c>
      <c r="DK39">
        <v>2.5</v>
      </c>
      <c r="DL39">
        <v>0.73</v>
      </c>
    </row>
    <row r="40" spans="1:116" x14ac:dyDescent="0.25">
      <c r="A40">
        <v>4246</v>
      </c>
      <c r="B40">
        <v>50025</v>
      </c>
      <c r="C40" t="s">
        <v>282</v>
      </c>
      <c r="D40">
        <v>-24.886920400000001</v>
      </c>
      <c r="E40">
        <v>146.2575703</v>
      </c>
      <c r="F40">
        <v>27835</v>
      </c>
      <c r="G40">
        <v>15.3</v>
      </c>
      <c r="H40">
        <v>419.21936300300001</v>
      </c>
      <c r="I40" t="s">
        <v>254</v>
      </c>
      <c r="J40" t="s">
        <v>143</v>
      </c>
      <c r="K40" t="s">
        <v>117</v>
      </c>
      <c r="L40" t="s">
        <v>252</v>
      </c>
      <c r="M40">
        <v>27837</v>
      </c>
      <c r="O40">
        <v>753.6</v>
      </c>
      <c r="P40">
        <v>753.7</v>
      </c>
      <c r="Q40">
        <v>753</v>
      </c>
      <c r="R40">
        <v>31</v>
      </c>
      <c r="S40">
        <v>1.3484123531970421E-3</v>
      </c>
      <c r="T40">
        <v>11</v>
      </c>
      <c r="U40">
        <v>2.8132992327365726E-4</v>
      </c>
      <c r="V40">
        <v>6.5</v>
      </c>
      <c r="W40">
        <v>1.6217564870259481E-4</v>
      </c>
      <c r="X40">
        <v>5.0999999999999996</v>
      </c>
      <c r="Y40">
        <v>2.0979020979020976E-4</v>
      </c>
      <c r="Z40">
        <v>26</v>
      </c>
      <c r="AA40">
        <v>7.3342736248236957E-4</v>
      </c>
      <c r="AB40">
        <v>0.5</v>
      </c>
      <c r="AC40">
        <v>3</v>
      </c>
      <c r="AD40">
        <v>2.2200000000000002</v>
      </c>
      <c r="AE40">
        <v>188</v>
      </c>
      <c r="AF40">
        <v>250</v>
      </c>
      <c r="AG40">
        <v>7.9</v>
      </c>
      <c r="AH40">
        <v>0.35483870967741937</v>
      </c>
      <c r="AI40">
        <v>1.6297422764706994E-3</v>
      </c>
      <c r="AJ40">
        <v>7.439317169856091E-4</v>
      </c>
      <c r="AK40">
        <v>2.1907148724272307</v>
      </c>
      <c r="AL40">
        <v>1.8385083815705823</v>
      </c>
      <c r="AM40">
        <v>104.9</v>
      </c>
      <c r="AN40">
        <v>1.7191084890199936E-3</v>
      </c>
      <c r="AO40">
        <v>2.3439383052214913</v>
      </c>
      <c r="AP40">
        <v>0.752</v>
      </c>
      <c r="AQ40" t="s">
        <v>118</v>
      </c>
      <c r="AY40">
        <v>104</v>
      </c>
      <c r="AZ40">
        <v>86</v>
      </c>
      <c r="BA40">
        <v>1.35</v>
      </c>
      <c r="BB40">
        <v>0.28000000000000003</v>
      </c>
      <c r="BC40">
        <v>0.32</v>
      </c>
      <c r="BD40">
        <v>0.42</v>
      </c>
      <c r="BE40">
        <v>0.73</v>
      </c>
      <c r="BF40">
        <v>1.72</v>
      </c>
      <c r="BG40">
        <v>0.01</v>
      </c>
      <c r="BH40">
        <v>0.06</v>
      </c>
      <c r="BI40">
        <v>2.37</v>
      </c>
      <c r="BJ40">
        <v>2.52</v>
      </c>
      <c r="BK40">
        <v>-3.1E-2</v>
      </c>
      <c r="BL40">
        <v>3.1E-2</v>
      </c>
      <c r="BM40" t="s">
        <v>119</v>
      </c>
      <c r="BN40">
        <v>1.0136986301369864</v>
      </c>
      <c r="BS40">
        <v>37</v>
      </c>
      <c r="BW40">
        <v>0</v>
      </c>
      <c r="BX40">
        <v>0</v>
      </c>
      <c r="CB40">
        <v>0</v>
      </c>
      <c r="CC40">
        <v>0</v>
      </c>
      <c r="CL40">
        <v>0</v>
      </c>
      <c r="CM40">
        <v>0.2</v>
      </c>
      <c r="CN40">
        <v>1.0526315789473684E-5</v>
      </c>
      <c r="CO40">
        <v>1.4352226720647773E-2</v>
      </c>
      <c r="CU40">
        <v>0</v>
      </c>
      <c r="DF40">
        <v>19</v>
      </c>
      <c r="DG40">
        <v>0.24524071667081859</v>
      </c>
      <c r="DK40">
        <v>2.2000000000000002</v>
      </c>
      <c r="DL40">
        <v>0.98</v>
      </c>
    </row>
    <row r="41" spans="1:116" x14ac:dyDescent="0.25">
      <c r="A41">
        <v>4376</v>
      </c>
      <c r="B41">
        <v>50593</v>
      </c>
      <c r="C41" t="s">
        <v>271</v>
      </c>
      <c r="D41">
        <v>-25.063461788000001</v>
      </c>
      <c r="E41">
        <v>146.26395425499999</v>
      </c>
      <c r="F41">
        <v>32344</v>
      </c>
      <c r="G41">
        <v>13.32</v>
      </c>
      <c r="H41">
        <v>420.12074209899998</v>
      </c>
      <c r="I41" t="s">
        <v>264</v>
      </c>
      <c r="J41" t="s">
        <v>265</v>
      </c>
      <c r="K41" t="s">
        <v>117</v>
      </c>
      <c r="L41" t="s">
        <v>252</v>
      </c>
      <c r="M41">
        <v>32344</v>
      </c>
      <c r="N41">
        <v>721.5</v>
      </c>
      <c r="O41">
        <v>950.1</v>
      </c>
      <c r="P41">
        <v>950.1</v>
      </c>
      <c r="Q41">
        <v>950</v>
      </c>
      <c r="R41">
        <v>28</v>
      </c>
      <c r="S41">
        <v>1.2179208351457155E-3</v>
      </c>
      <c r="T41">
        <v>11</v>
      </c>
      <c r="U41">
        <v>2.8132992327365726E-4</v>
      </c>
      <c r="V41">
        <v>10</v>
      </c>
      <c r="W41">
        <v>2.4950099800399199E-4</v>
      </c>
      <c r="X41">
        <v>5.0999999999999996</v>
      </c>
      <c r="Y41">
        <v>2.0979020979020976E-4</v>
      </c>
      <c r="Z41">
        <v>14</v>
      </c>
      <c r="AA41">
        <v>3.9492242595204514E-4</v>
      </c>
      <c r="AB41">
        <v>0.5</v>
      </c>
      <c r="AC41">
        <v>4</v>
      </c>
      <c r="AD41">
        <v>1.8</v>
      </c>
      <c r="AE41">
        <v>189</v>
      </c>
      <c r="AF41">
        <v>280</v>
      </c>
      <c r="AG41">
        <v>7.9</v>
      </c>
      <c r="AH41">
        <v>0.39285714285714285</v>
      </c>
      <c r="AI41">
        <v>1.4992507584193728E-3</v>
      </c>
      <c r="AJ41">
        <v>9.1858241558840357E-4</v>
      </c>
      <c r="AK41">
        <v>1.6321352694945925</v>
      </c>
      <c r="AL41">
        <v>3.0839495432796866</v>
      </c>
      <c r="AM41">
        <v>115.9</v>
      </c>
      <c r="AN41">
        <v>1.8993772533595543E-3</v>
      </c>
      <c r="AO41">
        <v>4.8094945451140143</v>
      </c>
      <c r="AP41">
        <v>0.67500000000000004</v>
      </c>
      <c r="AQ41" t="s">
        <v>118</v>
      </c>
      <c r="AY41">
        <v>115</v>
      </c>
      <c r="AZ41">
        <v>95</v>
      </c>
      <c r="BA41">
        <v>1.22</v>
      </c>
      <c r="BB41">
        <v>0.28000000000000003</v>
      </c>
      <c r="BC41">
        <v>0.5</v>
      </c>
      <c r="BD41">
        <v>0.42</v>
      </c>
      <c r="BE41">
        <v>0.39</v>
      </c>
      <c r="BF41">
        <v>1.9</v>
      </c>
      <c r="BG41">
        <v>0.01</v>
      </c>
      <c r="BH41">
        <v>0.08</v>
      </c>
      <c r="BI41">
        <v>2.42</v>
      </c>
      <c r="BJ41">
        <v>2.39</v>
      </c>
      <c r="BK41">
        <v>7.0000000000000001E-3</v>
      </c>
      <c r="BL41">
        <v>7.0000000000000001E-3</v>
      </c>
      <c r="BM41" t="s">
        <v>119</v>
      </c>
      <c r="BN41">
        <v>2.3589743589743586</v>
      </c>
      <c r="BO41" t="s">
        <v>97</v>
      </c>
      <c r="BP41" t="s">
        <v>74</v>
      </c>
      <c r="BS41">
        <v>46</v>
      </c>
      <c r="BW41">
        <v>0</v>
      </c>
      <c r="BX41">
        <v>0.5</v>
      </c>
      <c r="CB41">
        <v>0</v>
      </c>
      <c r="CC41">
        <v>0</v>
      </c>
      <c r="CL41">
        <v>0.02</v>
      </c>
      <c r="CM41">
        <v>0.1</v>
      </c>
      <c r="CN41">
        <v>5.2631578947368422E-6</v>
      </c>
      <c r="CO41">
        <v>1.3327067669172932E-2</v>
      </c>
      <c r="CP41" t="e">
        <v>#DIV/0!</v>
      </c>
      <c r="CU41">
        <v>0.13</v>
      </c>
      <c r="DF41">
        <v>25</v>
      </c>
      <c r="DG41">
        <v>0.6040004155522859</v>
      </c>
      <c r="DK41">
        <v>1.8</v>
      </c>
      <c r="DL41">
        <v>0.98</v>
      </c>
    </row>
    <row r="42" spans="1:116" x14ac:dyDescent="0.25">
      <c r="A42">
        <v>4374</v>
      </c>
      <c r="B42">
        <v>50593</v>
      </c>
      <c r="C42" t="s">
        <v>271</v>
      </c>
      <c r="D42">
        <v>-25.063461788000001</v>
      </c>
      <c r="E42">
        <v>146.26395425499999</v>
      </c>
      <c r="F42">
        <v>32344</v>
      </c>
      <c r="G42">
        <v>13.32</v>
      </c>
      <c r="H42">
        <v>420.12074209899998</v>
      </c>
      <c r="I42" t="s">
        <v>264</v>
      </c>
      <c r="J42" t="s">
        <v>265</v>
      </c>
      <c r="K42" t="s">
        <v>117</v>
      </c>
      <c r="L42" t="s">
        <v>252</v>
      </c>
      <c r="M42">
        <v>34906</v>
      </c>
      <c r="N42">
        <v>721.5</v>
      </c>
      <c r="O42">
        <v>950.1</v>
      </c>
      <c r="P42">
        <v>950.1</v>
      </c>
      <c r="R42">
        <v>28.9</v>
      </c>
      <c r="S42">
        <v>1.2570682905611134E-3</v>
      </c>
      <c r="T42">
        <v>10.6</v>
      </c>
      <c r="U42">
        <v>2.7109974424552427E-4</v>
      </c>
      <c r="V42">
        <v>9.5</v>
      </c>
      <c r="W42">
        <v>2.3702594810379242E-4</v>
      </c>
      <c r="X42">
        <v>5.2</v>
      </c>
      <c r="Y42">
        <v>2.1390374331550804E-4</v>
      </c>
      <c r="Z42">
        <v>13.8</v>
      </c>
      <c r="AA42">
        <v>3.8928067700987306E-4</v>
      </c>
      <c r="AB42">
        <v>0.5</v>
      </c>
      <c r="AC42">
        <v>4.5999999999999996</v>
      </c>
      <c r="AD42">
        <v>1.88</v>
      </c>
      <c r="AE42">
        <v>189</v>
      </c>
      <c r="AF42">
        <v>246</v>
      </c>
      <c r="AG42">
        <v>7.9</v>
      </c>
      <c r="AH42">
        <v>0.36678200692041524</v>
      </c>
      <c r="AI42">
        <v>1.5281680348066377E-3</v>
      </c>
      <c r="AJ42">
        <v>9.0185938283860096E-4</v>
      </c>
      <c r="AK42">
        <v>1.6944637533145481</v>
      </c>
      <c r="AL42">
        <v>3.2292080362602515</v>
      </c>
      <c r="AM42">
        <v>115.9</v>
      </c>
      <c r="AN42">
        <v>1.8993772533595543E-3</v>
      </c>
      <c r="AO42">
        <v>4.8791973646084204</v>
      </c>
      <c r="AP42">
        <v>0.76829268292682928</v>
      </c>
      <c r="AQ42" t="s">
        <v>118</v>
      </c>
      <c r="AY42">
        <v>114.9</v>
      </c>
      <c r="AZ42">
        <v>95</v>
      </c>
      <c r="BA42">
        <v>1.26</v>
      </c>
      <c r="BB42">
        <v>0.27</v>
      </c>
      <c r="BC42">
        <v>0.47</v>
      </c>
      <c r="BD42">
        <v>0.43</v>
      </c>
      <c r="BE42">
        <v>0.39</v>
      </c>
      <c r="BF42">
        <v>1.9</v>
      </c>
      <c r="BG42">
        <v>0.01</v>
      </c>
      <c r="BH42">
        <v>0.1</v>
      </c>
      <c r="BI42">
        <v>2.4300000000000002</v>
      </c>
      <c r="BJ42">
        <v>2.39</v>
      </c>
      <c r="BK42">
        <v>8.0000000000000002E-3</v>
      </c>
      <c r="BL42">
        <v>8.0000000000000002E-3</v>
      </c>
      <c r="BM42" t="s">
        <v>119</v>
      </c>
      <c r="BN42">
        <v>2.3076923076923075</v>
      </c>
      <c r="BP42" t="s">
        <v>278</v>
      </c>
      <c r="BS42">
        <v>45</v>
      </c>
      <c r="BW42">
        <v>0</v>
      </c>
      <c r="BX42">
        <v>0.6</v>
      </c>
      <c r="BY42">
        <v>0</v>
      </c>
      <c r="CA42">
        <v>0</v>
      </c>
      <c r="CB42">
        <v>0</v>
      </c>
      <c r="CC42">
        <v>0</v>
      </c>
      <c r="CI42">
        <v>0.02</v>
      </c>
      <c r="CL42">
        <v>0.08</v>
      </c>
      <c r="CM42">
        <v>0.13</v>
      </c>
      <c r="CN42">
        <v>6.8421052631578948E-6</v>
      </c>
      <c r="CO42">
        <v>1.7576277650648359E-2</v>
      </c>
      <c r="CP42" t="e">
        <v>#DIV/0!</v>
      </c>
      <c r="CU42">
        <v>0</v>
      </c>
      <c r="DF42">
        <v>24</v>
      </c>
      <c r="DG42">
        <v>0.57984039893019446</v>
      </c>
      <c r="DH42">
        <v>0.01</v>
      </c>
      <c r="DI42">
        <v>5</v>
      </c>
      <c r="DJ42">
        <v>8</v>
      </c>
      <c r="DK42">
        <v>1.9</v>
      </c>
      <c r="DL42">
        <v>1</v>
      </c>
    </row>
    <row r="43" spans="1:116" x14ac:dyDescent="0.25">
      <c r="A43">
        <v>1529</v>
      </c>
      <c r="B43">
        <v>3881</v>
      </c>
      <c r="C43" t="s">
        <v>291</v>
      </c>
      <c r="D43">
        <v>-24.601778266</v>
      </c>
      <c r="E43">
        <v>146.204759207</v>
      </c>
      <c r="I43" t="s">
        <v>292</v>
      </c>
      <c r="J43" t="s">
        <v>135</v>
      </c>
      <c r="K43" t="s">
        <v>117</v>
      </c>
      <c r="L43" t="s">
        <v>252</v>
      </c>
      <c r="M43">
        <v>28012</v>
      </c>
      <c r="P43">
        <v>621.20000000000005</v>
      </c>
      <c r="Q43">
        <v>616</v>
      </c>
      <c r="R43">
        <v>35</v>
      </c>
      <c r="S43">
        <v>1.5224010439321444E-3</v>
      </c>
      <c r="T43">
        <v>14</v>
      </c>
      <c r="U43">
        <v>3.5805626598465475E-4</v>
      </c>
      <c r="V43">
        <v>7</v>
      </c>
      <c r="W43">
        <v>1.7465069860279442E-4</v>
      </c>
      <c r="X43">
        <v>3</v>
      </c>
      <c r="Y43">
        <v>1.2340600575894693E-4</v>
      </c>
      <c r="Z43">
        <v>38</v>
      </c>
      <c r="AA43">
        <v>1.071932299012694E-3</v>
      </c>
      <c r="AB43">
        <v>0.1</v>
      </c>
      <c r="AC43">
        <v>8</v>
      </c>
      <c r="AD43">
        <v>2.8</v>
      </c>
      <c r="AE43">
        <v>191</v>
      </c>
      <c r="AF43">
        <v>290</v>
      </c>
      <c r="AG43">
        <v>7.1</v>
      </c>
      <c r="AH43">
        <v>0.4</v>
      </c>
      <c r="AI43">
        <v>1.8804573099167991E-3</v>
      </c>
      <c r="AJ43">
        <v>5.9611340872348269E-4</v>
      </c>
      <c r="AK43">
        <v>3.1545294610024133</v>
      </c>
      <c r="AL43">
        <v>1.4202399212472241</v>
      </c>
      <c r="AM43">
        <v>87</v>
      </c>
      <c r="AN43">
        <v>1.4257620452310718E-3</v>
      </c>
      <c r="AO43">
        <v>1.3300859079853025</v>
      </c>
      <c r="AP43">
        <v>0.6586206896551724</v>
      </c>
      <c r="AQ43" t="s">
        <v>118</v>
      </c>
      <c r="AY43">
        <v>86</v>
      </c>
      <c r="AZ43">
        <v>71</v>
      </c>
      <c r="BA43">
        <v>1.52</v>
      </c>
      <c r="BB43">
        <v>0.36</v>
      </c>
      <c r="BC43">
        <v>0.35</v>
      </c>
      <c r="BD43">
        <v>0.25</v>
      </c>
      <c r="BE43">
        <v>1.07</v>
      </c>
      <c r="BF43">
        <v>1.41</v>
      </c>
      <c r="BG43">
        <v>0</v>
      </c>
      <c r="BH43">
        <v>0.17</v>
      </c>
      <c r="BI43">
        <v>2.48</v>
      </c>
      <c r="BJ43">
        <v>2.65</v>
      </c>
      <c r="BK43">
        <v>-3.4000000000000002E-2</v>
      </c>
      <c r="BL43">
        <v>3.4000000000000002E-2</v>
      </c>
      <c r="BM43" t="s">
        <v>119</v>
      </c>
      <c r="BN43">
        <v>0.56074766355140182</v>
      </c>
      <c r="BS43">
        <v>30</v>
      </c>
      <c r="BW43">
        <v>0</v>
      </c>
      <c r="BX43">
        <v>0</v>
      </c>
      <c r="CB43">
        <v>0</v>
      </c>
      <c r="CC43">
        <v>0</v>
      </c>
      <c r="CL43">
        <v>0</v>
      </c>
      <c r="CM43">
        <v>0.2</v>
      </c>
      <c r="CN43">
        <v>1.0526315789473684E-5</v>
      </c>
      <c r="CO43">
        <v>9.8199445983379492E-3</v>
      </c>
      <c r="CU43">
        <v>0</v>
      </c>
      <c r="DF43">
        <v>21</v>
      </c>
      <c r="DG43">
        <v>0.18492573470554097</v>
      </c>
      <c r="DK43">
        <v>2.8</v>
      </c>
      <c r="DL43">
        <v>0.82</v>
      </c>
    </row>
    <row r="44" spans="1:116" x14ac:dyDescent="0.25">
      <c r="A44">
        <v>4375</v>
      </c>
      <c r="B44">
        <v>50593</v>
      </c>
      <c r="C44" t="s">
        <v>271</v>
      </c>
      <c r="D44">
        <v>-25.063461788000001</v>
      </c>
      <c r="E44">
        <v>146.26395425499999</v>
      </c>
      <c r="F44">
        <v>32344</v>
      </c>
      <c r="G44">
        <v>13.32</v>
      </c>
      <c r="H44">
        <v>420.12074209899998</v>
      </c>
      <c r="I44" t="s">
        <v>264</v>
      </c>
      <c r="J44" t="s">
        <v>265</v>
      </c>
      <c r="K44" t="s">
        <v>117</v>
      </c>
      <c r="L44" t="s">
        <v>252</v>
      </c>
      <c r="M44">
        <v>36592</v>
      </c>
      <c r="N44">
        <v>721.5</v>
      </c>
      <c r="O44">
        <v>950.1</v>
      </c>
      <c r="P44">
        <v>950.1</v>
      </c>
      <c r="Q44">
        <v>734</v>
      </c>
      <c r="R44">
        <v>29</v>
      </c>
      <c r="S44">
        <v>1.261418007829491E-3</v>
      </c>
      <c r="T44">
        <v>11.4</v>
      </c>
      <c r="U44">
        <v>2.9156010230179031E-4</v>
      </c>
      <c r="V44">
        <v>9.1999999999999993</v>
      </c>
      <c r="W44">
        <v>2.2954091816367264E-4</v>
      </c>
      <c r="X44">
        <v>5.4</v>
      </c>
      <c r="Y44">
        <v>2.221308103661045E-4</v>
      </c>
      <c r="Z44">
        <v>13.1</v>
      </c>
      <c r="AA44">
        <v>3.6953455571227077E-4</v>
      </c>
      <c r="AB44">
        <v>0.2</v>
      </c>
      <c r="AC44">
        <v>4.2</v>
      </c>
      <c r="AD44">
        <v>1.88</v>
      </c>
      <c r="AE44">
        <v>192</v>
      </c>
      <c r="AF44">
        <v>247</v>
      </c>
      <c r="AG44">
        <v>7.5</v>
      </c>
      <c r="AH44">
        <v>0.39310344827586208</v>
      </c>
      <c r="AI44">
        <v>1.5529781101312813E-3</v>
      </c>
      <c r="AJ44">
        <v>9.0334345705955429E-4</v>
      </c>
      <c r="AK44">
        <v>1.7191446929679801</v>
      </c>
      <c r="AL44">
        <v>3.4135319372179742</v>
      </c>
      <c r="AM44">
        <v>119.6</v>
      </c>
      <c r="AN44">
        <v>1.9600131104555883E-3</v>
      </c>
      <c r="AO44">
        <v>5.304004943942795</v>
      </c>
      <c r="AP44">
        <v>0.77732793522267207</v>
      </c>
      <c r="AQ44" t="s">
        <v>118</v>
      </c>
      <c r="AY44">
        <v>118.7</v>
      </c>
      <c r="AZ44">
        <v>98</v>
      </c>
      <c r="BA44">
        <v>1.26</v>
      </c>
      <c r="BB44">
        <v>0.28999999999999998</v>
      </c>
      <c r="BC44">
        <v>0.46</v>
      </c>
      <c r="BD44">
        <v>0.44</v>
      </c>
      <c r="BE44">
        <v>0.37</v>
      </c>
      <c r="BF44">
        <v>1.96</v>
      </c>
      <c r="BG44">
        <v>0</v>
      </c>
      <c r="BH44">
        <v>0.09</v>
      </c>
      <c r="BI44">
        <v>2.46</v>
      </c>
      <c r="BJ44">
        <v>2.42</v>
      </c>
      <c r="BK44">
        <v>7.0000000000000001E-3</v>
      </c>
      <c r="BL44">
        <v>7.0000000000000001E-3</v>
      </c>
      <c r="BM44" t="s">
        <v>119</v>
      </c>
      <c r="BN44">
        <v>2.4324324324324325</v>
      </c>
      <c r="BO44" t="s">
        <v>97</v>
      </c>
      <c r="BP44" t="s">
        <v>285</v>
      </c>
      <c r="BS44">
        <v>45</v>
      </c>
      <c r="BW44">
        <v>0</v>
      </c>
      <c r="BX44">
        <v>0</v>
      </c>
      <c r="BY44">
        <v>0</v>
      </c>
      <c r="CA44">
        <v>0</v>
      </c>
      <c r="CB44">
        <v>0</v>
      </c>
      <c r="CC44">
        <v>0</v>
      </c>
      <c r="CI44">
        <v>0</v>
      </c>
      <c r="CL44">
        <v>0</v>
      </c>
      <c r="CM44">
        <v>0.13</v>
      </c>
      <c r="CN44">
        <v>6.8421052631578948E-6</v>
      </c>
      <c r="CO44">
        <v>1.8515468059461634E-2</v>
      </c>
      <c r="CU44">
        <v>0.12</v>
      </c>
      <c r="DF44">
        <v>23</v>
      </c>
      <c r="DG44">
        <v>0.5857171597301627</v>
      </c>
      <c r="DH44">
        <v>7.0000000000000007E-2</v>
      </c>
      <c r="DI44">
        <v>0</v>
      </c>
      <c r="DJ44">
        <v>11.8</v>
      </c>
      <c r="DK44">
        <v>1.9</v>
      </c>
      <c r="DL44">
        <v>1.05</v>
      </c>
    </row>
    <row r="45" spans="1:116" x14ac:dyDescent="0.25">
      <c r="A45">
        <v>2109</v>
      </c>
      <c r="B45">
        <v>5013</v>
      </c>
      <c r="C45" t="s">
        <v>283</v>
      </c>
      <c r="D45">
        <v>-24.802654089000001</v>
      </c>
      <c r="E45">
        <v>146.11811606099999</v>
      </c>
      <c r="I45" t="s">
        <v>284</v>
      </c>
      <c r="J45" t="s">
        <v>135</v>
      </c>
      <c r="K45" t="s">
        <v>117</v>
      </c>
      <c r="L45" t="s">
        <v>252</v>
      </c>
      <c r="M45">
        <v>26252</v>
      </c>
      <c r="N45">
        <v>862.6</v>
      </c>
      <c r="O45">
        <v>940.3</v>
      </c>
      <c r="P45">
        <v>970.8</v>
      </c>
      <c r="Q45">
        <v>0</v>
      </c>
      <c r="R45">
        <v>48</v>
      </c>
      <c r="S45">
        <v>2.0878642888212265E-3</v>
      </c>
      <c r="T45">
        <v>0</v>
      </c>
      <c r="U45">
        <v>0</v>
      </c>
      <c r="V45">
        <v>6</v>
      </c>
      <c r="W45">
        <v>1.4970059880239521E-4</v>
      </c>
      <c r="X45">
        <v>2</v>
      </c>
      <c r="Y45">
        <v>8.2270670505964617E-5</v>
      </c>
      <c r="Z45">
        <v>25</v>
      </c>
      <c r="AA45">
        <v>7.0521861777150916E-4</v>
      </c>
      <c r="AB45">
        <v>0</v>
      </c>
      <c r="AC45">
        <v>9</v>
      </c>
      <c r="AD45">
        <v>4.3499999999999996</v>
      </c>
      <c r="AE45">
        <v>194</v>
      </c>
      <c r="AF45">
        <v>255</v>
      </c>
      <c r="AG45">
        <v>7.5</v>
      </c>
      <c r="AH45">
        <v>0</v>
      </c>
      <c r="AI45">
        <v>2.0878642888212265E-3</v>
      </c>
      <c r="AJ45">
        <v>4.6394253861671965E-4</v>
      </c>
      <c r="AK45">
        <v>4.5002648281538367</v>
      </c>
      <c r="AL45">
        <v>2.9605915615484992</v>
      </c>
      <c r="AM45">
        <v>104</v>
      </c>
      <c r="AN45">
        <v>1.7043592264831204E-3</v>
      </c>
      <c r="AO45">
        <v>2.4167813831530647</v>
      </c>
      <c r="AP45">
        <v>0.76078431372549016</v>
      </c>
      <c r="AQ45" t="s">
        <v>118</v>
      </c>
      <c r="AY45">
        <v>104</v>
      </c>
      <c r="AZ45">
        <v>85</v>
      </c>
      <c r="BA45">
        <v>2.09</v>
      </c>
      <c r="BB45">
        <v>0</v>
      </c>
      <c r="BC45">
        <v>0.3</v>
      </c>
      <c r="BD45">
        <v>0.16</v>
      </c>
      <c r="BE45">
        <v>0.71</v>
      </c>
      <c r="BF45">
        <v>1.7</v>
      </c>
      <c r="BG45">
        <v>0</v>
      </c>
      <c r="BH45">
        <v>0.19</v>
      </c>
      <c r="BI45">
        <v>2.5499999999999998</v>
      </c>
      <c r="BJ45">
        <v>2.6</v>
      </c>
      <c r="BK45">
        <v>-8.9999999999999993E-3</v>
      </c>
      <c r="BL45">
        <v>8.9999999999999993E-3</v>
      </c>
      <c r="BM45" t="s">
        <v>119</v>
      </c>
      <c r="BN45">
        <v>0.647887323943662</v>
      </c>
      <c r="BS45">
        <v>23</v>
      </c>
      <c r="BW45">
        <v>0</v>
      </c>
      <c r="BX45">
        <v>0</v>
      </c>
      <c r="CB45">
        <v>0</v>
      </c>
      <c r="CC45">
        <v>0</v>
      </c>
      <c r="CL45">
        <v>0</v>
      </c>
      <c r="CM45">
        <v>0.4</v>
      </c>
      <c r="CN45">
        <v>2.1052631578947369E-5</v>
      </c>
      <c r="CO45">
        <v>2.985263157894737E-2</v>
      </c>
      <c r="CU45">
        <v>0</v>
      </c>
      <c r="DF45">
        <v>0</v>
      </c>
      <c r="DG45">
        <v>0</v>
      </c>
      <c r="DK45">
        <v>4.3</v>
      </c>
      <c r="DL45">
        <v>1.24</v>
      </c>
    </row>
    <row r="46" spans="1:116" x14ac:dyDescent="0.25">
      <c r="A46">
        <v>3864</v>
      </c>
      <c r="B46">
        <v>22301</v>
      </c>
      <c r="C46" t="s">
        <v>288</v>
      </c>
      <c r="D46">
        <v>-24.755858100000001</v>
      </c>
      <c r="E46">
        <v>145.5779191</v>
      </c>
      <c r="F46">
        <v>24527</v>
      </c>
      <c r="G46">
        <v>45</v>
      </c>
      <c r="H46">
        <v>380.23183914999998</v>
      </c>
      <c r="I46" t="s">
        <v>251</v>
      </c>
      <c r="J46" t="s">
        <v>143</v>
      </c>
      <c r="K46" t="s">
        <v>117</v>
      </c>
      <c r="L46" t="s">
        <v>252</v>
      </c>
      <c r="M46">
        <v>31217</v>
      </c>
      <c r="N46">
        <v>856.49</v>
      </c>
      <c r="O46">
        <v>1018.03</v>
      </c>
      <c r="P46">
        <v>2676.4</v>
      </c>
      <c r="R46">
        <v>37</v>
      </c>
      <c r="S46">
        <v>1.6093953892996956E-3</v>
      </c>
      <c r="T46">
        <v>11</v>
      </c>
      <c r="U46">
        <v>2.8132992327365726E-4</v>
      </c>
      <c r="V46">
        <v>7.1</v>
      </c>
      <c r="W46">
        <v>1.7714570858283433E-4</v>
      </c>
      <c r="X46">
        <v>1.3</v>
      </c>
      <c r="Y46">
        <v>5.3475935828877009E-5</v>
      </c>
      <c r="Z46">
        <v>20</v>
      </c>
      <c r="AA46">
        <v>5.641748942172073E-4</v>
      </c>
      <c r="AB46">
        <v>0.1</v>
      </c>
      <c r="AC46">
        <v>4.5</v>
      </c>
      <c r="AD46">
        <v>3.36</v>
      </c>
      <c r="AE46">
        <v>196</v>
      </c>
      <c r="AF46">
        <v>240</v>
      </c>
      <c r="AG46">
        <v>7.2</v>
      </c>
      <c r="AH46">
        <v>0.29729729729729731</v>
      </c>
      <c r="AI46">
        <v>1.8907253125733528E-3</v>
      </c>
      <c r="AJ46">
        <v>4.6124328882342271E-4</v>
      </c>
      <c r="AK46">
        <v>4.0991931121564287</v>
      </c>
      <c r="AL46">
        <v>2.8526533275337105</v>
      </c>
      <c r="AM46">
        <v>114.7</v>
      </c>
      <c r="AN46">
        <v>1.8797115699770567E-3</v>
      </c>
      <c r="AO46">
        <v>3.331788757784333</v>
      </c>
      <c r="AP46">
        <v>0.81666666666666665</v>
      </c>
      <c r="AQ46" t="s">
        <v>118</v>
      </c>
      <c r="AY46">
        <v>115</v>
      </c>
      <c r="AZ46">
        <v>94</v>
      </c>
      <c r="BA46">
        <v>1.61</v>
      </c>
      <c r="BB46">
        <v>0.28000000000000003</v>
      </c>
      <c r="BC46">
        <v>0.35</v>
      </c>
      <c r="BD46">
        <v>0.11</v>
      </c>
      <c r="BE46">
        <v>0.56000000000000005</v>
      </c>
      <c r="BF46">
        <v>1.88</v>
      </c>
      <c r="BG46">
        <v>0</v>
      </c>
      <c r="BH46">
        <v>0.09</v>
      </c>
      <c r="BI46">
        <v>2.35</v>
      </c>
      <c r="BJ46">
        <v>2.54</v>
      </c>
      <c r="BK46">
        <v>-3.7999999999999999E-2</v>
      </c>
      <c r="BL46">
        <v>3.7999999999999999E-2</v>
      </c>
      <c r="BM46" t="s">
        <v>119</v>
      </c>
      <c r="BN46">
        <v>0.82142857142857129</v>
      </c>
      <c r="BO46" t="s">
        <v>277</v>
      </c>
      <c r="BP46" t="s">
        <v>74</v>
      </c>
      <c r="BQ46" t="s">
        <v>279</v>
      </c>
      <c r="BS46">
        <v>23</v>
      </c>
      <c r="BW46">
        <v>0</v>
      </c>
      <c r="BX46">
        <v>0.5</v>
      </c>
      <c r="CB46">
        <v>0</v>
      </c>
      <c r="CC46">
        <v>0</v>
      </c>
      <c r="CL46">
        <v>0.33</v>
      </c>
      <c r="CM46">
        <v>0.1</v>
      </c>
      <c r="CN46">
        <v>5.2631578947368422E-6</v>
      </c>
      <c r="CO46">
        <v>9.328947368421053E-3</v>
      </c>
      <c r="CP46" t="e">
        <v>#DIV/0!</v>
      </c>
      <c r="CU46">
        <v>0.1</v>
      </c>
      <c r="DF46">
        <v>28</v>
      </c>
      <c r="DG46">
        <v>0.47112032413078297</v>
      </c>
      <c r="DK46">
        <v>3.4</v>
      </c>
      <c r="DL46">
        <v>1.43</v>
      </c>
    </row>
    <row r="47" spans="1:116" x14ac:dyDescent="0.25">
      <c r="A47">
        <v>1531</v>
      </c>
      <c r="B47">
        <v>3881</v>
      </c>
      <c r="C47" t="s">
        <v>291</v>
      </c>
      <c r="D47">
        <v>-24.601778266</v>
      </c>
      <c r="E47">
        <v>146.204759207</v>
      </c>
      <c r="I47" t="s">
        <v>292</v>
      </c>
      <c r="J47" t="s">
        <v>135</v>
      </c>
      <c r="K47" t="s">
        <v>117</v>
      </c>
      <c r="L47" t="s">
        <v>252</v>
      </c>
      <c r="M47">
        <v>31920</v>
      </c>
      <c r="P47">
        <v>621.20000000000005</v>
      </c>
      <c r="Q47">
        <v>621</v>
      </c>
      <c r="R47">
        <v>35</v>
      </c>
      <c r="S47">
        <v>1.5224010439321444E-3</v>
      </c>
      <c r="T47">
        <v>16</v>
      </c>
      <c r="U47">
        <v>4.0920716112531971E-4</v>
      </c>
      <c r="V47">
        <v>6.8</v>
      </c>
      <c r="W47">
        <v>1.6966067864271456E-4</v>
      </c>
      <c r="X47">
        <v>3.5</v>
      </c>
      <c r="Y47">
        <v>1.4397367338543808E-4</v>
      </c>
      <c r="Z47">
        <v>43</v>
      </c>
      <c r="AA47">
        <v>1.2129760225669957E-3</v>
      </c>
      <c r="AB47">
        <v>0.6</v>
      </c>
      <c r="AC47">
        <v>12</v>
      </c>
      <c r="AD47">
        <v>2.73</v>
      </c>
      <c r="AE47">
        <v>198</v>
      </c>
      <c r="AF47">
        <v>285</v>
      </c>
      <c r="AG47">
        <v>8.1999999999999993</v>
      </c>
      <c r="AH47">
        <v>0.45714285714285713</v>
      </c>
      <c r="AI47">
        <v>1.9316082050574641E-3</v>
      </c>
      <c r="AJ47">
        <v>6.2726870405630528E-4</v>
      </c>
      <c r="AK47">
        <v>3.0793951500632781</v>
      </c>
      <c r="AL47">
        <v>1.2550957443580122</v>
      </c>
      <c r="AM47">
        <v>83</v>
      </c>
      <c r="AN47">
        <v>1.3602097672894132E-3</v>
      </c>
      <c r="AO47">
        <v>1.121382238381621</v>
      </c>
      <c r="AP47">
        <v>0.69473684210526321</v>
      </c>
      <c r="AQ47" t="s">
        <v>118</v>
      </c>
      <c r="AY47">
        <v>82</v>
      </c>
      <c r="AZ47">
        <v>68</v>
      </c>
      <c r="BA47">
        <v>1.52</v>
      </c>
      <c r="BB47">
        <v>0.41</v>
      </c>
      <c r="BC47">
        <v>0.34</v>
      </c>
      <c r="BD47">
        <v>0.28999999999999998</v>
      </c>
      <c r="BE47">
        <v>1.21</v>
      </c>
      <c r="BF47">
        <v>1.34</v>
      </c>
      <c r="BG47">
        <v>0.01</v>
      </c>
      <c r="BH47">
        <v>0.25</v>
      </c>
      <c r="BI47">
        <v>2.56</v>
      </c>
      <c r="BJ47">
        <v>2.82</v>
      </c>
      <c r="BK47">
        <v>-4.8000000000000001E-2</v>
      </c>
      <c r="BL47">
        <v>4.8000000000000001E-2</v>
      </c>
      <c r="BM47" t="s">
        <v>119</v>
      </c>
      <c r="BN47">
        <v>0.52066115702479343</v>
      </c>
      <c r="BS47">
        <v>31</v>
      </c>
      <c r="BW47">
        <v>0</v>
      </c>
      <c r="BX47">
        <v>0</v>
      </c>
      <c r="CB47">
        <v>0</v>
      </c>
      <c r="CC47">
        <v>0</v>
      </c>
      <c r="CL47">
        <v>0.03</v>
      </c>
      <c r="CM47">
        <v>0.1</v>
      </c>
      <c r="CN47">
        <v>5.2631578947368422E-6</v>
      </c>
      <c r="CO47">
        <v>4.339045287637699E-3</v>
      </c>
      <c r="CP47" t="e">
        <v>#DIV/0!</v>
      </c>
      <c r="CU47">
        <v>0</v>
      </c>
      <c r="DF47">
        <v>19</v>
      </c>
      <c r="DG47">
        <v>0.14795514311545252</v>
      </c>
      <c r="DK47">
        <v>2.7</v>
      </c>
      <c r="DL47">
        <v>0.74</v>
      </c>
    </row>
    <row r="48" spans="1:116" x14ac:dyDescent="0.25">
      <c r="A48">
        <v>5575</v>
      </c>
      <c r="B48">
        <v>100330013</v>
      </c>
      <c r="C48" t="s">
        <v>297</v>
      </c>
      <c r="D48">
        <v>-23.861504599</v>
      </c>
      <c r="E48">
        <v>145.85142425399999</v>
      </c>
      <c r="F48">
        <v>39951</v>
      </c>
      <c r="G48">
        <v>-29.81</v>
      </c>
      <c r="H48">
        <v>329.53202699000002</v>
      </c>
      <c r="I48" t="s">
        <v>251</v>
      </c>
      <c r="J48" t="s">
        <v>298</v>
      </c>
      <c r="K48" t="s">
        <v>117</v>
      </c>
      <c r="L48" t="s">
        <v>252</v>
      </c>
      <c r="M48">
        <v>34569</v>
      </c>
      <c r="P48">
        <v>50.5</v>
      </c>
      <c r="R48">
        <v>55</v>
      </c>
      <c r="S48">
        <v>2.3923444976076554E-3</v>
      </c>
      <c r="T48">
        <v>11</v>
      </c>
      <c r="U48">
        <v>2.8132992327365726E-4</v>
      </c>
      <c r="V48">
        <v>2.7</v>
      </c>
      <c r="W48">
        <v>6.7365269461077844E-5</v>
      </c>
      <c r="X48">
        <v>2.2000000000000002</v>
      </c>
      <c r="Y48">
        <v>9.0497737556561098E-5</v>
      </c>
      <c r="Z48">
        <v>61.4</v>
      </c>
      <c r="AA48">
        <v>1.7320169252468265E-3</v>
      </c>
      <c r="AB48">
        <v>0</v>
      </c>
      <c r="AC48">
        <v>16.8</v>
      </c>
      <c r="AD48">
        <v>6.04</v>
      </c>
      <c r="AE48">
        <v>202</v>
      </c>
      <c r="AF48">
        <v>337</v>
      </c>
      <c r="AG48">
        <v>6.4</v>
      </c>
      <c r="AH48">
        <v>0.2</v>
      </c>
      <c r="AI48">
        <v>2.6736744208813125E-3</v>
      </c>
      <c r="AJ48">
        <v>3.1572601403527788E-4</v>
      </c>
      <c r="AK48">
        <v>8.4683374255710433</v>
      </c>
      <c r="AL48">
        <v>1.3812477596122374</v>
      </c>
      <c r="AM48">
        <v>52.5</v>
      </c>
      <c r="AN48">
        <v>8.6037364798426748E-4</v>
      </c>
      <c r="AO48">
        <v>0.49674667460980915</v>
      </c>
      <c r="AP48">
        <v>0.59940652818991103</v>
      </c>
      <c r="AQ48" t="s">
        <v>118</v>
      </c>
      <c r="AY48">
        <v>51.5</v>
      </c>
      <c r="AZ48">
        <v>43</v>
      </c>
      <c r="BA48">
        <v>2.39</v>
      </c>
      <c r="BB48">
        <v>0.28000000000000003</v>
      </c>
      <c r="BC48">
        <v>0.13</v>
      </c>
      <c r="BD48">
        <v>0.18</v>
      </c>
      <c r="BE48">
        <v>1.73</v>
      </c>
      <c r="BF48">
        <v>0.86</v>
      </c>
      <c r="BG48">
        <v>0</v>
      </c>
      <c r="BH48">
        <v>0.35</v>
      </c>
      <c r="BI48">
        <v>2.99</v>
      </c>
      <c r="BJ48">
        <v>2.94</v>
      </c>
      <c r="BK48">
        <v>8.0000000000000002E-3</v>
      </c>
      <c r="BL48">
        <v>8.0000000000000002E-3</v>
      </c>
      <c r="BM48" t="s">
        <v>119</v>
      </c>
      <c r="BN48">
        <v>0.1791907514450867</v>
      </c>
      <c r="BO48" t="s">
        <v>277</v>
      </c>
      <c r="BP48" t="s">
        <v>299</v>
      </c>
      <c r="BQ48" t="s">
        <v>300</v>
      </c>
      <c r="BS48">
        <v>16</v>
      </c>
      <c r="BW48">
        <v>0</v>
      </c>
      <c r="BX48">
        <v>0.2</v>
      </c>
      <c r="CA48">
        <v>0.11</v>
      </c>
      <c r="CB48">
        <v>1.0147601476014759E-5</v>
      </c>
      <c r="CC48">
        <v>5.8588350541485864E-3</v>
      </c>
      <c r="CL48">
        <v>4.0599999999999996</v>
      </c>
      <c r="CM48">
        <v>0</v>
      </c>
      <c r="CN48">
        <v>0</v>
      </c>
      <c r="CO48">
        <v>0</v>
      </c>
      <c r="CP48">
        <v>0</v>
      </c>
      <c r="CU48">
        <v>0.46</v>
      </c>
      <c r="DF48">
        <v>9</v>
      </c>
      <c r="DG48">
        <v>4.9018299620543902E-2</v>
      </c>
      <c r="DK48">
        <v>6</v>
      </c>
      <c r="DL48">
        <v>0.53</v>
      </c>
    </row>
    <row r="49" spans="1:116" x14ac:dyDescent="0.25">
      <c r="A49">
        <v>423</v>
      </c>
      <c r="B49">
        <v>1381</v>
      </c>
      <c r="C49" t="s">
        <v>295</v>
      </c>
      <c r="D49">
        <v>-23.827698999999999</v>
      </c>
      <c r="E49">
        <v>145.3532385</v>
      </c>
      <c r="I49" t="s">
        <v>290</v>
      </c>
      <c r="J49" t="s">
        <v>296</v>
      </c>
      <c r="K49" t="s">
        <v>117</v>
      </c>
      <c r="L49" t="s">
        <v>252</v>
      </c>
      <c r="M49">
        <v>31355</v>
      </c>
      <c r="N49">
        <v>640.5</v>
      </c>
      <c r="O49">
        <v>649.20000000000005</v>
      </c>
      <c r="P49">
        <v>649.22</v>
      </c>
      <c r="R49">
        <v>34</v>
      </c>
      <c r="S49">
        <v>1.4789038712483688E-3</v>
      </c>
      <c r="T49">
        <v>1.5</v>
      </c>
      <c r="U49">
        <v>3.8363171355498718E-5</v>
      </c>
      <c r="V49">
        <v>19</v>
      </c>
      <c r="W49">
        <v>4.7405189620758483E-4</v>
      </c>
      <c r="X49">
        <v>2</v>
      </c>
      <c r="Y49">
        <v>8.2270670505964617E-5</v>
      </c>
      <c r="Z49">
        <v>1.6</v>
      </c>
      <c r="AA49">
        <v>4.5133991537376588E-5</v>
      </c>
      <c r="AB49">
        <v>0.8</v>
      </c>
      <c r="AC49">
        <v>2.7</v>
      </c>
      <c r="AD49">
        <v>1.99</v>
      </c>
      <c r="AE49">
        <v>202</v>
      </c>
      <c r="AF49">
        <v>260</v>
      </c>
      <c r="AG49">
        <v>8</v>
      </c>
      <c r="AH49">
        <v>4.4117647058823532E-2</v>
      </c>
      <c r="AI49">
        <v>1.5172670426038676E-3</v>
      </c>
      <c r="AJ49">
        <v>1.112645133427099E-3</v>
      </c>
      <c r="AK49">
        <v>1.3636576452102727</v>
      </c>
      <c r="AL49">
        <v>32.76696389734667</v>
      </c>
      <c r="AM49">
        <v>140.30000000000001</v>
      </c>
      <c r="AN49">
        <v>2.2992461488036712E-3</v>
      </c>
      <c r="AO49">
        <v>50.942672484431341</v>
      </c>
      <c r="AP49">
        <v>0.77692307692307694</v>
      </c>
      <c r="AQ49" t="s">
        <v>118</v>
      </c>
      <c r="AY49">
        <v>140</v>
      </c>
      <c r="AZ49">
        <v>115</v>
      </c>
      <c r="BA49">
        <v>1.48</v>
      </c>
      <c r="BB49">
        <v>0.04</v>
      </c>
      <c r="BC49">
        <v>0.95</v>
      </c>
      <c r="BD49">
        <v>0.16</v>
      </c>
      <c r="BE49">
        <v>0.05</v>
      </c>
      <c r="BF49">
        <v>2.2999999999999998</v>
      </c>
      <c r="BG49">
        <v>0.01</v>
      </c>
      <c r="BH49">
        <v>0.06</v>
      </c>
      <c r="BI49">
        <v>2.63</v>
      </c>
      <c r="BJ49">
        <v>2.41</v>
      </c>
      <c r="BK49">
        <v>4.2999999999999997E-2</v>
      </c>
      <c r="BL49">
        <v>4.2999999999999997E-2</v>
      </c>
      <c r="BM49" t="s">
        <v>119</v>
      </c>
      <c r="BN49">
        <v>22.199999999999996</v>
      </c>
      <c r="BS49">
        <v>56</v>
      </c>
      <c r="BW49">
        <v>0</v>
      </c>
      <c r="BX49">
        <v>0</v>
      </c>
      <c r="CB49">
        <v>0</v>
      </c>
      <c r="CC49">
        <v>0</v>
      </c>
      <c r="CL49">
        <v>0</v>
      </c>
      <c r="CM49">
        <v>0</v>
      </c>
      <c r="CN49">
        <v>0</v>
      </c>
      <c r="CO49">
        <v>0</v>
      </c>
      <c r="CP49" t="e">
        <v>#DIV/0!</v>
      </c>
      <c r="CU49">
        <v>0.01</v>
      </c>
      <c r="DF49">
        <v>43</v>
      </c>
      <c r="DG49">
        <v>8.1032695750494668</v>
      </c>
      <c r="DK49">
        <v>2</v>
      </c>
      <c r="DL49">
        <v>1.2</v>
      </c>
    </row>
    <row r="50" spans="1:116" x14ac:dyDescent="0.25">
      <c r="A50">
        <v>4487</v>
      </c>
      <c r="B50">
        <v>50823</v>
      </c>
      <c r="D50">
        <v>-24.7124706</v>
      </c>
      <c r="E50">
        <v>146.02751129999999</v>
      </c>
      <c r="I50" t="s">
        <v>290</v>
      </c>
      <c r="J50" t="s">
        <v>143</v>
      </c>
      <c r="K50" t="s">
        <v>117</v>
      </c>
      <c r="L50" t="s">
        <v>252</v>
      </c>
      <c r="M50">
        <v>38594</v>
      </c>
      <c r="P50">
        <v>674</v>
      </c>
      <c r="Q50">
        <v>674</v>
      </c>
      <c r="R50">
        <v>40</v>
      </c>
      <c r="S50">
        <v>1.7398869073510222E-3</v>
      </c>
      <c r="T50">
        <v>18</v>
      </c>
      <c r="U50">
        <v>4.6035805626598467E-4</v>
      </c>
      <c r="V50">
        <v>4.9000000000000004</v>
      </c>
      <c r="W50">
        <v>1.2225548902195611E-4</v>
      </c>
      <c r="X50">
        <v>2.7</v>
      </c>
      <c r="Y50">
        <v>1.1106540518305225E-4</v>
      </c>
      <c r="Z50">
        <v>27</v>
      </c>
      <c r="AA50">
        <v>7.6163610719322988E-4</v>
      </c>
      <c r="AB50">
        <v>0.3</v>
      </c>
      <c r="AC50">
        <v>6.6</v>
      </c>
      <c r="AD50">
        <v>3.61</v>
      </c>
      <c r="AE50">
        <v>213</v>
      </c>
      <c r="AF50">
        <v>283</v>
      </c>
      <c r="AG50">
        <v>7.6</v>
      </c>
      <c r="AH50">
        <v>0.45</v>
      </c>
      <c r="AI50">
        <v>2.200244963617007E-3</v>
      </c>
      <c r="AJ50">
        <v>4.666417884100167E-4</v>
      </c>
      <c r="AK50">
        <v>4.715061998870433</v>
      </c>
      <c r="AL50">
        <v>2.2844070690960643</v>
      </c>
      <c r="AM50">
        <v>113.5</v>
      </c>
      <c r="AN50">
        <v>1.8600458865945591E-3</v>
      </c>
      <c r="AO50">
        <v>2.4421713585102638</v>
      </c>
      <c r="AP50">
        <v>0.75265017667844525</v>
      </c>
      <c r="AQ50" t="s">
        <v>118</v>
      </c>
      <c r="AY50">
        <v>113</v>
      </c>
      <c r="AZ50">
        <v>93</v>
      </c>
      <c r="BA50">
        <v>1.74</v>
      </c>
      <c r="BB50">
        <v>0.46</v>
      </c>
      <c r="BC50">
        <v>0.24</v>
      </c>
      <c r="BD50">
        <v>0.22</v>
      </c>
      <c r="BE50">
        <v>0.76</v>
      </c>
      <c r="BF50">
        <v>1.86</v>
      </c>
      <c r="BG50">
        <v>0.01</v>
      </c>
      <c r="BH50">
        <v>0.14000000000000001</v>
      </c>
      <c r="BI50">
        <v>2.67</v>
      </c>
      <c r="BJ50">
        <v>2.76</v>
      </c>
      <c r="BK50">
        <v>-1.7999999999999999E-2</v>
      </c>
      <c r="BL50">
        <v>1.7999999999999999E-2</v>
      </c>
      <c r="BM50" t="s">
        <v>119</v>
      </c>
      <c r="BN50">
        <v>0.60526315789473684</v>
      </c>
      <c r="BO50" t="s">
        <v>97</v>
      </c>
      <c r="BP50" t="s">
        <v>285</v>
      </c>
      <c r="BS50">
        <v>23</v>
      </c>
      <c r="BW50">
        <v>0</v>
      </c>
      <c r="BX50" t="s">
        <v>266</v>
      </c>
      <c r="BY50" t="s">
        <v>267</v>
      </c>
      <c r="CA50">
        <v>0.03</v>
      </c>
      <c r="CB50">
        <v>2.7675276752767527E-6</v>
      </c>
      <c r="CC50">
        <v>3.6336613366133659E-3</v>
      </c>
      <c r="CI50" t="s">
        <v>268</v>
      </c>
      <c r="CL50">
        <v>0.01</v>
      </c>
      <c r="CM50">
        <v>0.2</v>
      </c>
      <c r="CN50">
        <v>1.0526315789473684E-5</v>
      </c>
      <c r="CO50">
        <v>1.382066276803119E-2</v>
      </c>
      <c r="CP50">
        <v>3.8035087719298248</v>
      </c>
      <c r="CU50">
        <v>0.14000000000000001</v>
      </c>
      <c r="DF50">
        <v>26</v>
      </c>
      <c r="DG50">
        <v>0.32234548493158838</v>
      </c>
      <c r="DH50">
        <v>0.08</v>
      </c>
      <c r="DI50">
        <v>1</v>
      </c>
      <c r="DJ50">
        <v>5</v>
      </c>
      <c r="DK50">
        <v>3.6</v>
      </c>
      <c r="DL50">
        <v>1.4</v>
      </c>
    </row>
    <row r="51" spans="1:116" x14ac:dyDescent="0.25">
      <c r="A51">
        <v>4485</v>
      </c>
      <c r="B51">
        <v>50823</v>
      </c>
      <c r="D51">
        <v>-24.7124706</v>
      </c>
      <c r="E51">
        <v>146.02751129999999</v>
      </c>
      <c r="I51" t="s">
        <v>290</v>
      </c>
      <c r="J51" t="s">
        <v>143</v>
      </c>
      <c r="K51" t="s">
        <v>117</v>
      </c>
      <c r="L51" t="s">
        <v>252</v>
      </c>
      <c r="M51">
        <v>35142</v>
      </c>
      <c r="P51">
        <v>674</v>
      </c>
      <c r="R51">
        <v>41.1</v>
      </c>
      <c r="S51">
        <v>1.7877337973031754E-3</v>
      </c>
      <c r="T51">
        <v>19.100000000000001</v>
      </c>
      <c r="U51">
        <v>4.8849104859335045E-4</v>
      </c>
      <c r="V51">
        <v>5.0999999999999996</v>
      </c>
      <c r="W51">
        <v>1.2724550898203591E-4</v>
      </c>
      <c r="X51">
        <v>2.8</v>
      </c>
      <c r="Y51">
        <v>1.1517893870835047E-4</v>
      </c>
      <c r="Z51">
        <v>27.5</v>
      </c>
      <c r="AA51">
        <v>7.7574047954866014E-4</v>
      </c>
      <c r="AB51">
        <v>0.3</v>
      </c>
      <c r="AC51">
        <v>6.1</v>
      </c>
      <c r="AD51">
        <v>3.64</v>
      </c>
      <c r="AE51">
        <v>214</v>
      </c>
      <c r="AF51">
        <v>291</v>
      </c>
      <c r="AG51">
        <v>7.7</v>
      </c>
      <c r="AH51">
        <v>0.46472019464720199</v>
      </c>
      <c r="AI51">
        <v>2.2762248458965259E-3</v>
      </c>
      <c r="AJ51">
        <v>4.8484889538077274E-4</v>
      </c>
      <c r="AK51">
        <v>4.6947097695435778</v>
      </c>
      <c r="AL51">
        <v>2.3045513859780931</v>
      </c>
      <c r="AM51">
        <v>112.2</v>
      </c>
      <c r="AN51">
        <v>1.8387413962635201E-3</v>
      </c>
      <c r="AO51">
        <v>2.3703048180924284</v>
      </c>
      <c r="AP51">
        <v>0.73539518900343648</v>
      </c>
      <c r="AQ51" t="s">
        <v>118</v>
      </c>
      <c r="AY51">
        <v>111.5</v>
      </c>
      <c r="AZ51">
        <v>92</v>
      </c>
      <c r="BA51">
        <v>1.79</v>
      </c>
      <c r="BB51">
        <v>0.49</v>
      </c>
      <c r="BC51">
        <v>0.25</v>
      </c>
      <c r="BD51">
        <v>0.23</v>
      </c>
      <c r="BE51">
        <v>0.78</v>
      </c>
      <c r="BF51">
        <v>1.84</v>
      </c>
      <c r="BG51">
        <v>0.01</v>
      </c>
      <c r="BH51">
        <v>0.13</v>
      </c>
      <c r="BI51">
        <v>2.76</v>
      </c>
      <c r="BJ51">
        <v>2.75</v>
      </c>
      <c r="BK51">
        <v>2E-3</v>
      </c>
      <c r="BL51">
        <v>2E-3</v>
      </c>
      <c r="BM51" t="s">
        <v>119</v>
      </c>
      <c r="BN51">
        <v>0.61538461538461531</v>
      </c>
      <c r="BP51" t="s">
        <v>85</v>
      </c>
      <c r="BS51">
        <v>24</v>
      </c>
      <c r="BW51">
        <v>0</v>
      </c>
      <c r="BX51">
        <v>0</v>
      </c>
      <c r="BY51">
        <v>0.02</v>
      </c>
      <c r="CA51">
        <v>0</v>
      </c>
      <c r="CB51">
        <v>0</v>
      </c>
      <c r="CC51">
        <v>0</v>
      </c>
      <c r="CI51">
        <v>0.01</v>
      </c>
      <c r="CL51">
        <v>0.01</v>
      </c>
      <c r="CM51">
        <v>0.19</v>
      </c>
      <c r="CN51">
        <v>1.0000000000000001E-5</v>
      </c>
      <c r="CO51">
        <v>1.2890909090909092E-2</v>
      </c>
      <c r="CP51" t="e">
        <v>#DIV/0!</v>
      </c>
      <c r="CU51">
        <v>0</v>
      </c>
      <c r="DF51">
        <v>21</v>
      </c>
      <c r="DG51">
        <v>0.25368017453196007</v>
      </c>
      <c r="DH51">
        <v>0</v>
      </c>
      <c r="DI51">
        <v>3</v>
      </c>
      <c r="DJ51">
        <v>13</v>
      </c>
      <c r="DK51">
        <v>3.6</v>
      </c>
      <c r="DL51">
        <v>1.35</v>
      </c>
    </row>
    <row r="52" spans="1:116" x14ac:dyDescent="0.25">
      <c r="A52">
        <v>4249</v>
      </c>
      <c r="B52">
        <v>50025</v>
      </c>
      <c r="C52" t="s">
        <v>282</v>
      </c>
      <c r="D52">
        <v>-24.886920400000001</v>
      </c>
      <c r="E52">
        <v>146.2575703</v>
      </c>
      <c r="F52">
        <v>27835</v>
      </c>
      <c r="G52">
        <v>15.3</v>
      </c>
      <c r="H52">
        <v>419.21936300300001</v>
      </c>
      <c r="I52" t="s">
        <v>254</v>
      </c>
      <c r="J52" t="s">
        <v>143</v>
      </c>
      <c r="K52" t="s">
        <v>117</v>
      </c>
      <c r="L52" t="s">
        <v>252</v>
      </c>
      <c r="M52">
        <v>27780</v>
      </c>
      <c r="O52">
        <v>753.6</v>
      </c>
      <c r="P52">
        <v>753.7</v>
      </c>
      <c r="Q52">
        <v>1900</v>
      </c>
      <c r="R52">
        <v>42</v>
      </c>
      <c r="S52">
        <v>1.8268812527185733E-3</v>
      </c>
      <c r="T52">
        <v>13</v>
      </c>
      <c r="U52">
        <v>3.3248081841432228E-4</v>
      </c>
      <c r="V52">
        <v>7</v>
      </c>
      <c r="W52">
        <v>1.7465069860279442E-4</v>
      </c>
      <c r="X52">
        <v>4.4000000000000004</v>
      </c>
      <c r="Y52">
        <v>1.809954751131222E-4</v>
      </c>
      <c r="Z52">
        <v>26</v>
      </c>
      <c r="AA52">
        <v>7.3342736248236957E-4</v>
      </c>
      <c r="AB52">
        <v>0</v>
      </c>
      <c r="AC52">
        <v>3</v>
      </c>
      <c r="AD52">
        <v>3.07</v>
      </c>
      <c r="AE52">
        <v>215</v>
      </c>
      <c r="AF52">
        <v>305</v>
      </c>
      <c r="AG52">
        <v>7.8</v>
      </c>
      <c r="AH52">
        <v>0.30952380952380953</v>
      </c>
      <c r="AI52">
        <v>2.1593620711328958E-3</v>
      </c>
      <c r="AJ52">
        <v>7.1129234743183317E-4</v>
      </c>
      <c r="AK52">
        <v>3.0358291902470365</v>
      </c>
      <c r="AL52">
        <v>2.4908823234182087</v>
      </c>
      <c r="AM52">
        <v>119.6</v>
      </c>
      <c r="AN52">
        <v>1.9600131104555883E-3</v>
      </c>
      <c r="AO52">
        <v>2.6724024909865616</v>
      </c>
      <c r="AP52">
        <v>0.70491803278688525</v>
      </c>
      <c r="AQ52" t="s">
        <v>118</v>
      </c>
      <c r="AY52">
        <v>119</v>
      </c>
      <c r="AZ52">
        <v>98</v>
      </c>
      <c r="BA52">
        <v>1.83</v>
      </c>
      <c r="BB52">
        <v>0.33</v>
      </c>
      <c r="BC52">
        <v>0.35</v>
      </c>
      <c r="BD52">
        <v>0.36</v>
      </c>
      <c r="BE52">
        <v>0.73</v>
      </c>
      <c r="BF52">
        <v>1.96</v>
      </c>
      <c r="BG52">
        <v>0</v>
      </c>
      <c r="BH52">
        <v>0.06</v>
      </c>
      <c r="BI52">
        <v>2.87</v>
      </c>
      <c r="BJ52">
        <v>2.76</v>
      </c>
      <c r="BK52">
        <v>0.02</v>
      </c>
      <c r="BL52">
        <v>0.02</v>
      </c>
      <c r="BM52" t="s">
        <v>119</v>
      </c>
      <c r="BN52">
        <v>0.9726027397260274</v>
      </c>
      <c r="BS52">
        <v>36</v>
      </c>
      <c r="BW52">
        <v>0</v>
      </c>
      <c r="BX52">
        <v>0</v>
      </c>
      <c r="CB52">
        <v>0</v>
      </c>
      <c r="CC52">
        <v>0</v>
      </c>
      <c r="CL52">
        <v>0</v>
      </c>
      <c r="CM52">
        <v>0.19</v>
      </c>
      <c r="CN52">
        <v>1.0000000000000001E-5</v>
      </c>
      <c r="CO52">
        <v>1.3634615384615386E-2</v>
      </c>
      <c r="CU52">
        <v>0</v>
      </c>
      <c r="DF52">
        <v>0</v>
      </c>
      <c r="DG52">
        <v>0</v>
      </c>
      <c r="DK52">
        <v>3.1</v>
      </c>
      <c r="DL52">
        <v>1.24</v>
      </c>
    </row>
    <row r="53" spans="1:116" x14ac:dyDescent="0.25">
      <c r="A53">
        <v>1171</v>
      </c>
      <c r="B53">
        <v>2980</v>
      </c>
      <c r="C53" t="s">
        <v>301</v>
      </c>
      <c r="D53">
        <v>-23.8858137</v>
      </c>
      <c r="E53">
        <v>145.31174480000001</v>
      </c>
      <c r="I53" t="s">
        <v>276</v>
      </c>
      <c r="J53" t="s">
        <v>261</v>
      </c>
      <c r="K53" t="s">
        <v>117</v>
      </c>
      <c r="L53" t="s">
        <v>252</v>
      </c>
      <c r="M53">
        <v>23893</v>
      </c>
      <c r="N53">
        <v>560.22</v>
      </c>
      <c r="O53">
        <v>751.64</v>
      </c>
      <c r="P53">
        <v>780</v>
      </c>
      <c r="Q53">
        <v>752</v>
      </c>
      <c r="R53">
        <v>7.2</v>
      </c>
      <c r="S53">
        <v>3.1317964332318402E-4</v>
      </c>
      <c r="T53">
        <v>0</v>
      </c>
      <c r="U53">
        <v>0</v>
      </c>
      <c r="V53">
        <v>62.9</v>
      </c>
      <c r="W53">
        <v>1.5693612774451097E-3</v>
      </c>
      <c r="X53">
        <v>1.4</v>
      </c>
      <c r="Y53">
        <v>5.7589469354175236E-5</v>
      </c>
      <c r="Z53">
        <v>114.4</v>
      </c>
      <c r="AA53">
        <v>3.2270803949224262E-3</v>
      </c>
      <c r="AB53">
        <v>8.6</v>
      </c>
      <c r="AC53">
        <v>4.3</v>
      </c>
      <c r="AD53">
        <v>0.25</v>
      </c>
      <c r="AE53">
        <v>216</v>
      </c>
      <c r="AF53">
        <v>0</v>
      </c>
      <c r="AG53">
        <v>7.8</v>
      </c>
      <c r="AH53">
        <v>0</v>
      </c>
      <c r="AI53">
        <v>3.1317964332318402E-4</v>
      </c>
      <c r="AJ53">
        <v>3.2539014935985696E-3</v>
      </c>
      <c r="AK53">
        <v>9.624742603281175E-2</v>
      </c>
      <c r="AL53">
        <v>9.7047363250060081E-2</v>
      </c>
      <c r="AM53">
        <v>17.100000000000001</v>
      </c>
      <c r="AN53">
        <v>2.8023598820058998E-4</v>
      </c>
      <c r="AO53">
        <v>8.6838861728242261E-2</v>
      </c>
      <c r="AP53" t="e">
        <v>#DIV/0!</v>
      </c>
      <c r="AQ53" t="s">
        <v>118</v>
      </c>
      <c r="AY53">
        <v>0</v>
      </c>
      <c r="AZ53">
        <v>14</v>
      </c>
      <c r="BA53">
        <v>0.31</v>
      </c>
      <c r="BB53">
        <v>0</v>
      </c>
      <c r="BC53">
        <v>3.14</v>
      </c>
      <c r="BD53">
        <v>0.12</v>
      </c>
      <c r="BE53">
        <v>3.23</v>
      </c>
      <c r="BF53">
        <v>0.28000000000000003</v>
      </c>
      <c r="BG53">
        <v>0.14000000000000001</v>
      </c>
      <c r="BH53">
        <v>0.09</v>
      </c>
      <c r="BI53">
        <v>3.57</v>
      </c>
      <c r="BJ53">
        <v>3.74</v>
      </c>
      <c r="BK53">
        <v>-2.4E-2</v>
      </c>
      <c r="BL53">
        <v>2.4E-2</v>
      </c>
      <c r="BM53" t="s">
        <v>119</v>
      </c>
      <c r="BN53">
        <v>1.0092879256965945</v>
      </c>
      <c r="BS53">
        <v>163</v>
      </c>
      <c r="BW53">
        <v>0</v>
      </c>
      <c r="BX53">
        <v>0</v>
      </c>
      <c r="CB53">
        <v>0</v>
      </c>
      <c r="CC53">
        <v>0</v>
      </c>
      <c r="CL53">
        <v>0</v>
      </c>
      <c r="CM53">
        <v>0</v>
      </c>
      <c r="CN53">
        <v>0</v>
      </c>
      <c r="CO53">
        <v>0</v>
      </c>
      <c r="CU53">
        <v>0</v>
      </c>
      <c r="DF53">
        <v>0</v>
      </c>
      <c r="DG53">
        <v>0</v>
      </c>
      <c r="DK53">
        <v>0.2</v>
      </c>
      <c r="DL53">
        <v>0</v>
      </c>
    </row>
    <row r="54" spans="1:116" x14ac:dyDescent="0.25">
      <c r="A54">
        <v>4232</v>
      </c>
      <c r="B54">
        <v>47128</v>
      </c>
      <c r="C54" t="s">
        <v>272</v>
      </c>
      <c r="D54">
        <v>-24.863163782000001</v>
      </c>
      <c r="E54">
        <v>146.95058298199999</v>
      </c>
      <c r="F54">
        <v>27361</v>
      </c>
      <c r="G54">
        <v>-69.91</v>
      </c>
      <c r="H54">
        <v>451.88246635300004</v>
      </c>
      <c r="I54" t="s">
        <v>251</v>
      </c>
      <c r="J54" t="s">
        <v>126</v>
      </c>
      <c r="K54" t="s">
        <v>117</v>
      </c>
      <c r="L54" t="s">
        <v>252</v>
      </c>
      <c r="M54">
        <v>27030</v>
      </c>
      <c r="P54">
        <v>112</v>
      </c>
      <c r="Q54">
        <v>112</v>
      </c>
      <c r="R54">
        <v>12</v>
      </c>
      <c r="S54">
        <v>5.2196607220530663E-4</v>
      </c>
      <c r="T54">
        <v>6.5</v>
      </c>
      <c r="U54">
        <v>1.6624040920716114E-4</v>
      </c>
      <c r="V54">
        <v>20.8</v>
      </c>
      <c r="W54">
        <v>5.1896207584830342E-4</v>
      </c>
      <c r="X54">
        <v>10.7</v>
      </c>
      <c r="Y54">
        <v>4.4014808720691071E-4</v>
      </c>
      <c r="Z54">
        <v>28</v>
      </c>
      <c r="AA54">
        <v>7.8984485190409029E-4</v>
      </c>
      <c r="AB54">
        <v>0</v>
      </c>
      <c r="AC54">
        <v>18</v>
      </c>
      <c r="AD54">
        <v>0.53</v>
      </c>
      <c r="AE54">
        <v>216</v>
      </c>
      <c r="AF54">
        <v>330</v>
      </c>
      <c r="AG54">
        <v>6.6</v>
      </c>
      <c r="AH54">
        <v>0.54166666666666663</v>
      </c>
      <c r="AI54">
        <v>6.8820648141246774E-4</v>
      </c>
      <c r="AJ54">
        <v>1.9182203261104282E-3</v>
      </c>
      <c r="AK54">
        <v>0.35877342766351705</v>
      </c>
      <c r="AL54">
        <v>0.66084633070278997</v>
      </c>
      <c r="AM54">
        <v>119.6</v>
      </c>
      <c r="AN54">
        <v>1.9600131104555883E-3</v>
      </c>
      <c r="AO54">
        <v>2.4815165987732359</v>
      </c>
      <c r="AP54">
        <v>0.65454545454545454</v>
      </c>
      <c r="AQ54" t="s">
        <v>118</v>
      </c>
      <c r="AY54">
        <v>119.5</v>
      </c>
      <c r="AZ54">
        <v>98</v>
      </c>
      <c r="BA54">
        <v>0.52</v>
      </c>
      <c r="BB54">
        <v>0.17</v>
      </c>
      <c r="BC54">
        <v>1.04</v>
      </c>
      <c r="BD54">
        <v>0.88</v>
      </c>
      <c r="BE54">
        <v>0.79</v>
      </c>
      <c r="BF54">
        <v>1.96</v>
      </c>
      <c r="BG54">
        <v>0</v>
      </c>
      <c r="BH54">
        <v>0.37</v>
      </c>
      <c r="BI54">
        <v>2.61</v>
      </c>
      <c r="BJ54">
        <v>3.12</v>
      </c>
      <c r="BK54">
        <v>-0.09</v>
      </c>
      <c r="BL54">
        <v>0.09</v>
      </c>
      <c r="BM54" t="s">
        <v>119</v>
      </c>
      <c r="BN54">
        <v>2.4303797468354427</v>
      </c>
      <c r="BS54">
        <v>96</v>
      </c>
      <c r="BW54">
        <v>0</v>
      </c>
      <c r="BX54">
        <v>0</v>
      </c>
      <c r="CB54">
        <v>0</v>
      </c>
      <c r="CC54">
        <v>0</v>
      </c>
      <c r="CL54">
        <v>0</v>
      </c>
      <c r="CM54">
        <v>0.1</v>
      </c>
      <c r="CN54">
        <v>5.2631578947368422E-6</v>
      </c>
      <c r="CO54">
        <v>6.663533834586466E-3</v>
      </c>
      <c r="CP54" t="e">
        <v>#DIV/0!</v>
      </c>
      <c r="CU54">
        <v>0</v>
      </c>
      <c r="DF54">
        <v>27</v>
      </c>
      <c r="DG54">
        <v>0.32203161396281366</v>
      </c>
      <c r="DK54">
        <v>0.5</v>
      </c>
      <c r="DL54">
        <v>0.04</v>
      </c>
    </row>
    <row r="55" spans="1:116" x14ac:dyDescent="0.25">
      <c r="A55">
        <v>5049</v>
      </c>
      <c r="B55">
        <v>69892</v>
      </c>
      <c r="D55">
        <v>-20.335955720000001</v>
      </c>
      <c r="E55">
        <v>142.63560272300001</v>
      </c>
      <c r="I55" t="s">
        <v>302</v>
      </c>
      <c r="J55" t="s">
        <v>261</v>
      </c>
      <c r="K55" t="s">
        <v>117</v>
      </c>
      <c r="L55" t="s">
        <v>252</v>
      </c>
      <c r="M55">
        <v>36383</v>
      </c>
      <c r="N55">
        <v>194</v>
      </c>
      <c r="O55">
        <v>307</v>
      </c>
      <c r="P55">
        <v>310</v>
      </c>
      <c r="R55">
        <v>30.5</v>
      </c>
      <c r="S55">
        <v>1.3266637668551543E-3</v>
      </c>
      <c r="T55">
        <v>14</v>
      </c>
      <c r="U55">
        <v>3.5805626598465475E-4</v>
      </c>
      <c r="V55">
        <v>10.5</v>
      </c>
      <c r="W55">
        <v>2.619760479041916E-4</v>
      </c>
      <c r="X55">
        <v>7.4</v>
      </c>
      <c r="Y55">
        <v>3.0440148087206915E-4</v>
      </c>
      <c r="Z55">
        <v>21.5</v>
      </c>
      <c r="AA55">
        <v>6.0648801128349787E-4</v>
      </c>
      <c r="AB55">
        <v>0.5</v>
      </c>
      <c r="AC55">
        <v>12</v>
      </c>
      <c r="AD55">
        <v>1.77</v>
      </c>
      <c r="AE55">
        <v>217</v>
      </c>
      <c r="AF55">
        <v>285</v>
      </c>
      <c r="AG55">
        <v>7.9</v>
      </c>
      <c r="AH55">
        <v>0.45901639344262296</v>
      </c>
      <c r="AI55">
        <v>1.684720032839809E-3</v>
      </c>
      <c r="AJ55">
        <v>1.1327550575525214E-3</v>
      </c>
      <c r="AK55">
        <v>1.4872765489830488</v>
      </c>
      <c r="AL55">
        <v>2.1874525830239637</v>
      </c>
      <c r="AM55">
        <v>120.8</v>
      </c>
      <c r="AN55">
        <v>1.9796787938380859E-3</v>
      </c>
      <c r="AO55">
        <v>3.2641680577469834</v>
      </c>
      <c r="AP55">
        <v>0.76140350877192986</v>
      </c>
      <c r="AQ55" t="s">
        <v>118</v>
      </c>
      <c r="AY55">
        <v>120</v>
      </c>
      <c r="AZ55">
        <v>99</v>
      </c>
      <c r="BA55">
        <v>1.33</v>
      </c>
      <c r="BB55">
        <v>0.36</v>
      </c>
      <c r="BC55">
        <v>0.52</v>
      </c>
      <c r="BD55">
        <v>0.61</v>
      </c>
      <c r="BE55">
        <v>0.61</v>
      </c>
      <c r="BF55">
        <v>1.98</v>
      </c>
      <c r="BG55">
        <v>0.01</v>
      </c>
      <c r="BH55">
        <v>0.25</v>
      </c>
      <c r="BI55">
        <v>2.82</v>
      </c>
      <c r="BJ55">
        <v>2.84</v>
      </c>
      <c r="BK55">
        <v>-5.0000000000000001E-3</v>
      </c>
      <c r="BL55">
        <v>5.0000000000000001E-3</v>
      </c>
      <c r="BM55" t="s">
        <v>119</v>
      </c>
      <c r="BN55">
        <v>1.8524590163934425</v>
      </c>
      <c r="BP55" t="s">
        <v>303</v>
      </c>
      <c r="BQ55" t="s">
        <v>279</v>
      </c>
      <c r="BS55">
        <v>57</v>
      </c>
      <c r="BW55">
        <v>0</v>
      </c>
      <c r="BX55">
        <v>0.5</v>
      </c>
      <c r="BY55">
        <v>0.05</v>
      </c>
      <c r="CA55">
        <v>0.1</v>
      </c>
      <c r="CB55">
        <v>9.22509225092251E-6</v>
      </c>
      <c r="CC55">
        <v>1.521067536256758E-2</v>
      </c>
      <c r="CI55">
        <v>0.05</v>
      </c>
      <c r="CL55">
        <v>0.2</v>
      </c>
      <c r="CM55">
        <v>0.2</v>
      </c>
      <c r="CN55">
        <v>1.0526315789473684E-5</v>
      </c>
      <c r="CO55">
        <v>1.7356181150550796E-2</v>
      </c>
      <c r="CP55">
        <v>1.1410526315789473</v>
      </c>
      <c r="CU55">
        <v>0.02</v>
      </c>
      <c r="DF55">
        <v>20</v>
      </c>
      <c r="DG55">
        <v>0.30893136008575933</v>
      </c>
      <c r="DH55">
        <v>0.02</v>
      </c>
      <c r="DI55">
        <v>4</v>
      </c>
      <c r="DJ55">
        <v>5</v>
      </c>
      <c r="DK55">
        <v>1.8</v>
      </c>
      <c r="DL55">
        <v>0.85</v>
      </c>
    </row>
    <row r="56" spans="1:116" x14ac:dyDescent="0.25">
      <c r="A56">
        <v>1335</v>
      </c>
      <c r="B56">
        <v>3403</v>
      </c>
      <c r="C56" t="s">
        <v>258</v>
      </c>
      <c r="D56">
        <v>-25.541227159999998</v>
      </c>
      <c r="E56">
        <v>145.506443682</v>
      </c>
      <c r="F56">
        <v>20090</v>
      </c>
      <c r="G56">
        <v>-48.1</v>
      </c>
      <c r="H56">
        <v>350.44035999899995</v>
      </c>
      <c r="I56" t="s">
        <v>251</v>
      </c>
      <c r="J56" t="s">
        <v>143</v>
      </c>
      <c r="K56" t="s">
        <v>256</v>
      </c>
      <c r="L56" t="s">
        <v>252</v>
      </c>
      <c r="M56">
        <v>23990</v>
      </c>
      <c r="O56">
        <v>1394.1</v>
      </c>
      <c r="P56">
        <v>1394.1</v>
      </c>
      <c r="Q56">
        <v>0</v>
      </c>
      <c r="R56">
        <v>47</v>
      </c>
      <c r="S56">
        <v>2.0443671161374513E-3</v>
      </c>
      <c r="T56">
        <v>0</v>
      </c>
      <c r="U56">
        <v>0</v>
      </c>
      <c r="V56">
        <v>6</v>
      </c>
      <c r="W56">
        <v>1.4970059880239521E-4</v>
      </c>
      <c r="X56">
        <v>6</v>
      </c>
      <c r="Y56">
        <v>2.4681201151789385E-4</v>
      </c>
      <c r="Z56">
        <v>20</v>
      </c>
      <c r="AA56">
        <v>5.641748942172073E-4</v>
      </c>
      <c r="AB56">
        <v>0</v>
      </c>
      <c r="AC56">
        <v>6</v>
      </c>
      <c r="AD56">
        <v>3.26</v>
      </c>
      <c r="AE56">
        <v>217</v>
      </c>
      <c r="AF56">
        <v>241</v>
      </c>
      <c r="AG56">
        <v>7.7</v>
      </c>
      <c r="AH56">
        <v>0</v>
      </c>
      <c r="AI56">
        <v>2.0443671161374513E-3</v>
      </c>
      <c r="AJ56">
        <v>7.9302522064057812E-4</v>
      </c>
      <c r="AK56">
        <v>2.577934551042504</v>
      </c>
      <c r="AL56">
        <v>3.6236407133536326</v>
      </c>
      <c r="AM56">
        <v>132</v>
      </c>
      <c r="AN56">
        <v>2.1632251720747294E-3</v>
      </c>
      <c r="AO56">
        <v>3.8343166175024583</v>
      </c>
      <c r="AP56">
        <v>0.90041493775933612</v>
      </c>
      <c r="AQ56" t="s">
        <v>118</v>
      </c>
      <c r="AY56">
        <v>132</v>
      </c>
      <c r="AZ56">
        <v>108</v>
      </c>
      <c r="BA56">
        <v>2.04</v>
      </c>
      <c r="BB56">
        <v>0</v>
      </c>
      <c r="BC56">
        <v>0.3</v>
      </c>
      <c r="BD56">
        <v>0.49</v>
      </c>
      <c r="BE56">
        <v>0.56000000000000005</v>
      </c>
      <c r="BF56">
        <v>2.16</v>
      </c>
      <c r="BG56">
        <v>0</v>
      </c>
      <c r="BH56">
        <v>0.12</v>
      </c>
      <c r="BI56">
        <v>2.84</v>
      </c>
      <c r="BJ56">
        <v>2.85</v>
      </c>
      <c r="BK56">
        <v>-3.0000000000000001E-3</v>
      </c>
      <c r="BL56">
        <v>3.0000000000000001E-3</v>
      </c>
      <c r="BM56" t="s">
        <v>119</v>
      </c>
      <c r="BN56">
        <v>1.4107142857142856</v>
      </c>
      <c r="BS56">
        <v>40</v>
      </c>
      <c r="BW56">
        <v>0</v>
      </c>
      <c r="BX56">
        <v>0</v>
      </c>
      <c r="CB56">
        <v>0</v>
      </c>
      <c r="CC56">
        <v>0</v>
      </c>
      <c r="CL56">
        <v>0</v>
      </c>
      <c r="CM56">
        <v>0.3</v>
      </c>
      <c r="CN56">
        <v>1.5789473684210526E-5</v>
      </c>
      <c r="CO56">
        <v>2.7986842105263157E-2</v>
      </c>
      <c r="CU56">
        <v>0</v>
      </c>
      <c r="DF56">
        <v>0</v>
      </c>
      <c r="DG56">
        <v>0</v>
      </c>
      <c r="DK56">
        <v>3.2</v>
      </c>
      <c r="DL56">
        <v>1.37</v>
      </c>
    </row>
    <row r="57" spans="1:116" x14ac:dyDescent="0.25">
      <c r="A57">
        <v>3446</v>
      </c>
      <c r="B57">
        <v>15294</v>
      </c>
      <c r="C57" t="s">
        <v>304</v>
      </c>
      <c r="D57">
        <v>-24.541498560000001</v>
      </c>
      <c r="E57">
        <v>146.60475221799999</v>
      </c>
      <c r="F57">
        <v>22844</v>
      </c>
      <c r="G57">
        <v>-103.3</v>
      </c>
      <c r="H57">
        <v>443.08830463199996</v>
      </c>
      <c r="I57" t="s">
        <v>254</v>
      </c>
      <c r="J57" t="s">
        <v>126</v>
      </c>
      <c r="K57" t="s">
        <v>117</v>
      </c>
      <c r="L57" t="s">
        <v>252</v>
      </c>
      <c r="M57">
        <v>22914</v>
      </c>
      <c r="P57">
        <v>135.69999999999999</v>
      </c>
      <c r="R57">
        <v>51.5</v>
      </c>
      <c r="S57">
        <v>2.2401043932144412E-3</v>
      </c>
      <c r="T57">
        <v>0</v>
      </c>
      <c r="U57">
        <v>0</v>
      </c>
      <c r="V57">
        <v>20</v>
      </c>
      <c r="W57">
        <v>4.9900199600798399E-4</v>
      </c>
      <c r="X57">
        <v>1.4</v>
      </c>
      <c r="Y57">
        <v>5.7589469354175236E-5</v>
      </c>
      <c r="Z57">
        <v>97.2</v>
      </c>
      <c r="AA57">
        <v>2.7418899858956277E-3</v>
      </c>
      <c r="AB57">
        <v>15.7</v>
      </c>
      <c r="AC57">
        <v>0</v>
      </c>
      <c r="AD57">
        <v>3.01</v>
      </c>
      <c r="AE57">
        <v>218</v>
      </c>
      <c r="AF57">
        <v>0</v>
      </c>
      <c r="AG57">
        <v>4.8</v>
      </c>
      <c r="AH57">
        <v>0</v>
      </c>
      <c r="AI57">
        <v>2.2401043932144412E-3</v>
      </c>
      <c r="AJ57">
        <v>1.1131829307243185E-3</v>
      </c>
      <c r="AK57">
        <v>2.0123416658543847</v>
      </c>
      <c r="AL57">
        <v>0.81699280596143975</v>
      </c>
      <c r="AM57">
        <v>31.7</v>
      </c>
      <c r="AN57">
        <v>5.1950180268764336E-4</v>
      </c>
      <c r="AO57">
        <v>0.18946850725593578</v>
      </c>
      <c r="AP57" t="e">
        <v>#DIV/0!</v>
      </c>
      <c r="AQ57" t="s">
        <v>118</v>
      </c>
      <c r="AY57">
        <v>0</v>
      </c>
      <c r="AZ57">
        <v>26</v>
      </c>
      <c r="BA57">
        <v>2.2400000000000002</v>
      </c>
      <c r="BB57">
        <v>0</v>
      </c>
      <c r="BC57">
        <v>1</v>
      </c>
      <c r="BD57">
        <v>0.12</v>
      </c>
      <c r="BE57">
        <v>2.74</v>
      </c>
      <c r="BF57">
        <v>0.52</v>
      </c>
      <c r="BG57">
        <v>0.26</v>
      </c>
      <c r="BH57">
        <v>0</v>
      </c>
      <c r="BI57">
        <v>3.35</v>
      </c>
      <c r="BJ57">
        <v>3.52</v>
      </c>
      <c r="BK57">
        <v>-2.5000000000000001E-2</v>
      </c>
      <c r="BL57">
        <v>2.5000000000000001E-2</v>
      </c>
      <c r="BM57" t="s">
        <v>119</v>
      </c>
      <c r="BN57">
        <v>0.40875912408759124</v>
      </c>
      <c r="BS57">
        <v>56</v>
      </c>
      <c r="BW57">
        <v>0</v>
      </c>
      <c r="BX57">
        <v>0</v>
      </c>
      <c r="CB57">
        <v>0</v>
      </c>
      <c r="CC57">
        <v>0</v>
      </c>
      <c r="CL57">
        <v>0</v>
      </c>
      <c r="CM57">
        <v>0.5</v>
      </c>
      <c r="CN57">
        <v>2.6315789473684212E-5</v>
      </c>
      <c r="CO57">
        <v>9.5976824777994369E-3</v>
      </c>
      <c r="CP57" t="e">
        <v>#DIV/0!</v>
      </c>
      <c r="CU57">
        <v>0</v>
      </c>
      <c r="DF57">
        <v>0</v>
      </c>
      <c r="DG57">
        <v>0</v>
      </c>
      <c r="DK57">
        <v>3</v>
      </c>
      <c r="DL57">
        <v>0</v>
      </c>
    </row>
    <row r="58" spans="1:116" x14ac:dyDescent="0.25">
      <c r="A58">
        <v>4033</v>
      </c>
      <c r="B58">
        <v>34863</v>
      </c>
      <c r="C58" t="s">
        <v>271</v>
      </c>
      <c r="D58">
        <v>-20.217982769999999</v>
      </c>
      <c r="E58">
        <v>143.39914949999999</v>
      </c>
      <c r="F58">
        <v>25722</v>
      </c>
      <c r="G58">
        <v>-39.619999999999997</v>
      </c>
      <c r="H58">
        <v>284.28545619699997</v>
      </c>
      <c r="I58" t="s">
        <v>251</v>
      </c>
      <c r="J58" t="s">
        <v>281</v>
      </c>
      <c r="K58" t="s">
        <v>256</v>
      </c>
      <c r="L58" t="s">
        <v>252</v>
      </c>
      <c r="M58">
        <v>33891</v>
      </c>
      <c r="N58">
        <v>63.4</v>
      </c>
      <c r="O58">
        <v>78.3</v>
      </c>
      <c r="P58">
        <v>80.16</v>
      </c>
      <c r="Q58">
        <v>80</v>
      </c>
      <c r="R58">
        <v>36</v>
      </c>
      <c r="S58">
        <v>1.5658982166159199E-3</v>
      </c>
      <c r="T58">
        <v>4.7</v>
      </c>
      <c r="U58">
        <v>1.2020460358056266E-4</v>
      </c>
      <c r="V58">
        <v>8.8000000000000007</v>
      </c>
      <c r="W58">
        <v>2.1956087824351298E-4</v>
      </c>
      <c r="X58">
        <v>11.7</v>
      </c>
      <c r="Y58">
        <v>4.8128342245989302E-4</v>
      </c>
      <c r="Z58">
        <v>26</v>
      </c>
      <c r="AA58">
        <v>7.3342736248236957E-4</v>
      </c>
      <c r="AB58">
        <v>1.6</v>
      </c>
      <c r="AC58">
        <v>9.1999999999999993</v>
      </c>
      <c r="AD58">
        <v>1.88</v>
      </c>
      <c r="AE58">
        <v>218</v>
      </c>
      <c r="AF58">
        <v>297</v>
      </c>
      <c r="AG58">
        <v>8.4</v>
      </c>
      <c r="AH58">
        <v>0.13055555555555556</v>
      </c>
      <c r="AI58">
        <v>1.6861028201964826E-3</v>
      </c>
      <c r="AJ58">
        <v>1.401688601406812E-3</v>
      </c>
      <c r="AK58">
        <v>1.2029082768485218</v>
      </c>
      <c r="AL58">
        <v>2.1350419915013212</v>
      </c>
      <c r="AM58">
        <v>126</v>
      </c>
      <c r="AN58">
        <v>2.0648967551622419E-3</v>
      </c>
      <c r="AO58">
        <v>2.815407306557749</v>
      </c>
      <c r="AP58">
        <v>0.734006734006734</v>
      </c>
      <c r="AQ58" t="s">
        <v>118</v>
      </c>
      <c r="AY58">
        <v>122</v>
      </c>
      <c r="AZ58">
        <v>103</v>
      </c>
      <c r="BA58">
        <v>1.57</v>
      </c>
      <c r="BB58">
        <v>0.12</v>
      </c>
      <c r="BC58">
        <v>0.44</v>
      </c>
      <c r="BD58">
        <v>0.96</v>
      </c>
      <c r="BE58">
        <v>0.73</v>
      </c>
      <c r="BF58">
        <v>2</v>
      </c>
      <c r="BG58">
        <v>0.03</v>
      </c>
      <c r="BH58">
        <v>0.19</v>
      </c>
      <c r="BI58">
        <v>3.09</v>
      </c>
      <c r="BJ58">
        <v>2.95</v>
      </c>
      <c r="BK58">
        <v>2.3E-2</v>
      </c>
      <c r="BL58">
        <v>2.3E-2</v>
      </c>
      <c r="BM58" t="s">
        <v>119</v>
      </c>
      <c r="BN58">
        <v>1.9178082191780821</v>
      </c>
      <c r="BS58">
        <v>70</v>
      </c>
      <c r="BW58">
        <v>0</v>
      </c>
      <c r="BX58">
        <v>0</v>
      </c>
      <c r="CB58">
        <v>0</v>
      </c>
      <c r="CC58">
        <v>0</v>
      </c>
      <c r="CL58">
        <v>0.01</v>
      </c>
      <c r="CM58">
        <v>0.28999999999999998</v>
      </c>
      <c r="CN58">
        <v>1.5263157894736842E-5</v>
      </c>
      <c r="CO58">
        <v>2.0810728744939271E-2</v>
      </c>
      <c r="CU58">
        <v>0</v>
      </c>
      <c r="DF58">
        <v>21</v>
      </c>
      <c r="DG58">
        <v>0.27105552895195734</v>
      </c>
      <c r="DK58">
        <v>1.9</v>
      </c>
      <c r="DL58">
        <v>0.65</v>
      </c>
    </row>
    <row r="59" spans="1:116" x14ac:dyDescent="0.25">
      <c r="A59">
        <v>5050</v>
      </c>
      <c r="B59">
        <v>69892</v>
      </c>
      <c r="D59">
        <v>-20.335955720000001</v>
      </c>
      <c r="E59">
        <v>142.63560272300001</v>
      </c>
      <c r="I59" t="s">
        <v>302</v>
      </c>
      <c r="J59" t="s">
        <v>261</v>
      </c>
      <c r="K59" t="s">
        <v>117</v>
      </c>
      <c r="L59" t="s">
        <v>252</v>
      </c>
      <c r="M59">
        <v>34528</v>
      </c>
      <c r="N59">
        <v>194</v>
      </c>
      <c r="O59">
        <v>307</v>
      </c>
      <c r="P59">
        <v>310</v>
      </c>
      <c r="Q59">
        <v>274</v>
      </c>
      <c r="R59">
        <v>32.1</v>
      </c>
      <c r="S59">
        <v>1.3962592431491954E-3</v>
      </c>
      <c r="T59">
        <v>15.1</v>
      </c>
      <c r="U59">
        <v>3.8618925831202043E-4</v>
      </c>
      <c r="V59">
        <v>10.8</v>
      </c>
      <c r="W59">
        <v>2.6946107784431137E-4</v>
      </c>
      <c r="X59">
        <v>7.4</v>
      </c>
      <c r="Y59">
        <v>3.0440148087206915E-4</v>
      </c>
      <c r="Z59">
        <v>19.8</v>
      </c>
      <c r="AA59">
        <v>5.5853314527503533E-4</v>
      </c>
      <c r="AB59">
        <v>0.2</v>
      </c>
      <c r="AC59">
        <v>11.9</v>
      </c>
      <c r="AD59">
        <v>1.85</v>
      </c>
      <c r="AE59">
        <v>219</v>
      </c>
      <c r="AF59">
        <v>293</v>
      </c>
      <c r="AG59">
        <v>7.5</v>
      </c>
      <c r="AH59">
        <v>0.47040498442367595</v>
      </c>
      <c r="AI59">
        <v>1.7824485014612157E-3</v>
      </c>
      <c r="AJ59">
        <v>1.147725117432761E-3</v>
      </c>
      <c r="AK59">
        <v>1.5530273533162784</v>
      </c>
      <c r="AL59">
        <v>2.4998681903858064</v>
      </c>
      <c r="AM59">
        <v>122</v>
      </c>
      <c r="AN59">
        <v>1.9993444772205835E-3</v>
      </c>
      <c r="AO59">
        <v>3.5796344301752363</v>
      </c>
      <c r="AP59">
        <v>0.74744027303754268</v>
      </c>
      <c r="AQ59" t="s">
        <v>118</v>
      </c>
      <c r="AY59">
        <v>120.5</v>
      </c>
      <c r="AZ59">
        <v>100</v>
      </c>
      <c r="BA59">
        <v>1.4</v>
      </c>
      <c r="BB59">
        <v>0.39</v>
      </c>
      <c r="BC59">
        <v>0.54</v>
      </c>
      <c r="BD59">
        <v>0.61</v>
      </c>
      <c r="BE59">
        <v>0.56000000000000005</v>
      </c>
      <c r="BF59">
        <v>2</v>
      </c>
      <c r="BG59">
        <v>0</v>
      </c>
      <c r="BH59">
        <v>0.25</v>
      </c>
      <c r="BI59">
        <v>2.93</v>
      </c>
      <c r="BJ59">
        <v>2.81</v>
      </c>
      <c r="BK59">
        <v>2.1000000000000001E-2</v>
      </c>
      <c r="BL59">
        <v>2.1000000000000001E-2</v>
      </c>
      <c r="BM59" t="s">
        <v>119</v>
      </c>
      <c r="BN59">
        <v>2.0535714285714284</v>
      </c>
      <c r="BO59" t="s">
        <v>97</v>
      </c>
      <c r="BS59">
        <v>58</v>
      </c>
      <c r="BW59">
        <v>0</v>
      </c>
      <c r="BX59">
        <v>0</v>
      </c>
      <c r="BY59" t="s">
        <v>267</v>
      </c>
      <c r="CA59">
        <v>0</v>
      </c>
      <c r="CC59">
        <v>0</v>
      </c>
      <c r="CI59" t="s">
        <v>267</v>
      </c>
      <c r="CL59">
        <v>0</v>
      </c>
      <c r="CM59">
        <v>0.2</v>
      </c>
      <c r="CN59">
        <v>1.0526315789473684E-5</v>
      </c>
      <c r="CO59">
        <v>1.8846358320042528E-2</v>
      </c>
      <c r="CP59" t="e">
        <v>#DIV/0!</v>
      </c>
      <c r="CU59">
        <v>0.16</v>
      </c>
      <c r="DF59">
        <v>20</v>
      </c>
      <c r="DG59">
        <v>0.33651451723627351</v>
      </c>
      <c r="DH59" t="s">
        <v>305</v>
      </c>
      <c r="DK59">
        <v>1.8</v>
      </c>
      <c r="DL59">
        <v>0.83</v>
      </c>
    </row>
    <row r="60" spans="1:116" x14ac:dyDescent="0.25">
      <c r="A60">
        <v>5051</v>
      </c>
      <c r="B60">
        <v>69892</v>
      </c>
      <c r="D60">
        <v>-20.335955720000001</v>
      </c>
      <c r="E60">
        <v>142.63560272300001</v>
      </c>
      <c r="I60" t="s">
        <v>302</v>
      </c>
      <c r="J60" t="s">
        <v>261</v>
      </c>
      <c r="K60" t="s">
        <v>117</v>
      </c>
      <c r="L60" t="s">
        <v>252</v>
      </c>
      <c r="M60">
        <v>35851</v>
      </c>
      <c r="N60">
        <v>194</v>
      </c>
      <c r="O60">
        <v>307</v>
      </c>
      <c r="P60">
        <v>310</v>
      </c>
      <c r="Q60">
        <v>310</v>
      </c>
      <c r="R60">
        <v>30.5</v>
      </c>
      <c r="S60">
        <v>1.3266637668551543E-3</v>
      </c>
      <c r="T60">
        <v>14.5</v>
      </c>
      <c r="U60">
        <v>3.7084398976982099E-4</v>
      </c>
      <c r="V60">
        <v>11</v>
      </c>
      <c r="W60">
        <v>2.7445109780439121E-4</v>
      </c>
      <c r="X60">
        <v>7.3</v>
      </c>
      <c r="Y60">
        <v>3.0028794734677085E-4</v>
      </c>
      <c r="Z60">
        <v>21.5</v>
      </c>
      <c r="AA60">
        <v>6.0648801128349787E-4</v>
      </c>
      <c r="AB60">
        <v>0.8</v>
      </c>
      <c r="AC60">
        <v>12</v>
      </c>
      <c r="AD60">
        <v>1.76</v>
      </c>
      <c r="AE60">
        <v>220</v>
      </c>
      <c r="AF60">
        <v>295</v>
      </c>
      <c r="AG60">
        <v>8.1</v>
      </c>
      <c r="AH60">
        <v>0.47540983606557374</v>
      </c>
      <c r="AI60">
        <v>1.6975077566249754E-3</v>
      </c>
      <c r="AJ60">
        <v>1.149478090302324E-3</v>
      </c>
      <c r="AK60">
        <v>1.4767639078518793</v>
      </c>
      <c r="AL60">
        <v>2.1874525830239637</v>
      </c>
      <c r="AM60">
        <v>122</v>
      </c>
      <c r="AN60">
        <v>1.9993444772205835E-3</v>
      </c>
      <c r="AO60">
        <v>3.2965935682544041</v>
      </c>
      <c r="AP60">
        <v>0.74576271186440679</v>
      </c>
      <c r="AQ60" t="s">
        <v>118</v>
      </c>
      <c r="AY60">
        <v>120</v>
      </c>
      <c r="AZ60">
        <v>100</v>
      </c>
      <c r="BA60">
        <v>1.33</v>
      </c>
      <c r="BB60">
        <v>0.37</v>
      </c>
      <c r="BC60">
        <v>0.55000000000000004</v>
      </c>
      <c r="BD60">
        <v>0.6</v>
      </c>
      <c r="BE60">
        <v>0.61</v>
      </c>
      <c r="BF60">
        <v>2</v>
      </c>
      <c r="BG60">
        <v>0.01</v>
      </c>
      <c r="BH60">
        <v>0.25</v>
      </c>
      <c r="BI60">
        <v>2.85</v>
      </c>
      <c r="BJ60">
        <v>2.87</v>
      </c>
      <c r="BK60">
        <v>-4.0000000000000001E-3</v>
      </c>
      <c r="BL60">
        <v>4.0000000000000001E-3</v>
      </c>
      <c r="BM60" t="s">
        <v>119</v>
      </c>
      <c r="BN60">
        <v>1.8852459016393441</v>
      </c>
      <c r="BO60" t="s">
        <v>97</v>
      </c>
      <c r="BP60" t="s">
        <v>303</v>
      </c>
      <c r="BS60">
        <v>58</v>
      </c>
      <c r="BW60">
        <v>0</v>
      </c>
      <c r="BX60">
        <v>0.5</v>
      </c>
      <c r="BY60">
        <v>0.05</v>
      </c>
      <c r="CA60">
        <v>0.1</v>
      </c>
      <c r="CB60">
        <v>9.22509225092251E-6</v>
      </c>
      <c r="CC60">
        <v>1.521067536256758E-2</v>
      </c>
      <c r="CI60">
        <v>0.05</v>
      </c>
      <c r="CL60">
        <v>0.04</v>
      </c>
      <c r="CM60">
        <v>0.2</v>
      </c>
      <c r="CN60">
        <v>1.0526315789473684E-5</v>
      </c>
      <c r="CO60">
        <v>1.7356181150550796E-2</v>
      </c>
      <c r="CP60">
        <v>1.1410526315789473</v>
      </c>
      <c r="CU60">
        <v>0.12</v>
      </c>
      <c r="DF60">
        <v>20</v>
      </c>
      <c r="DG60">
        <v>0.30893136008575933</v>
      </c>
      <c r="DH60">
        <v>0.02</v>
      </c>
      <c r="DI60">
        <v>3</v>
      </c>
      <c r="DJ60">
        <v>6</v>
      </c>
      <c r="DK60">
        <v>1.7</v>
      </c>
      <c r="DL60">
        <v>0.84</v>
      </c>
    </row>
    <row r="61" spans="1:116" x14ac:dyDescent="0.25">
      <c r="A61">
        <v>4549</v>
      </c>
      <c r="B61">
        <v>51262</v>
      </c>
      <c r="C61" t="s">
        <v>271</v>
      </c>
      <c r="D61">
        <v>-24.342544825499999</v>
      </c>
      <c r="E61">
        <v>145.75870712599999</v>
      </c>
      <c r="I61" t="s">
        <v>306</v>
      </c>
      <c r="J61" t="s">
        <v>143</v>
      </c>
      <c r="K61" t="s">
        <v>117</v>
      </c>
      <c r="L61" t="s">
        <v>252</v>
      </c>
      <c r="M61">
        <v>31168</v>
      </c>
      <c r="N61">
        <v>730</v>
      </c>
      <c r="O61">
        <v>856</v>
      </c>
      <c r="P61">
        <v>856.58</v>
      </c>
      <c r="R61">
        <v>36</v>
      </c>
      <c r="S61">
        <v>1.5658982166159199E-3</v>
      </c>
      <c r="T61">
        <v>5</v>
      </c>
      <c r="U61">
        <v>1.2787723785166239E-4</v>
      </c>
      <c r="V61">
        <v>22</v>
      </c>
      <c r="W61">
        <v>5.4890219560878241E-4</v>
      </c>
      <c r="X61">
        <v>2.1</v>
      </c>
      <c r="Y61">
        <v>8.6384204031262864E-5</v>
      </c>
      <c r="Z61">
        <v>34</v>
      </c>
      <c r="AA61">
        <v>9.5909732016925245E-4</v>
      </c>
      <c r="AB61">
        <v>0.2</v>
      </c>
      <c r="AC61">
        <v>9</v>
      </c>
      <c r="AD61">
        <v>1.97</v>
      </c>
      <c r="AE61">
        <v>224</v>
      </c>
      <c r="AF61">
        <v>315</v>
      </c>
      <c r="AG61">
        <v>7.5</v>
      </c>
      <c r="AH61">
        <v>0.1388888888888889</v>
      </c>
      <c r="AI61">
        <v>1.6937754544675823E-3</v>
      </c>
      <c r="AJ61">
        <v>1.2705727992800907E-3</v>
      </c>
      <c r="AK61">
        <v>1.3330802103014319</v>
      </c>
      <c r="AL61">
        <v>1.6326791699715988</v>
      </c>
      <c r="AM61">
        <v>115.9</v>
      </c>
      <c r="AN61">
        <v>1.8993772533595543E-3</v>
      </c>
      <c r="AO61">
        <v>1.9803801068116529</v>
      </c>
      <c r="AP61">
        <v>0.71111111111111114</v>
      </c>
      <c r="AQ61" t="s">
        <v>118</v>
      </c>
      <c r="AY61">
        <v>115</v>
      </c>
      <c r="AZ61">
        <v>95</v>
      </c>
      <c r="BA61">
        <v>1.57</v>
      </c>
      <c r="BB61">
        <v>0.13</v>
      </c>
      <c r="BC61">
        <v>1.1000000000000001</v>
      </c>
      <c r="BD61">
        <v>0.17</v>
      </c>
      <c r="BE61">
        <v>0.96</v>
      </c>
      <c r="BF61">
        <v>1.9</v>
      </c>
      <c r="BG61">
        <v>0</v>
      </c>
      <c r="BH61">
        <v>0.19</v>
      </c>
      <c r="BI61">
        <v>2.96</v>
      </c>
      <c r="BJ61">
        <v>3.05</v>
      </c>
      <c r="BK61">
        <v>-1.4E-2</v>
      </c>
      <c r="BL61">
        <v>1.4E-2</v>
      </c>
      <c r="BM61" t="s">
        <v>119</v>
      </c>
      <c r="BN61">
        <v>1.3229166666666667</v>
      </c>
      <c r="BP61" t="s">
        <v>74</v>
      </c>
      <c r="BS61">
        <v>64</v>
      </c>
      <c r="BW61">
        <v>0</v>
      </c>
      <c r="BX61">
        <v>0.5</v>
      </c>
      <c r="CB61">
        <v>0</v>
      </c>
      <c r="CC61">
        <v>0</v>
      </c>
      <c r="CL61">
        <v>0.06</v>
      </c>
      <c r="CM61">
        <v>0.1</v>
      </c>
      <c r="CN61">
        <v>5.2631578947368422E-6</v>
      </c>
      <c r="CO61">
        <v>5.4876160990712077E-3</v>
      </c>
      <c r="CP61" t="e">
        <v>#DIV/0!</v>
      </c>
      <c r="CU61">
        <v>0.01</v>
      </c>
      <c r="DF61">
        <v>20</v>
      </c>
      <c r="DG61">
        <v>0.19630013505449292</v>
      </c>
      <c r="DK61">
        <v>2</v>
      </c>
      <c r="DL61">
        <v>0.62</v>
      </c>
    </row>
    <row r="62" spans="1:116" x14ac:dyDescent="0.25">
      <c r="A62">
        <v>4055</v>
      </c>
      <c r="B62">
        <v>35872</v>
      </c>
      <c r="C62" t="s">
        <v>307</v>
      </c>
      <c r="D62">
        <v>-24.988163453999999</v>
      </c>
      <c r="E62">
        <v>146.99169471799999</v>
      </c>
      <c r="F62">
        <v>25804</v>
      </c>
      <c r="G62">
        <v>-113.08</v>
      </c>
      <c r="H62">
        <v>492.78300877199996</v>
      </c>
      <c r="I62" t="s">
        <v>251</v>
      </c>
      <c r="J62" t="s">
        <v>126</v>
      </c>
      <c r="K62" t="s">
        <v>117</v>
      </c>
      <c r="L62" t="s">
        <v>252</v>
      </c>
      <c r="M62">
        <v>29899</v>
      </c>
      <c r="P62">
        <v>560</v>
      </c>
      <c r="R62">
        <v>31</v>
      </c>
      <c r="S62">
        <v>1.3484123531970421E-3</v>
      </c>
      <c r="T62">
        <v>4.9000000000000004</v>
      </c>
      <c r="U62">
        <v>1.2531969309462917E-4</v>
      </c>
      <c r="V62">
        <v>16</v>
      </c>
      <c r="W62">
        <v>3.992015968063872E-4</v>
      </c>
      <c r="X62">
        <v>10</v>
      </c>
      <c r="Y62">
        <v>4.1135335252982314E-4</v>
      </c>
      <c r="Z62">
        <v>25</v>
      </c>
      <c r="AA62">
        <v>7.0521861777150916E-4</v>
      </c>
      <c r="AB62">
        <v>1.1000000000000001</v>
      </c>
      <c r="AC62">
        <v>20</v>
      </c>
      <c r="AD62">
        <v>1.5</v>
      </c>
      <c r="AE62">
        <v>229</v>
      </c>
      <c r="AF62">
        <v>310</v>
      </c>
      <c r="AG62">
        <v>8.1999999999999993</v>
      </c>
      <c r="AH62">
        <v>0.15806451612903227</v>
      </c>
      <c r="AI62">
        <v>1.4737320462916714E-3</v>
      </c>
      <c r="AJ62">
        <v>1.6211098986724207E-3</v>
      </c>
      <c r="AK62">
        <v>0.90908830271072816</v>
      </c>
      <c r="AL62">
        <v>1.9120487168334057</v>
      </c>
      <c r="AM62">
        <v>120.8</v>
      </c>
      <c r="AN62">
        <v>1.9796787938380859E-3</v>
      </c>
      <c r="AO62">
        <v>2.8071845296624058</v>
      </c>
      <c r="AP62">
        <v>0.73870967741935489</v>
      </c>
      <c r="AQ62" t="s">
        <v>118</v>
      </c>
      <c r="AY62">
        <v>119</v>
      </c>
      <c r="AZ62">
        <v>99</v>
      </c>
      <c r="BA62">
        <v>1.35</v>
      </c>
      <c r="BB62">
        <v>0.13</v>
      </c>
      <c r="BC62">
        <v>0.8</v>
      </c>
      <c r="BD62">
        <v>0.82</v>
      </c>
      <c r="BE62">
        <v>0.71</v>
      </c>
      <c r="BF62">
        <v>1.98</v>
      </c>
      <c r="BG62">
        <v>0.02</v>
      </c>
      <c r="BH62">
        <v>0.42</v>
      </c>
      <c r="BI62">
        <v>3.09</v>
      </c>
      <c r="BJ62">
        <v>3.12</v>
      </c>
      <c r="BK62">
        <v>-4.0000000000000001E-3</v>
      </c>
      <c r="BL62">
        <v>4.0000000000000001E-3</v>
      </c>
      <c r="BM62" t="s">
        <v>119</v>
      </c>
      <c r="BN62">
        <v>2.2816901408450705</v>
      </c>
      <c r="BS62">
        <v>81</v>
      </c>
      <c r="BW62">
        <v>0</v>
      </c>
      <c r="BX62">
        <v>0</v>
      </c>
      <c r="CB62">
        <v>0</v>
      </c>
      <c r="CC62">
        <v>0</v>
      </c>
      <c r="CL62">
        <v>0</v>
      </c>
      <c r="CM62">
        <v>0.1</v>
      </c>
      <c r="CN62">
        <v>5.2631578947368422E-6</v>
      </c>
      <c r="CO62">
        <v>7.4631578947368426E-3</v>
      </c>
      <c r="CP62" t="e">
        <v>#DIV/0!</v>
      </c>
      <c r="CU62">
        <v>0</v>
      </c>
      <c r="DF62">
        <v>60</v>
      </c>
      <c r="DG62">
        <v>0.79625970275625302</v>
      </c>
      <c r="DK62">
        <v>1.5</v>
      </c>
      <c r="DL62">
        <v>0.37</v>
      </c>
    </row>
    <row r="63" spans="1:116" x14ac:dyDescent="0.25">
      <c r="A63">
        <v>3867</v>
      </c>
      <c r="B63">
        <v>22534</v>
      </c>
      <c r="C63" t="s">
        <v>308</v>
      </c>
      <c r="D63">
        <v>-25.114551466999998</v>
      </c>
      <c r="E63">
        <v>147.07669464</v>
      </c>
      <c r="I63" t="s">
        <v>270</v>
      </c>
      <c r="J63" t="s">
        <v>261</v>
      </c>
      <c r="K63" t="s">
        <v>117</v>
      </c>
      <c r="L63" t="s">
        <v>252</v>
      </c>
      <c r="M63">
        <v>25541</v>
      </c>
      <c r="P63">
        <v>862</v>
      </c>
      <c r="Q63">
        <v>137</v>
      </c>
      <c r="R63">
        <v>39</v>
      </c>
      <c r="S63">
        <v>1.6963897346672467E-3</v>
      </c>
      <c r="T63">
        <v>0</v>
      </c>
      <c r="U63">
        <v>0</v>
      </c>
      <c r="V63">
        <v>16</v>
      </c>
      <c r="W63">
        <v>3.992015968063872E-4</v>
      </c>
      <c r="X63">
        <v>9</v>
      </c>
      <c r="Y63">
        <v>3.7021801727684083E-4</v>
      </c>
      <c r="Z63">
        <v>40</v>
      </c>
      <c r="AA63">
        <v>1.1283497884344146E-3</v>
      </c>
      <c r="AB63">
        <v>0</v>
      </c>
      <c r="AC63">
        <v>10</v>
      </c>
      <c r="AD63">
        <v>1.94</v>
      </c>
      <c r="AE63">
        <v>230</v>
      </c>
      <c r="AF63">
        <v>270</v>
      </c>
      <c r="AG63">
        <v>6.9</v>
      </c>
      <c r="AH63">
        <v>0</v>
      </c>
      <c r="AI63">
        <v>1.6963897346672467E-3</v>
      </c>
      <c r="AJ63">
        <v>1.538839228166456E-3</v>
      </c>
      <c r="AK63">
        <v>1.1023826944472386</v>
      </c>
      <c r="AL63">
        <v>1.5034254023488476</v>
      </c>
      <c r="AM63">
        <v>115.9</v>
      </c>
      <c r="AN63">
        <v>1.8993772533595543E-3</v>
      </c>
      <c r="AO63">
        <v>1.6833230907899051</v>
      </c>
      <c r="AP63">
        <v>0.85185185185185186</v>
      </c>
      <c r="AQ63" t="s">
        <v>118</v>
      </c>
      <c r="AY63">
        <v>116</v>
      </c>
      <c r="AZ63">
        <v>95</v>
      </c>
      <c r="BA63">
        <v>1.7</v>
      </c>
      <c r="BB63">
        <v>0</v>
      </c>
      <c r="BC63">
        <v>0.8</v>
      </c>
      <c r="BD63">
        <v>0.74</v>
      </c>
      <c r="BE63">
        <v>1.1299999999999999</v>
      </c>
      <c r="BF63">
        <v>1.9</v>
      </c>
      <c r="BG63">
        <v>0</v>
      </c>
      <c r="BH63">
        <v>0.21</v>
      </c>
      <c r="BI63">
        <v>3.24</v>
      </c>
      <c r="BJ63">
        <v>3.24</v>
      </c>
      <c r="BK63">
        <v>0</v>
      </c>
      <c r="BL63">
        <v>0</v>
      </c>
      <c r="BM63" t="s">
        <v>119</v>
      </c>
      <c r="BN63">
        <v>1.3628318584070798</v>
      </c>
      <c r="BO63" t="s">
        <v>279</v>
      </c>
      <c r="BQ63" t="s">
        <v>279</v>
      </c>
      <c r="BS63">
        <v>77</v>
      </c>
      <c r="BW63">
        <v>0</v>
      </c>
      <c r="BX63">
        <v>0</v>
      </c>
      <c r="CB63">
        <v>0</v>
      </c>
      <c r="CC63">
        <v>0</v>
      </c>
      <c r="CL63">
        <v>4.5999999999999996</v>
      </c>
      <c r="CM63">
        <v>0.05</v>
      </c>
      <c r="CN63">
        <v>2.6315789473684211E-6</v>
      </c>
      <c r="CO63">
        <v>2.3322368421052632E-3</v>
      </c>
      <c r="CU63">
        <v>0</v>
      </c>
      <c r="DF63">
        <v>0</v>
      </c>
      <c r="DG63">
        <v>0</v>
      </c>
      <c r="DK63">
        <v>1.9</v>
      </c>
      <c r="DL63">
        <v>0.36</v>
      </c>
    </row>
    <row r="64" spans="1:116" x14ac:dyDescent="0.25">
      <c r="A64">
        <v>1558</v>
      </c>
      <c r="B64">
        <v>3903</v>
      </c>
      <c r="C64" t="s">
        <v>309</v>
      </c>
      <c r="D64">
        <v>-24.650112067999999</v>
      </c>
      <c r="E64">
        <v>146.118372085</v>
      </c>
      <c r="F64">
        <v>32924</v>
      </c>
      <c r="G64">
        <v>13.69</v>
      </c>
      <c r="H64">
        <v>391.27745367799997</v>
      </c>
      <c r="I64" t="s">
        <v>251</v>
      </c>
      <c r="J64" t="s">
        <v>126</v>
      </c>
      <c r="K64" t="s">
        <v>117</v>
      </c>
      <c r="L64" t="s">
        <v>252</v>
      </c>
      <c r="M64">
        <v>37084</v>
      </c>
      <c r="P64">
        <v>685.2</v>
      </c>
      <c r="Q64">
        <v>556</v>
      </c>
      <c r="R64">
        <v>39.5</v>
      </c>
      <c r="S64">
        <v>1.7181383210091343E-3</v>
      </c>
      <c r="T64">
        <v>14.5</v>
      </c>
      <c r="U64">
        <v>3.7084398976982099E-4</v>
      </c>
      <c r="V64">
        <v>10.199999999999999</v>
      </c>
      <c r="W64">
        <v>2.5449101796407183E-4</v>
      </c>
      <c r="X64">
        <v>3.4</v>
      </c>
      <c r="Y64">
        <v>1.3986013986013986E-4</v>
      </c>
      <c r="Z64">
        <v>31.8</v>
      </c>
      <c r="AA64">
        <v>8.9703808180535965E-4</v>
      </c>
      <c r="AB64">
        <v>0.2</v>
      </c>
      <c r="AC64">
        <v>8.3000000000000007</v>
      </c>
      <c r="AD64">
        <v>2.75</v>
      </c>
      <c r="AE64">
        <v>234</v>
      </c>
      <c r="AF64">
        <v>315</v>
      </c>
      <c r="AG64">
        <v>7.5</v>
      </c>
      <c r="AH64">
        <v>0.36708860759493672</v>
      </c>
      <c r="AI64">
        <v>2.0889823107789552E-3</v>
      </c>
      <c r="AJ64">
        <v>7.8870231564842337E-4</v>
      </c>
      <c r="AK64">
        <v>2.6486321509802089</v>
      </c>
      <c r="AL64">
        <v>1.915346021376535</v>
      </c>
      <c r="AM64">
        <v>127</v>
      </c>
      <c r="AN64">
        <v>2.0812848246476567E-3</v>
      </c>
      <c r="AO64">
        <v>2.3201744350238815</v>
      </c>
      <c r="AP64">
        <v>0.74285714285714288</v>
      </c>
      <c r="AQ64" t="s">
        <v>118</v>
      </c>
      <c r="AY64">
        <v>126</v>
      </c>
      <c r="AZ64">
        <v>104</v>
      </c>
      <c r="BA64">
        <v>1.72</v>
      </c>
      <c r="BB64">
        <v>0.37</v>
      </c>
      <c r="BC64">
        <v>0.51</v>
      </c>
      <c r="BD64">
        <v>0.28000000000000003</v>
      </c>
      <c r="BE64">
        <v>0.9</v>
      </c>
      <c r="BF64">
        <v>2.06</v>
      </c>
      <c r="BG64">
        <v>0</v>
      </c>
      <c r="BH64">
        <v>0.17</v>
      </c>
      <c r="BI64">
        <v>2.88</v>
      </c>
      <c r="BJ64">
        <v>3.14</v>
      </c>
      <c r="BK64">
        <v>-4.2999999999999997E-2</v>
      </c>
      <c r="BL64">
        <v>4.2999999999999997E-2</v>
      </c>
      <c r="BM64" t="s">
        <v>119</v>
      </c>
      <c r="BN64">
        <v>0.87777777777777777</v>
      </c>
      <c r="BO64" t="s">
        <v>97</v>
      </c>
      <c r="BP64" t="s">
        <v>262</v>
      </c>
      <c r="BS64">
        <v>39</v>
      </c>
      <c r="BW64">
        <v>0</v>
      </c>
      <c r="BX64">
        <v>0</v>
      </c>
      <c r="BY64">
        <v>0</v>
      </c>
      <c r="CA64">
        <v>0.06</v>
      </c>
      <c r="CB64">
        <v>5.5350553505535053E-6</v>
      </c>
      <c r="CC64">
        <v>6.170368307456659E-3</v>
      </c>
      <c r="CI64">
        <v>0.01</v>
      </c>
      <c r="CL64">
        <v>0.01</v>
      </c>
      <c r="CM64">
        <v>0.17</v>
      </c>
      <c r="CN64">
        <v>8.9473684210526319E-6</v>
      </c>
      <c r="CO64">
        <v>9.9743462429659063E-3</v>
      </c>
      <c r="CP64">
        <v>1.6164912280701755</v>
      </c>
      <c r="CU64">
        <v>0.11</v>
      </c>
      <c r="DF64">
        <v>21</v>
      </c>
      <c r="DG64">
        <v>0.21985615126103206</v>
      </c>
      <c r="DH64">
        <v>0.02</v>
      </c>
      <c r="DI64">
        <v>0</v>
      </c>
      <c r="DJ64">
        <v>3.1</v>
      </c>
      <c r="DK64">
        <v>2.7</v>
      </c>
      <c r="DL64">
        <v>1.28</v>
      </c>
    </row>
    <row r="65" spans="1:116" x14ac:dyDescent="0.25">
      <c r="A65">
        <v>1532</v>
      </c>
      <c r="B65">
        <v>3886</v>
      </c>
      <c r="C65" t="s">
        <v>294</v>
      </c>
      <c r="D65">
        <v>-24.603641108000001</v>
      </c>
      <c r="E65">
        <v>146.20618050100001</v>
      </c>
      <c r="I65" t="s">
        <v>292</v>
      </c>
      <c r="J65" t="s">
        <v>135</v>
      </c>
      <c r="K65" t="s">
        <v>117</v>
      </c>
      <c r="L65" t="s">
        <v>252</v>
      </c>
      <c r="M65">
        <v>29782</v>
      </c>
      <c r="O65">
        <v>89.9</v>
      </c>
      <c r="P65">
        <v>516.64</v>
      </c>
      <c r="R65">
        <v>51</v>
      </c>
      <c r="S65">
        <v>2.2183558068725531E-3</v>
      </c>
      <c r="T65">
        <v>11</v>
      </c>
      <c r="U65">
        <v>2.8132992327365726E-4</v>
      </c>
      <c r="V65">
        <v>7</v>
      </c>
      <c r="W65">
        <v>1.7465069860279442E-4</v>
      </c>
      <c r="X65">
        <v>4</v>
      </c>
      <c r="Y65">
        <v>1.6454134101192923E-4</v>
      </c>
      <c r="Z65">
        <v>50</v>
      </c>
      <c r="AA65">
        <v>1.4104372355430183E-3</v>
      </c>
      <c r="AB65">
        <v>0.1</v>
      </c>
      <c r="AC65">
        <v>10</v>
      </c>
      <c r="AD65">
        <v>3.82</v>
      </c>
      <c r="AE65">
        <v>237</v>
      </c>
      <c r="AF65">
        <v>360</v>
      </c>
      <c r="AG65">
        <v>7.4</v>
      </c>
      <c r="AH65">
        <v>0.21568627450980393</v>
      </c>
      <c r="AI65">
        <v>2.4996857301462106E-3</v>
      </c>
      <c r="AJ65">
        <v>6.783840792294473E-4</v>
      </c>
      <c r="AK65">
        <v>3.6847647323703647</v>
      </c>
      <c r="AL65">
        <v>1.5728142670726402</v>
      </c>
      <c r="AM65">
        <v>103.7</v>
      </c>
      <c r="AN65">
        <v>1.699442805637496E-3</v>
      </c>
      <c r="AO65">
        <v>1.2049049491969848</v>
      </c>
      <c r="AP65">
        <v>0.65833333333333333</v>
      </c>
      <c r="AQ65" t="s">
        <v>118</v>
      </c>
      <c r="AY65">
        <v>103</v>
      </c>
      <c r="AZ65">
        <v>85</v>
      </c>
      <c r="BA65">
        <v>2.2200000000000002</v>
      </c>
      <c r="BB65">
        <v>0.28000000000000003</v>
      </c>
      <c r="BC65">
        <v>0.35</v>
      </c>
      <c r="BD65">
        <v>0.33</v>
      </c>
      <c r="BE65">
        <v>1.41</v>
      </c>
      <c r="BF65">
        <v>1.7</v>
      </c>
      <c r="BG65">
        <v>0</v>
      </c>
      <c r="BH65">
        <v>0.21</v>
      </c>
      <c r="BI65">
        <v>3.18</v>
      </c>
      <c r="BJ65">
        <v>3.32</v>
      </c>
      <c r="BK65">
        <v>-2.1999999999999999E-2</v>
      </c>
      <c r="BL65">
        <v>2.1999999999999999E-2</v>
      </c>
      <c r="BM65" t="s">
        <v>119</v>
      </c>
      <c r="BN65">
        <v>0.48226950354609927</v>
      </c>
      <c r="BP65" t="s">
        <v>74</v>
      </c>
      <c r="BS65">
        <v>34</v>
      </c>
      <c r="BW65">
        <v>0</v>
      </c>
      <c r="BX65">
        <v>2</v>
      </c>
      <c r="CB65">
        <v>0</v>
      </c>
      <c r="CC65">
        <v>0</v>
      </c>
      <c r="CL65">
        <v>0</v>
      </c>
      <c r="CM65">
        <v>0.1</v>
      </c>
      <c r="CN65">
        <v>5.2631578947368422E-6</v>
      </c>
      <c r="CO65">
        <v>3.7315789473684213E-3</v>
      </c>
      <c r="CP65" t="e">
        <v>#DIV/0!</v>
      </c>
      <c r="CU65">
        <v>0</v>
      </c>
      <c r="DF65">
        <v>21</v>
      </c>
      <c r="DG65">
        <v>0.14033371357087154</v>
      </c>
      <c r="DK65">
        <v>3.8</v>
      </c>
      <c r="DL65">
        <v>1.01</v>
      </c>
    </row>
    <row r="66" spans="1:116" x14ac:dyDescent="0.25">
      <c r="A66">
        <v>1535</v>
      </c>
      <c r="B66">
        <v>3886</v>
      </c>
      <c r="C66" t="s">
        <v>294</v>
      </c>
      <c r="D66">
        <v>-24.603641108000001</v>
      </c>
      <c r="E66">
        <v>146.20618050100001</v>
      </c>
      <c r="I66" t="s">
        <v>292</v>
      </c>
      <c r="J66" t="s">
        <v>135</v>
      </c>
      <c r="K66" t="s">
        <v>117</v>
      </c>
      <c r="L66" t="s">
        <v>252</v>
      </c>
      <c r="M66">
        <v>28012</v>
      </c>
      <c r="O66">
        <v>89.9</v>
      </c>
      <c r="P66">
        <v>516.64</v>
      </c>
      <c r="Q66">
        <v>517</v>
      </c>
      <c r="R66">
        <v>52</v>
      </c>
      <c r="S66">
        <v>2.2618529795563288E-3</v>
      </c>
      <c r="T66">
        <v>12</v>
      </c>
      <c r="U66">
        <v>3.0690537084398974E-4</v>
      </c>
      <c r="V66">
        <v>8.1999999999999993</v>
      </c>
      <c r="W66">
        <v>2.0459081836327343E-4</v>
      </c>
      <c r="X66">
        <v>3</v>
      </c>
      <c r="Y66">
        <v>1.2340600575894693E-4</v>
      </c>
      <c r="Z66">
        <v>52</v>
      </c>
      <c r="AA66">
        <v>1.4668547249647391E-3</v>
      </c>
      <c r="AB66">
        <v>0.1</v>
      </c>
      <c r="AC66">
        <v>8</v>
      </c>
      <c r="AD66">
        <v>3.96</v>
      </c>
      <c r="AE66">
        <v>238</v>
      </c>
      <c r="AF66">
        <v>370</v>
      </c>
      <c r="AG66">
        <v>7.3</v>
      </c>
      <c r="AH66">
        <v>0.23076923076923078</v>
      </c>
      <c r="AI66">
        <v>2.5687583504003185E-3</v>
      </c>
      <c r="AJ66">
        <v>6.5599364824444066E-4</v>
      </c>
      <c r="AK66">
        <v>3.9158280835108497</v>
      </c>
      <c r="AL66">
        <v>1.5419747716398433</v>
      </c>
      <c r="AM66">
        <v>102.5</v>
      </c>
      <c r="AN66">
        <v>1.6797771222549984E-3</v>
      </c>
      <c r="AO66">
        <v>1.145155749691148</v>
      </c>
      <c r="AP66">
        <v>0.64324324324324322</v>
      </c>
      <c r="AQ66" t="s">
        <v>118</v>
      </c>
      <c r="AY66">
        <v>102</v>
      </c>
      <c r="AZ66">
        <v>84</v>
      </c>
      <c r="BA66">
        <v>2.2599999999999998</v>
      </c>
      <c r="BB66">
        <v>0.31</v>
      </c>
      <c r="BC66">
        <v>0.41</v>
      </c>
      <c r="BD66">
        <v>0.25</v>
      </c>
      <c r="BE66">
        <v>1.47</v>
      </c>
      <c r="BF66">
        <v>1.68</v>
      </c>
      <c r="BG66">
        <v>0</v>
      </c>
      <c r="BH66">
        <v>0.17</v>
      </c>
      <c r="BI66">
        <v>3.22</v>
      </c>
      <c r="BJ66">
        <v>3.31</v>
      </c>
      <c r="BK66">
        <v>-1.4E-2</v>
      </c>
      <c r="BL66">
        <v>1.4E-2</v>
      </c>
      <c r="BM66" t="s">
        <v>119</v>
      </c>
      <c r="BN66">
        <v>0.44897959183673464</v>
      </c>
      <c r="BP66" t="s">
        <v>74</v>
      </c>
      <c r="BS66">
        <v>33</v>
      </c>
      <c r="BW66">
        <v>0</v>
      </c>
      <c r="BX66">
        <v>0.1</v>
      </c>
      <c r="CB66">
        <v>0</v>
      </c>
      <c r="CC66">
        <v>0</v>
      </c>
      <c r="CL66">
        <v>0</v>
      </c>
      <c r="CM66">
        <v>0.3</v>
      </c>
      <c r="CN66">
        <v>1.5789473684210526E-5</v>
      </c>
      <c r="CO66">
        <v>1.076417004048583E-2</v>
      </c>
      <c r="CP66" t="e">
        <v>#DIV/0!</v>
      </c>
      <c r="CU66">
        <v>0</v>
      </c>
      <c r="DF66">
        <v>19</v>
      </c>
      <c r="DG66">
        <v>0.12178620623788949</v>
      </c>
      <c r="DK66">
        <v>3.9</v>
      </c>
      <c r="DL66">
        <v>1.02</v>
      </c>
    </row>
    <row r="67" spans="1:116" x14ac:dyDescent="0.25">
      <c r="A67">
        <v>1863</v>
      </c>
      <c r="B67">
        <v>4343</v>
      </c>
      <c r="C67" t="s">
        <v>310</v>
      </c>
      <c r="D67">
        <v>-19.991252599999999</v>
      </c>
      <c r="E67">
        <v>142.51838014099999</v>
      </c>
      <c r="I67" t="s">
        <v>311</v>
      </c>
      <c r="J67" t="s">
        <v>261</v>
      </c>
      <c r="K67" t="s">
        <v>256</v>
      </c>
      <c r="L67" t="s">
        <v>252</v>
      </c>
      <c r="M67">
        <v>32289</v>
      </c>
      <c r="P67">
        <v>325.52999999999997</v>
      </c>
      <c r="Q67">
        <v>325</v>
      </c>
      <c r="R67">
        <v>44</v>
      </c>
      <c r="S67">
        <v>1.9138755980861245E-3</v>
      </c>
      <c r="T67">
        <v>20.5</v>
      </c>
      <c r="U67">
        <v>5.2429667519181581E-4</v>
      </c>
      <c r="V67">
        <v>9.4</v>
      </c>
      <c r="W67">
        <v>2.345309381237525E-4</v>
      </c>
      <c r="X67">
        <v>5</v>
      </c>
      <c r="Y67">
        <v>2.0567667626491157E-4</v>
      </c>
      <c r="Z67">
        <v>50</v>
      </c>
      <c r="AA67">
        <v>1.4104372355430183E-3</v>
      </c>
      <c r="AB67">
        <v>0.1</v>
      </c>
      <c r="AC67">
        <v>18</v>
      </c>
      <c r="AD67">
        <v>2.89</v>
      </c>
      <c r="AE67">
        <v>239</v>
      </c>
      <c r="AF67">
        <v>360</v>
      </c>
      <c r="AG67">
        <v>7.3</v>
      </c>
      <c r="AH67">
        <v>0.46590909090909088</v>
      </c>
      <c r="AI67">
        <v>2.4381722732779404E-3</v>
      </c>
      <c r="AJ67">
        <v>8.8041522877732809E-4</v>
      </c>
      <c r="AK67">
        <v>2.7693435933223678</v>
      </c>
      <c r="AL67">
        <v>1.3569377990430622</v>
      </c>
      <c r="AM67">
        <v>93</v>
      </c>
      <c r="AN67">
        <v>1.5240904621435594E-3</v>
      </c>
      <c r="AO67">
        <v>1.0805801376597837</v>
      </c>
      <c r="AP67">
        <v>0.66388888888888886</v>
      </c>
      <c r="AQ67" t="s">
        <v>118</v>
      </c>
      <c r="AY67">
        <v>92</v>
      </c>
      <c r="AZ67">
        <v>76</v>
      </c>
      <c r="BA67">
        <v>1.91</v>
      </c>
      <c r="BB67">
        <v>0.52</v>
      </c>
      <c r="BC67">
        <v>0.47</v>
      </c>
      <c r="BD67">
        <v>0.41</v>
      </c>
      <c r="BE67">
        <v>1.41</v>
      </c>
      <c r="BF67">
        <v>1.51</v>
      </c>
      <c r="BG67">
        <v>0</v>
      </c>
      <c r="BH67">
        <v>0.37</v>
      </c>
      <c r="BI67">
        <v>3.32</v>
      </c>
      <c r="BJ67">
        <v>3.29</v>
      </c>
      <c r="BK67">
        <v>4.0000000000000001E-3</v>
      </c>
      <c r="BL67">
        <v>4.0000000000000001E-3</v>
      </c>
      <c r="BM67" t="s">
        <v>119</v>
      </c>
      <c r="BN67">
        <v>0.62411347517730498</v>
      </c>
      <c r="BP67" t="s">
        <v>74</v>
      </c>
      <c r="BS67">
        <v>44</v>
      </c>
      <c r="BW67">
        <v>0</v>
      </c>
      <c r="BX67">
        <v>0.5</v>
      </c>
      <c r="CB67">
        <v>0</v>
      </c>
      <c r="CC67">
        <v>0</v>
      </c>
      <c r="CL67">
        <v>0.01</v>
      </c>
      <c r="CM67">
        <v>0.3</v>
      </c>
      <c r="CN67">
        <v>1.5789473684210526E-5</v>
      </c>
      <c r="CO67">
        <v>1.1194736842105263E-2</v>
      </c>
      <c r="CP67" t="e">
        <v>#DIV/0!</v>
      </c>
      <c r="CU67">
        <v>0.05</v>
      </c>
      <c r="DF67">
        <v>18</v>
      </c>
      <c r="DG67">
        <v>0.12028604020360419</v>
      </c>
      <c r="DK67">
        <v>2.9</v>
      </c>
      <c r="DL67">
        <v>0.6</v>
      </c>
    </row>
    <row r="68" spans="1:116" x14ac:dyDescent="0.25">
      <c r="A68">
        <v>1864</v>
      </c>
      <c r="B68">
        <v>4343</v>
      </c>
      <c r="C68" t="s">
        <v>310</v>
      </c>
      <c r="D68">
        <v>-19.991252599999999</v>
      </c>
      <c r="E68">
        <v>142.51838014099999</v>
      </c>
      <c r="I68" t="s">
        <v>311</v>
      </c>
      <c r="J68" t="s">
        <v>261</v>
      </c>
      <c r="K68" t="s">
        <v>256</v>
      </c>
      <c r="L68" t="s">
        <v>252</v>
      </c>
      <c r="M68">
        <v>32472</v>
      </c>
      <c r="P68">
        <v>325.52999999999997</v>
      </c>
      <c r="Q68">
        <v>325</v>
      </c>
      <c r="R68">
        <v>42</v>
      </c>
      <c r="S68">
        <v>1.8268812527185733E-3</v>
      </c>
      <c r="T68">
        <v>20</v>
      </c>
      <c r="U68">
        <v>5.1150895140664957E-4</v>
      </c>
      <c r="V68">
        <v>8.6</v>
      </c>
      <c r="W68">
        <v>2.1457085828343312E-4</v>
      </c>
      <c r="X68">
        <v>5.3</v>
      </c>
      <c r="Y68">
        <v>2.1801727684080626E-4</v>
      </c>
      <c r="Z68">
        <v>48</v>
      </c>
      <c r="AA68">
        <v>1.3540197461212977E-3</v>
      </c>
      <c r="AB68">
        <v>0.1</v>
      </c>
      <c r="AC68">
        <v>21</v>
      </c>
      <c r="AD68">
        <v>2.79</v>
      </c>
      <c r="AE68">
        <v>239</v>
      </c>
      <c r="AF68">
        <v>340</v>
      </c>
      <c r="AG68">
        <v>7.3</v>
      </c>
      <c r="AH68">
        <v>0.47619047619047616</v>
      </c>
      <c r="AI68">
        <v>2.3383902041252229E-3</v>
      </c>
      <c r="AJ68">
        <v>8.6517627024847881E-4</v>
      </c>
      <c r="AK68">
        <v>2.7027905000834531</v>
      </c>
      <c r="AL68">
        <v>1.3492279251848629</v>
      </c>
      <c r="AM68">
        <v>94</v>
      </c>
      <c r="AN68">
        <v>1.5404785316289742E-3</v>
      </c>
      <c r="AO68">
        <v>1.1377075822134819</v>
      </c>
      <c r="AP68">
        <v>0.70294117647058818</v>
      </c>
      <c r="AQ68" t="s">
        <v>118</v>
      </c>
      <c r="AY68">
        <v>94</v>
      </c>
      <c r="AZ68">
        <v>77</v>
      </c>
      <c r="BA68">
        <v>1.83</v>
      </c>
      <c r="BB68">
        <v>0.51</v>
      </c>
      <c r="BC68">
        <v>0.43</v>
      </c>
      <c r="BD68">
        <v>0.44</v>
      </c>
      <c r="BE68">
        <v>1.35</v>
      </c>
      <c r="BF68">
        <v>1.54</v>
      </c>
      <c r="BG68">
        <v>0</v>
      </c>
      <c r="BH68">
        <v>0.44</v>
      </c>
      <c r="BI68">
        <v>3.2</v>
      </c>
      <c r="BJ68">
        <v>3.33</v>
      </c>
      <c r="BK68">
        <v>-0.02</v>
      </c>
      <c r="BL68">
        <v>0.02</v>
      </c>
      <c r="BM68" t="s">
        <v>119</v>
      </c>
      <c r="BN68">
        <v>0.64444444444444438</v>
      </c>
      <c r="BP68" t="s">
        <v>74</v>
      </c>
      <c r="BS68">
        <v>43</v>
      </c>
      <c r="BW68">
        <v>0</v>
      </c>
      <c r="BX68">
        <v>0.5</v>
      </c>
      <c r="CB68">
        <v>0</v>
      </c>
      <c r="CC68">
        <v>0</v>
      </c>
      <c r="CL68">
        <v>0.13</v>
      </c>
      <c r="CM68">
        <v>0.3</v>
      </c>
      <c r="CN68">
        <v>1.5789473684210526E-5</v>
      </c>
      <c r="CO68">
        <v>1.1661184210526315E-2</v>
      </c>
      <c r="CP68" t="e">
        <v>#DIV/0!</v>
      </c>
      <c r="CU68">
        <v>0.01</v>
      </c>
      <c r="DF68">
        <v>19</v>
      </c>
      <c r="DG68">
        <v>0.13261164679236856</v>
      </c>
      <c r="DK68">
        <v>2.8</v>
      </c>
      <c r="DL68">
        <v>0.7</v>
      </c>
    </row>
    <row r="69" spans="1:116" x14ac:dyDescent="0.25">
      <c r="A69">
        <v>3865</v>
      </c>
      <c r="B69">
        <v>22301</v>
      </c>
      <c r="C69" t="s">
        <v>288</v>
      </c>
      <c r="D69">
        <v>-24.755858100000001</v>
      </c>
      <c r="E69">
        <v>145.5779191</v>
      </c>
      <c r="F69">
        <v>24527</v>
      </c>
      <c r="G69">
        <v>45</v>
      </c>
      <c r="H69">
        <v>380.23183914999998</v>
      </c>
      <c r="I69" t="s">
        <v>251</v>
      </c>
      <c r="J69" t="s">
        <v>143</v>
      </c>
      <c r="K69" t="s">
        <v>117</v>
      </c>
      <c r="L69" t="s">
        <v>252</v>
      </c>
      <c r="M69">
        <v>24054</v>
      </c>
      <c r="N69">
        <v>856.49</v>
      </c>
      <c r="O69">
        <v>1018.03</v>
      </c>
      <c r="P69">
        <v>2676.4</v>
      </c>
      <c r="R69">
        <v>58</v>
      </c>
      <c r="S69">
        <v>2.522836015658982E-3</v>
      </c>
      <c r="T69">
        <v>0</v>
      </c>
      <c r="U69">
        <v>0</v>
      </c>
      <c r="V69">
        <v>7</v>
      </c>
      <c r="W69">
        <v>1.7465069860279442E-4</v>
      </c>
      <c r="X69">
        <v>1</v>
      </c>
      <c r="Y69">
        <v>4.1135335252982309E-5</v>
      </c>
      <c r="Z69">
        <v>28</v>
      </c>
      <c r="AA69">
        <v>7.8984485190409029E-4</v>
      </c>
      <c r="AB69">
        <v>10</v>
      </c>
      <c r="AC69">
        <v>5</v>
      </c>
      <c r="AD69">
        <v>5.45</v>
      </c>
      <c r="AE69">
        <v>240</v>
      </c>
      <c r="AF69">
        <v>236</v>
      </c>
      <c r="AG69">
        <v>8.4</v>
      </c>
      <c r="AH69">
        <v>0</v>
      </c>
      <c r="AI69">
        <v>2.522836015658982E-3</v>
      </c>
      <c r="AJ69">
        <v>4.3157206771155345E-4</v>
      </c>
      <c r="AK69">
        <v>5.8456888302260346</v>
      </c>
      <c r="AL69">
        <v>3.1940905983968184</v>
      </c>
      <c r="AM69">
        <v>130.5</v>
      </c>
      <c r="AN69">
        <v>2.1386430678466076E-3</v>
      </c>
      <c r="AO69">
        <v>2.707674884112937</v>
      </c>
      <c r="AP69">
        <v>1.0169491525423728</v>
      </c>
      <c r="AQ69" t="s">
        <v>118</v>
      </c>
      <c r="AY69">
        <v>110</v>
      </c>
      <c r="AZ69">
        <v>107</v>
      </c>
      <c r="BA69">
        <v>2.52</v>
      </c>
      <c r="BB69">
        <v>0</v>
      </c>
      <c r="BC69">
        <v>0.35</v>
      </c>
      <c r="BD69">
        <v>0.08</v>
      </c>
      <c r="BE69">
        <v>0.79</v>
      </c>
      <c r="BF69">
        <v>2.14</v>
      </c>
      <c r="BG69">
        <v>0.17</v>
      </c>
      <c r="BH69">
        <v>0.1</v>
      </c>
      <c r="BI69">
        <v>2.95</v>
      </c>
      <c r="BJ69">
        <v>3.2</v>
      </c>
      <c r="BK69">
        <v>-0.04</v>
      </c>
      <c r="BL69">
        <v>0.04</v>
      </c>
      <c r="BM69" t="s">
        <v>119</v>
      </c>
      <c r="BN69">
        <v>0.54430379746835444</v>
      </c>
      <c r="BS69">
        <v>22</v>
      </c>
      <c r="BW69">
        <v>0</v>
      </c>
      <c r="BX69">
        <v>0</v>
      </c>
      <c r="CB69">
        <v>0</v>
      </c>
      <c r="CC69">
        <v>0</v>
      </c>
      <c r="CL69">
        <v>0</v>
      </c>
      <c r="CM69">
        <v>0.25</v>
      </c>
      <c r="CN69">
        <v>1.3157894736842106E-5</v>
      </c>
      <c r="CO69">
        <v>1.6658834586466165E-2</v>
      </c>
      <c r="CP69" t="e">
        <v>#DIV/0!</v>
      </c>
      <c r="CU69">
        <v>0</v>
      </c>
      <c r="DF69">
        <v>0</v>
      </c>
      <c r="DG69">
        <v>0</v>
      </c>
      <c r="DK69">
        <v>5.4</v>
      </c>
      <c r="DL69">
        <v>1.7</v>
      </c>
    </row>
    <row r="70" spans="1:116" x14ac:dyDescent="0.25">
      <c r="A70">
        <v>3699</v>
      </c>
      <c r="B70">
        <v>16759</v>
      </c>
      <c r="C70" t="s">
        <v>312</v>
      </c>
      <c r="D70">
        <v>-20.47319444</v>
      </c>
      <c r="E70">
        <v>142.87476849999999</v>
      </c>
      <c r="I70" t="s">
        <v>313</v>
      </c>
      <c r="J70" t="s">
        <v>314</v>
      </c>
      <c r="K70" t="s">
        <v>117</v>
      </c>
      <c r="L70" t="s">
        <v>252</v>
      </c>
      <c r="M70">
        <v>32353</v>
      </c>
      <c r="N70">
        <v>187.2</v>
      </c>
      <c r="O70">
        <v>289.10000000000002</v>
      </c>
      <c r="P70">
        <v>945</v>
      </c>
      <c r="Q70">
        <v>289</v>
      </c>
      <c r="R70">
        <v>32</v>
      </c>
      <c r="S70">
        <v>1.3919095258808178E-3</v>
      </c>
      <c r="T70">
        <v>13.5</v>
      </c>
      <c r="U70">
        <v>3.4526854219948852E-4</v>
      </c>
      <c r="V70">
        <v>12</v>
      </c>
      <c r="W70">
        <v>2.9940119760479042E-4</v>
      </c>
      <c r="X70">
        <v>10</v>
      </c>
      <c r="Y70">
        <v>4.1135335252982314E-4</v>
      </c>
      <c r="Z70">
        <v>32</v>
      </c>
      <c r="AA70">
        <v>9.0267983074753173E-4</v>
      </c>
      <c r="AB70">
        <v>1.7</v>
      </c>
      <c r="AC70">
        <v>11.5</v>
      </c>
      <c r="AD70">
        <v>1.66</v>
      </c>
      <c r="AE70">
        <v>242</v>
      </c>
      <c r="AF70">
        <v>330</v>
      </c>
      <c r="AG70">
        <v>8.3000000000000007</v>
      </c>
      <c r="AH70">
        <v>0.421875</v>
      </c>
      <c r="AI70">
        <v>1.7371780680803064E-3</v>
      </c>
      <c r="AJ70">
        <v>1.421509100269227E-3</v>
      </c>
      <c r="AK70">
        <v>1.2220660900104636</v>
      </c>
      <c r="AL70">
        <v>1.5419747716398435</v>
      </c>
      <c r="AM70">
        <v>129.30000000000001</v>
      </c>
      <c r="AN70">
        <v>2.1189773844641105E-3</v>
      </c>
      <c r="AO70">
        <v>2.3474296337266476</v>
      </c>
      <c r="AP70">
        <v>0.73333333333333328</v>
      </c>
      <c r="AQ70" t="s">
        <v>118</v>
      </c>
      <c r="AY70">
        <v>125</v>
      </c>
      <c r="AZ70">
        <v>106</v>
      </c>
      <c r="BA70">
        <v>1.39</v>
      </c>
      <c r="BB70">
        <v>0.35</v>
      </c>
      <c r="BC70">
        <v>0.6</v>
      </c>
      <c r="BD70">
        <v>0.82</v>
      </c>
      <c r="BE70">
        <v>0.9</v>
      </c>
      <c r="BF70">
        <v>2.12</v>
      </c>
      <c r="BG70">
        <v>0.03</v>
      </c>
      <c r="BH70">
        <v>0.24</v>
      </c>
      <c r="BI70">
        <v>3.16</v>
      </c>
      <c r="BJ70">
        <v>3.29</v>
      </c>
      <c r="BK70">
        <v>-0.02</v>
      </c>
      <c r="BL70">
        <v>0.02</v>
      </c>
      <c r="BM70" t="s">
        <v>119</v>
      </c>
      <c r="BN70">
        <v>1.5777777777777777</v>
      </c>
      <c r="BP70" t="s">
        <v>74</v>
      </c>
      <c r="BS70">
        <v>72</v>
      </c>
      <c r="BW70">
        <v>0</v>
      </c>
      <c r="BX70">
        <v>0.5</v>
      </c>
      <c r="BY70" t="s">
        <v>315</v>
      </c>
      <c r="CA70">
        <v>0.04</v>
      </c>
      <c r="CB70">
        <v>3.6900369003690038E-6</v>
      </c>
      <c r="CC70">
        <v>4.087869003690037E-3</v>
      </c>
      <c r="CI70" t="s">
        <v>316</v>
      </c>
      <c r="CL70">
        <v>0.01</v>
      </c>
      <c r="CM70">
        <v>0.2</v>
      </c>
      <c r="CN70">
        <v>1.0526315789473684E-5</v>
      </c>
      <c r="CO70">
        <v>1.1661184210526317E-2</v>
      </c>
      <c r="CP70">
        <v>2.8526315789473684</v>
      </c>
      <c r="CU70">
        <v>0.02</v>
      </c>
      <c r="DF70">
        <v>20</v>
      </c>
      <c r="DG70">
        <v>0.20938681072479243</v>
      </c>
      <c r="DH70" t="s">
        <v>316</v>
      </c>
      <c r="DK70">
        <v>1.7</v>
      </c>
      <c r="DL70">
        <v>0.68</v>
      </c>
    </row>
    <row r="71" spans="1:116" x14ac:dyDescent="0.25">
      <c r="A71">
        <v>3697</v>
      </c>
      <c r="B71">
        <v>16759</v>
      </c>
      <c r="C71" t="s">
        <v>312</v>
      </c>
      <c r="D71">
        <v>-20.47319444</v>
      </c>
      <c r="E71">
        <v>142.87476849999999</v>
      </c>
      <c r="I71" t="s">
        <v>313</v>
      </c>
      <c r="J71" t="s">
        <v>314</v>
      </c>
      <c r="K71" t="s">
        <v>117</v>
      </c>
      <c r="L71" t="s">
        <v>252</v>
      </c>
      <c r="M71">
        <v>35779</v>
      </c>
      <c r="N71">
        <v>187.2</v>
      </c>
      <c r="O71">
        <v>289.10000000000002</v>
      </c>
      <c r="P71">
        <v>945</v>
      </c>
      <c r="Q71">
        <v>280</v>
      </c>
      <c r="R71">
        <v>33.5</v>
      </c>
      <c r="S71">
        <v>1.4571552849064811E-3</v>
      </c>
      <c r="T71">
        <v>14</v>
      </c>
      <c r="U71">
        <v>3.5805626598465475E-4</v>
      </c>
      <c r="V71">
        <v>12</v>
      </c>
      <c r="W71">
        <v>2.9940119760479042E-4</v>
      </c>
      <c r="X71">
        <v>10</v>
      </c>
      <c r="Y71">
        <v>4.1135335252982314E-4</v>
      </c>
      <c r="Z71">
        <v>31.5</v>
      </c>
      <c r="AA71">
        <v>8.8857545839210158E-4</v>
      </c>
      <c r="AB71">
        <v>1</v>
      </c>
      <c r="AC71">
        <v>10.5</v>
      </c>
      <c r="AD71">
        <v>1.73</v>
      </c>
      <c r="AE71">
        <v>244</v>
      </c>
      <c r="AF71">
        <v>330</v>
      </c>
      <c r="AG71">
        <v>8.1</v>
      </c>
      <c r="AH71">
        <v>0.41791044776119401</v>
      </c>
      <c r="AI71">
        <v>1.8152115508911358E-3</v>
      </c>
      <c r="AJ71">
        <v>1.421509100269227E-3</v>
      </c>
      <c r="AK71">
        <v>1.2769609076349517</v>
      </c>
      <c r="AL71">
        <v>1.6398779317439605</v>
      </c>
      <c r="AM71">
        <v>131.80000000000001</v>
      </c>
      <c r="AN71">
        <v>2.1599475581776471E-3</v>
      </c>
      <c r="AO71">
        <v>2.4307981249967487</v>
      </c>
      <c r="AP71">
        <v>0.73939393939393938</v>
      </c>
      <c r="AQ71" t="s">
        <v>118</v>
      </c>
      <c r="AY71">
        <v>130</v>
      </c>
      <c r="AZ71">
        <v>108</v>
      </c>
      <c r="BA71">
        <v>1.46</v>
      </c>
      <c r="BB71">
        <v>0.36</v>
      </c>
      <c r="BC71">
        <v>0.6</v>
      </c>
      <c r="BD71">
        <v>0.82</v>
      </c>
      <c r="BE71">
        <v>0.89</v>
      </c>
      <c r="BF71">
        <v>2.16</v>
      </c>
      <c r="BG71">
        <v>0.02</v>
      </c>
      <c r="BH71">
        <v>0.22</v>
      </c>
      <c r="BI71">
        <v>3.24</v>
      </c>
      <c r="BJ71">
        <v>3.28</v>
      </c>
      <c r="BK71">
        <v>-7.0000000000000001E-3</v>
      </c>
      <c r="BL71">
        <v>7.0000000000000001E-3</v>
      </c>
      <c r="BM71" t="s">
        <v>119</v>
      </c>
      <c r="BN71">
        <v>1.595505617977528</v>
      </c>
      <c r="BP71" t="s">
        <v>303</v>
      </c>
      <c r="BS71">
        <v>71</v>
      </c>
      <c r="BW71">
        <v>0</v>
      </c>
      <c r="BX71">
        <v>0.5</v>
      </c>
      <c r="BY71">
        <v>0.05</v>
      </c>
      <c r="CA71">
        <v>0.1</v>
      </c>
      <c r="CB71">
        <v>9.22509225092251E-6</v>
      </c>
      <c r="CC71">
        <v>1.0381889533181046E-2</v>
      </c>
      <c r="CI71">
        <v>0.05</v>
      </c>
      <c r="CL71">
        <v>0.02</v>
      </c>
      <c r="CM71">
        <v>0.2</v>
      </c>
      <c r="CN71">
        <v>1.0526315789473684E-5</v>
      </c>
      <c r="CO71">
        <v>1.1846282372598162E-2</v>
      </c>
      <c r="CP71">
        <v>1.1410526315789473</v>
      </c>
      <c r="CU71">
        <v>0.04</v>
      </c>
      <c r="DF71">
        <v>19</v>
      </c>
      <c r="DG71">
        <v>0.20115249794348039</v>
      </c>
      <c r="DH71">
        <v>0.02</v>
      </c>
      <c r="DI71">
        <v>1</v>
      </c>
      <c r="DJ71">
        <v>19</v>
      </c>
      <c r="DK71">
        <v>1.7</v>
      </c>
      <c r="DL71">
        <v>0.74</v>
      </c>
    </row>
    <row r="72" spans="1:116" x14ac:dyDescent="0.25">
      <c r="A72">
        <v>5149</v>
      </c>
      <c r="B72">
        <v>93100</v>
      </c>
      <c r="C72" t="s">
        <v>317</v>
      </c>
      <c r="D72">
        <v>-20.366810509</v>
      </c>
      <c r="E72">
        <v>142.512576467</v>
      </c>
      <c r="I72" t="s">
        <v>302</v>
      </c>
      <c r="J72" t="s">
        <v>261</v>
      </c>
      <c r="K72" t="s">
        <v>117</v>
      </c>
      <c r="L72" t="s">
        <v>252</v>
      </c>
      <c r="M72">
        <v>36184</v>
      </c>
      <c r="N72">
        <v>289</v>
      </c>
      <c r="O72">
        <v>354</v>
      </c>
      <c r="P72">
        <v>362.9</v>
      </c>
      <c r="Q72">
        <v>362</v>
      </c>
      <c r="R72">
        <v>33</v>
      </c>
      <c r="S72">
        <v>1.4354066985645933E-3</v>
      </c>
      <c r="T72">
        <v>16.5</v>
      </c>
      <c r="U72">
        <v>4.2199488491048595E-4</v>
      </c>
      <c r="V72">
        <v>12.5</v>
      </c>
      <c r="W72">
        <v>3.1187624750499002E-4</v>
      </c>
      <c r="X72">
        <v>8</v>
      </c>
      <c r="Y72">
        <v>3.2908268202385847E-4</v>
      </c>
      <c r="Z72">
        <v>25.5</v>
      </c>
      <c r="AA72">
        <v>7.1932299012693931E-4</v>
      </c>
      <c r="AB72">
        <v>2</v>
      </c>
      <c r="AC72">
        <v>12.5</v>
      </c>
      <c r="AD72">
        <v>1.8</v>
      </c>
      <c r="AE72">
        <v>244</v>
      </c>
      <c r="AF72">
        <v>325</v>
      </c>
      <c r="AG72">
        <v>8.4</v>
      </c>
      <c r="AH72">
        <v>0.5</v>
      </c>
      <c r="AI72">
        <v>1.8574015834750793E-3</v>
      </c>
      <c r="AJ72">
        <v>1.281917859057697E-3</v>
      </c>
      <c r="AK72">
        <v>1.4489240245396104</v>
      </c>
      <c r="AL72">
        <v>1.9954967632986209</v>
      </c>
      <c r="AM72">
        <v>134.19999999999999</v>
      </c>
      <c r="AN72">
        <v>2.1992789249426414E-3</v>
      </c>
      <c r="AO72">
        <v>3.0574289368320251</v>
      </c>
      <c r="AP72">
        <v>0.75076923076923074</v>
      </c>
      <c r="AQ72" t="s">
        <v>118</v>
      </c>
      <c r="AY72">
        <v>130</v>
      </c>
      <c r="AZ72">
        <v>110</v>
      </c>
      <c r="BA72">
        <v>1.44</v>
      </c>
      <c r="BB72">
        <v>0.42</v>
      </c>
      <c r="BC72">
        <v>0.62</v>
      </c>
      <c r="BD72">
        <v>0.66</v>
      </c>
      <c r="BE72">
        <v>0.72</v>
      </c>
      <c r="BF72">
        <v>2.2000000000000002</v>
      </c>
      <c r="BG72">
        <v>0.03</v>
      </c>
      <c r="BH72">
        <v>0.26</v>
      </c>
      <c r="BI72">
        <v>3.14</v>
      </c>
      <c r="BJ72">
        <v>3.21</v>
      </c>
      <c r="BK72">
        <v>-1.2E-2</v>
      </c>
      <c r="BL72">
        <v>1.2E-2</v>
      </c>
      <c r="BM72" t="s">
        <v>119</v>
      </c>
      <c r="BN72">
        <v>1.7777777777777779</v>
      </c>
      <c r="BO72" t="s">
        <v>97</v>
      </c>
      <c r="BP72" t="s">
        <v>303</v>
      </c>
      <c r="BS72">
        <v>64</v>
      </c>
      <c r="BW72">
        <v>0</v>
      </c>
      <c r="BX72">
        <v>0.5</v>
      </c>
      <c r="BY72">
        <v>0.05</v>
      </c>
      <c r="CA72">
        <v>0.1</v>
      </c>
      <c r="CB72">
        <v>9.22509225092251E-6</v>
      </c>
      <c r="CC72">
        <v>1.2824687070400118E-2</v>
      </c>
      <c r="CI72">
        <v>0.05</v>
      </c>
      <c r="CL72">
        <v>0.03</v>
      </c>
      <c r="CM72">
        <v>0.2</v>
      </c>
      <c r="CN72">
        <v>1.0526315789473684E-5</v>
      </c>
      <c r="CO72">
        <v>1.4633642930856554E-2</v>
      </c>
      <c r="CP72">
        <v>1.1410526315789473</v>
      </c>
      <c r="CU72">
        <v>0.1</v>
      </c>
      <c r="DF72">
        <v>20</v>
      </c>
      <c r="DG72">
        <v>0.26173351340599055</v>
      </c>
      <c r="DH72">
        <v>0.02</v>
      </c>
      <c r="DI72">
        <v>2</v>
      </c>
      <c r="DJ72">
        <v>5</v>
      </c>
      <c r="DK72">
        <v>1.8</v>
      </c>
      <c r="DL72">
        <v>0.91</v>
      </c>
    </row>
    <row r="73" spans="1:116" x14ac:dyDescent="0.25">
      <c r="A73">
        <v>3696</v>
      </c>
      <c r="B73">
        <v>16759</v>
      </c>
      <c r="C73" t="s">
        <v>312</v>
      </c>
      <c r="D73">
        <v>-20.47319444</v>
      </c>
      <c r="E73">
        <v>142.87476849999999</v>
      </c>
      <c r="I73" t="s">
        <v>313</v>
      </c>
      <c r="J73" t="s">
        <v>314</v>
      </c>
      <c r="K73" t="s">
        <v>117</v>
      </c>
      <c r="L73" t="s">
        <v>252</v>
      </c>
      <c r="M73">
        <v>26994</v>
      </c>
      <c r="N73">
        <v>187.2</v>
      </c>
      <c r="O73">
        <v>289.10000000000002</v>
      </c>
      <c r="P73">
        <v>945</v>
      </c>
      <c r="R73">
        <v>34</v>
      </c>
      <c r="S73">
        <v>1.4789038712483688E-3</v>
      </c>
      <c r="T73">
        <v>12</v>
      </c>
      <c r="U73">
        <v>3.0690537084398974E-4</v>
      </c>
      <c r="V73">
        <v>14</v>
      </c>
      <c r="W73">
        <v>3.4930139720558884E-4</v>
      </c>
      <c r="X73">
        <v>10</v>
      </c>
      <c r="Y73">
        <v>4.1135335252982314E-4</v>
      </c>
      <c r="Z73">
        <v>37</v>
      </c>
      <c r="AA73">
        <v>1.0437235543018335E-3</v>
      </c>
      <c r="AB73">
        <v>0</v>
      </c>
      <c r="AC73">
        <v>9</v>
      </c>
      <c r="AD73">
        <v>1.7</v>
      </c>
      <c r="AE73">
        <v>245</v>
      </c>
      <c r="AF73">
        <v>330</v>
      </c>
      <c r="AG73">
        <v>6.5</v>
      </c>
      <c r="AH73">
        <v>0.35294117647058826</v>
      </c>
      <c r="AI73">
        <v>1.7858092420923585E-3</v>
      </c>
      <c r="AJ73">
        <v>1.5213094994708238E-3</v>
      </c>
      <c r="AK73">
        <v>1.1738632031901062</v>
      </c>
      <c r="AL73">
        <v>1.4169497901555319</v>
      </c>
      <c r="AM73">
        <v>129.30000000000001</v>
      </c>
      <c r="AN73">
        <v>2.1189773844641105E-3</v>
      </c>
      <c r="AO73">
        <v>2.0302094129527761</v>
      </c>
      <c r="AP73">
        <v>0.74242424242424243</v>
      </c>
      <c r="AQ73" t="s">
        <v>118</v>
      </c>
      <c r="AY73">
        <v>129</v>
      </c>
      <c r="AZ73">
        <v>106</v>
      </c>
      <c r="BA73">
        <v>1.48</v>
      </c>
      <c r="BB73">
        <v>0.31</v>
      </c>
      <c r="BC73">
        <v>0.7</v>
      </c>
      <c r="BD73">
        <v>0.82</v>
      </c>
      <c r="BE73">
        <v>1.04</v>
      </c>
      <c r="BF73">
        <v>2.12</v>
      </c>
      <c r="BG73">
        <v>0</v>
      </c>
      <c r="BH73">
        <v>0.19</v>
      </c>
      <c r="BI73">
        <v>3.31</v>
      </c>
      <c r="BJ73">
        <v>3.35</v>
      </c>
      <c r="BK73">
        <v>-7.0000000000000001E-3</v>
      </c>
      <c r="BL73">
        <v>7.0000000000000001E-3</v>
      </c>
      <c r="BM73" t="s">
        <v>119</v>
      </c>
      <c r="BN73">
        <v>1.4615384615384615</v>
      </c>
      <c r="BS73">
        <v>77</v>
      </c>
      <c r="BW73">
        <v>0</v>
      </c>
      <c r="BX73">
        <v>0</v>
      </c>
      <c r="CB73">
        <v>0</v>
      </c>
      <c r="CC73">
        <v>0</v>
      </c>
      <c r="CL73">
        <v>0</v>
      </c>
      <c r="CM73">
        <v>0.2</v>
      </c>
      <c r="CN73">
        <v>1.0526315789473684E-5</v>
      </c>
      <c r="CO73">
        <v>1.0085348506401139E-2</v>
      </c>
      <c r="CP73" t="e">
        <v>#DIV/0!</v>
      </c>
      <c r="CU73">
        <v>0</v>
      </c>
      <c r="DF73">
        <v>0</v>
      </c>
      <c r="DG73">
        <v>0</v>
      </c>
      <c r="DK73">
        <v>1.7</v>
      </c>
      <c r="DL73">
        <v>0.59</v>
      </c>
    </row>
    <row r="74" spans="1:116" x14ac:dyDescent="0.25">
      <c r="A74">
        <v>3249</v>
      </c>
      <c r="B74">
        <v>14033</v>
      </c>
      <c r="C74" t="s">
        <v>318</v>
      </c>
      <c r="D74">
        <v>-19.928194680000001</v>
      </c>
      <c r="E74">
        <v>142.9661523</v>
      </c>
      <c r="F74">
        <v>25499</v>
      </c>
      <c r="G74">
        <v>-33.799999999999997</v>
      </c>
      <c r="H74">
        <v>248.74248508599999</v>
      </c>
      <c r="I74" t="s">
        <v>251</v>
      </c>
      <c r="J74" t="s">
        <v>126</v>
      </c>
      <c r="K74" t="s">
        <v>256</v>
      </c>
      <c r="L74" t="s">
        <v>252</v>
      </c>
      <c r="M74">
        <v>24933</v>
      </c>
      <c r="P74">
        <v>147.22</v>
      </c>
      <c r="Q74">
        <v>0</v>
      </c>
      <c r="R74">
        <v>47</v>
      </c>
      <c r="S74">
        <v>2.0443671161374513E-3</v>
      </c>
      <c r="T74">
        <v>0</v>
      </c>
      <c r="U74">
        <v>0</v>
      </c>
      <c r="V74">
        <v>15</v>
      </c>
      <c r="W74">
        <v>3.7425149700598805E-4</v>
      </c>
      <c r="X74">
        <v>6</v>
      </c>
      <c r="Y74">
        <v>2.4681201151789385E-4</v>
      </c>
      <c r="Z74">
        <v>36</v>
      </c>
      <c r="AA74">
        <v>1.0155148095909732E-3</v>
      </c>
      <c r="AB74">
        <v>0</v>
      </c>
      <c r="AC74">
        <v>4</v>
      </c>
      <c r="AD74">
        <v>2.6</v>
      </c>
      <c r="AE74">
        <v>245</v>
      </c>
      <c r="AF74">
        <v>350</v>
      </c>
      <c r="AG74">
        <v>7</v>
      </c>
      <c r="AH74">
        <v>0</v>
      </c>
      <c r="AI74">
        <v>2.0443671161374513E-3</v>
      </c>
      <c r="AJ74">
        <v>1.2421270170477638E-3</v>
      </c>
      <c r="AK74">
        <v>1.6458599548027051</v>
      </c>
      <c r="AL74">
        <v>2.0131337296409071</v>
      </c>
      <c r="AM74">
        <v>137</v>
      </c>
      <c r="AN74">
        <v>2.2451655195018026E-3</v>
      </c>
      <c r="AO74">
        <v>2.2108643796205252</v>
      </c>
      <c r="AP74">
        <v>0.7</v>
      </c>
      <c r="AQ74" t="s">
        <v>118</v>
      </c>
      <c r="AY74">
        <v>137</v>
      </c>
      <c r="AZ74">
        <v>112</v>
      </c>
      <c r="BA74">
        <v>2.04</v>
      </c>
      <c r="BB74">
        <v>0</v>
      </c>
      <c r="BC74">
        <v>0.75</v>
      </c>
      <c r="BD74">
        <v>0.49</v>
      </c>
      <c r="BE74">
        <v>1.02</v>
      </c>
      <c r="BF74">
        <v>2.25</v>
      </c>
      <c r="BG74">
        <v>0</v>
      </c>
      <c r="BH74">
        <v>0.08</v>
      </c>
      <c r="BI74">
        <v>3.29</v>
      </c>
      <c r="BJ74">
        <v>3.34</v>
      </c>
      <c r="BK74">
        <v>-8.9999999999999993E-3</v>
      </c>
      <c r="BL74">
        <v>8.9999999999999993E-3</v>
      </c>
      <c r="BM74" t="s">
        <v>119</v>
      </c>
      <c r="BN74">
        <v>1.2156862745098038</v>
      </c>
      <c r="BS74">
        <v>62</v>
      </c>
      <c r="BW74">
        <v>0</v>
      </c>
      <c r="BX74">
        <v>0</v>
      </c>
      <c r="CB74">
        <v>0</v>
      </c>
      <c r="CC74">
        <v>0</v>
      </c>
      <c r="CL74">
        <v>0</v>
      </c>
      <c r="CM74">
        <v>0.4</v>
      </c>
      <c r="CN74">
        <v>2.1052631578947369E-5</v>
      </c>
      <c r="CO74">
        <v>2.0730994152046784E-2</v>
      </c>
      <c r="CU74">
        <v>0</v>
      </c>
      <c r="DF74">
        <v>0</v>
      </c>
      <c r="DG74">
        <v>0</v>
      </c>
      <c r="DK74">
        <v>2.6</v>
      </c>
      <c r="DL74">
        <v>1</v>
      </c>
    </row>
    <row r="75" spans="1:116" x14ac:dyDescent="0.25">
      <c r="A75">
        <v>3698</v>
      </c>
      <c r="B75">
        <v>16759</v>
      </c>
      <c r="C75" t="s">
        <v>312</v>
      </c>
      <c r="D75">
        <v>-20.47319444</v>
      </c>
      <c r="E75">
        <v>142.87476849999999</v>
      </c>
      <c r="I75" t="s">
        <v>313</v>
      </c>
      <c r="J75" t="s">
        <v>314</v>
      </c>
      <c r="K75" t="s">
        <v>117</v>
      </c>
      <c r="L75" t="s">
        <v>252</v>
      </c>
      <c r="M75">
        <v>25624</v>
      </c>
      <c r="N75">
        <v>187.2</v>
      </c>
      <c r="O75">
        <v>289.10000000000002</v>
      </c>
      <c r="P75">
        <v>945</v>
      </c>
      <c r="Q75">
        <v>289</v>
      </c>
      <c r="R75">
        <v>45</v>
      </c>
      <c r="S75">
        <v>1.9573727707698999E-3</v>
      </c>
      <c r="T75">
        <v>0</v>
      </c>
      <c r="U75">
        <v>0</v>
      </c>
      <c r="V75">
        <v>12</v>
      </c>
      <c r="W75">
        <v>2.9940119760479042E-4</v>
      </c>
      <c r="X75">
        <v>11</v>
      </c>
      <c r="Y75">
        <v>4.5248868778280545E-4</v>
      </c>
      <c r="Z75">
        <v>42</v>
      </c>
      <c r="AA75">
        <v>1.1847672778561354E-3</v>
      </c>
      <c r="AB75">
        <v>0</v>
      </c>
      <c r="AC75">
        <v>8</v>
      </c>
      <c r="AD75">
        <v>2.27</v>
      </c>
      <c r="AE75">
        <v>247</v>
      </c>
      <c r="AF75">
        <v>340</v>
      </c>
      <c r="AG75">
        <v>6.9</v>
      </c>
      <c r="AH75">
        <v>0</v>
      </c>
      <c r="AI75">
        <v>1.9573727707698999E-3</v>
      </c>
      <c r="AJ75">
        <v>1.5037797707751917E-3</v>
      </c>
      <c r="AK75">
        <v>1.3016352585730575</v>
      </c>
      <c r="AL75">
        <v>1.6521158267569751</v>
      </c>
      <c r="AM75">
        <v>129.30000000000001</v>
      </c>
      <c r="AN75">
        <v>2.1189773844641105E-3</v>
      </c>
      <c r="AO75">
        <v>1.7885178161726836</v>
      </c>
      <c r="AP75">
        <v>0.72647058823529409</v>
      </c>
      <c r="AQ75" t="s">
        <v>118</v>
      </c>
      <c r="AY75">
        <v>129</v>
      </c>
      <c r="AZ75">
        <v>106</v>
      </c>
      <c r="BA75">
        <v>1.96</v>
      </c>
      <c r="BB75">
        <v>0</v>
      </c>
      <c r="BC75">
        <v>0.6</v>
      </c>
      <c r="BD75">
        <v>0.9</v>
      </c>
      <c r="BE75">
        <v>1.18</v>
      </c>
      <c r="BF75">
        <v>2.12</v>
      </c>
      <c r="BG75">
        <v>0</v>
      </c>
      <c r="BH75">
        <v>0.17</v>
      </c>
      <c r="BI75">
        <v>3.46</v>
      </c>
      <c r="BJ75">
        <v>3.47</v>
      </c>
      <c r="BK75">
        <v>-1E-3</v>
      </c>
      <c r="BL75">
        <v>1E-3</v>
      </c>
      <c r="BM75" t="s">
        <v>119</v>
      </c>
      <c r="BN75">
        <v>1.2711864406779663</v>
      </c>
      <c r="BO75" t="s">
        <v>279</v>
      </c>
      <c r="BQ75" t="s">
        <v>279</v>
      </c>
      <c r="BS75">
        <v>75</v>
      </c>
      <c r="BW75">
        <v>0</v>
      </c>
      <c r="BX75">
        <v>0</v>
      </c>
      <c r="CB75">
        <v>0</v>
      </c>
      <c r="CC75">
        <v>0</v>
      </c>
      <c r="CL75">
        <v>0.4</v>
      </c>
      <c r="CM75">
        <v>0.15</v>
      </c>
      <c r="CN75">
        <v>7.8947368421052629E-6</v>
      </c>
      <c r="CO75">
        <v>6.663533834586466E-3</v>
      </c>
      <c r="CP75" t="e">
        <v>#DIV/0!</v>
      </c>
      <c r="CU75">
        <v>0</v>
      </c>
      <c r="DF75">
        <v>0</v>
      </c>
      <c r="DG75">
        <v>0</v>
      </c>
      <c r="DK75">
        <v>2.2999999999999998</v>
      </c>
      <c r="DL75">
        <v>0.61</v>
      </c>
    </row>
    <row r="76" spans="1:116" x14ac:dyDescent="0.25">
      <c r="A76">
        <v>4248</v>
      </c>
      <c r="B76">
        <v>50025</v>
      </c>
      <c r="C76" t="s">
        <v>282</v>
      </c>
      <c r="D76">
        <v>-24.886920400000001</v>
      </c>
      <c r="E76">
        <v>146.2575703</v>
      </c>
      <c r="F76">
        <v>27835</v>
      </c>
      <c r="G76">
        <v>15.3</v>
      </c>
      <c r="H76">
        <v>419.21936300300001</v>
      </c>
      <c r="I76" t="s">
        <v>254</v>
      </c>
      <c r="J76" t="s">
        <v>143</v>
      </c>
      <c r="K76" t="s">
        <v>117</v>
      </c>
      <c r="L76" t="s">
        <v>252</v>
      </c>
      <c r="M76">
        <v>27760</v>
      </c>
      <c r="O76">
        <v>753.6</v>
      </c>
      <c r="P76">
        <v>753.7</v>
      </c>
      <c r="Q76">
        <v>1700</v>
      </c>
      <c r="R76">
        <v>50</v>
      </c>
      <c r="S76">
        <v>2.1748586341887779E-3</v>
      </c>
      <c r="T76">
        <v>14</v>
      </c>
      <c r="U76">
        <v>3.5805626598465475E-4</v>
      </c>
      <c r="V76">
        <v>8.1999999999999993</v>
      </c>
      <c r="W76">
        <v>2.0459081836327343E-4</v>
      </c>
      <c r="X76">
        <v>4.2</v>
      </c>
      <c r="Y76">
        <v>1.7276840806252573E-4</v>
      </c>
      <c r="Z76">
        <v>30</v>
      </c>
      <c r="AA76">
        <v>8.4626234132581101E-4</v>
      </c>
      <c r="AB76">
        <v>0</v>
      </c>
      <c r="AC76">
        <v>8</v>
      </c>
      <c r="AD76">
        <v>3.55</v>
      </c>
      <c r="AE76">
        <v>251</v>
      </c>
      <c r="AF76">
        <v>345</v>
      </c>
      <c r="AG76">
        <v>7.9</v>
      </c>
      <c r="AH76">
        <v>0.28000000000000003</v>
      </c>
      <c r="AI76">
        <v>2.5329149001734326E-3</v>
      </c>
      <c r="AJ76">
        <v>7.5471845285159838E-4</v>
      </c>
      <c r="AK76">
        <v>3.3561056982284811</v>
      </c>
      <c r="AL76">
        <v>2.5699579527330725</v>
      </c>
      <c r="AM76">
        <v>136.6</v>
      </c>
      <c r="AN76">
        <v>2.2386102917076366E-3</v>
      </c>
      <c r="AO76">
        <v>2.6452911613678571</v>
      </c>
      <c r="AP76">
        <v>0.72753623188405792</v>
      </c>
      <c r="AQ76" t="s">
        <v>118</v>
      </c>
      <c r="AY76">
        <v>136</v>
      </c>
      <c r="AZ76">
        <v>112</v>
      </c>
      <c r="BA76">
        <v>2.17</v>
      </c>
      <c r="BB76">
        <v>0.36</v>
      </c>
      <c r="BC76">
        <v>0.41</v>
      </c>
      <c r="BD76">
        <v>0.35</v>
      </c>
      <c r="BE76">
        <v>0.85</v>
      </c>
      <c r="BF76">
        <v>2.2400000000000002</v>
      </c>
      <c r="BG76">
        <v>0</v>
      </c>
      <c r="BH76">
        <v>0.17</v>
      </c>
      <c r="BI76">
        <v>3.29</v>
      </c>
      <c r="BJ76">
        <v>3.25</v>
      </c>
      <c r="BK76">
        <v>5.0000000000000001E-3</v>
      </c>
      <c r="BL76">
        <v>5.0000000000000001E-3</v>
      </c>
      <c r="BM76" t="s">
        <v>119</v>
      </c>
      <c r="BN76">
        <v>0.89411764705882357</v>
      </c>
      <c r="BS76">
        <v>38</v>
      </c>
      <c r="BW76">
        <v>0</v>
      </c>
      <c r="BX76">
        <v>0</v>
      </c>
      <c r="CB76">
        <v>0</v>
      </c>
      <c r="CC76">
        <v>0</v>
      </c>
      <c r="CL76">
        <v>0</v>
      </c>
      <c r="CM76">
        <v>0.28999999999999998</v>
      </c>
      <c r="CN76">
        <v>1.5263157894736842E-5</v>
      </c>
      <c r="CO76">
        <v>1.80359649122807E-2</v>
      </c>
      <c r="CU76">
        <v>0</v>
      </c>
      <c r="DF76">
        <v>0</v>
      </c>
      <c r="DG76">
        <v>0</v>
      </c>
      <c r="DK76">
        <v>3.5</v>
      </c>
      <c r="DL76">
        <v>1.47</v>
      </c>
    </row>
    <row r="77" spans="1:116" x14ac:dyDescent="0.25">
      <c r="A77">
        <v>5195</v>
      </c>
      <c r="B77">
        <v>93607</v>
      </c>
      <c r="C77" t="s">
        <v>319</v>
      </c>
      <c r="D77">
        <v>-20.360288746999998</v>
      </c>
      <c r="E77">
        <v>142.458553591</v>
      </c>
      <c r="I77" t="s">
        <v>302</v>
      </c>
      <c r="J77" t="s">
        <v>261</v>
      </c>
      <c r="K77" t="s">
        <v>117</v>
      </c>
      <c r="L77" t="s">
        <v>252</v>
      </c>
      <c r="M77">
        <v>36334</v>
      </c>
      <c r="N77">
        <v>259</v>
      </c>
      <c r="O77">
        <v>335</v>
      </c>
      <c r="P77">
        <v>341.5</v>
      </c>
      <c r="Q77">
        <v>341</v>
      </c>
      <c r="R77">
        <v>35.5</v>
      </c>
      <c r="S77">
        <v>1.5441496302740323E-3</v>
      </c>
      <c r="T77">
        <v>16</v>
      </c>
      <c r="U77">
        <v>4.0920716112531971E-4</v>
      </c>
      <c r="V77">
        <v>13.5</v>
      </c>
      <c r="W77">
        <v>3.3682634730538923E-4</v>
      </c>
      <c r="X77">
        <v>8.5</v>
      </c>
      <c r="Y77">
        <v>3.4965034965034965E-4</v>
      </c>
      <c r="Z77">
        <v>27.5</v>
      </c>
      <c r="AA77">
        <v>7.7574047954866014E-4</v>
      </c>
      <c r="AB77">
        <v>0.6</v>
      </c>
      <c r="AC77">
        <v>13</v>
      </c>
      <c r="AD77">
        <v>1.87</v>
      </c>
      <c r="AE77">
        <v>251</v>
      </c>
      <c r="AF77">
        <v>335</v>
      </c>
      <c r="AG77">
        <v>7.9</v>
      </c>
      <c r="AH77">
        <v>0.45070422535211269</v>
      </c>
      <c r="AI77">
        <v>1.9533567913993521E-3</v>
      </c>
      <c r="AJ77">
        <v>1.3729533939114778E-3</v>
      </c>
      <c r="AK77">
        <v>1.422740786440196</v>
      </c>
      <c r="AL77">
        <v>1.9905492506623432</v>
      </c>
      <c r="AM77">
        <v>136.6</v>
      </c>
      <c r="AN77">
        <v>2.2386102917076366E-3</v>
      </c>
      <c r="AO77">
        <v>2.8857721760376625</v>
      </c>
      <c r="AP77">
        <v>0.74925373134328355</v>
      </c>
      <c r="AQ77" t="s">
        <v>118</v>
      </c>
      <c r="AY77">
        <v>135</v>
      </c>
      <c r="AZ77">
        <v>112</v>
      </c>
      <c r="BA77">
        <v>1.54</v>
      </c>
      <c r="BB77">
        <v>0.41</v>
      </c>
      <c r="BC77">
        <v>0.67</v>
      </c>
      <c r="BD77">
        <v>0.7</v>
      </c>
      <c r="BE77">
        <v>0.78</v>
      </c>
      <c r="BF77">
        <v>2.2400000000000002</v>
      </c>
      <c r="BG77">
        <v>0.01</v>
      </c>
      <c r="BH77">
        <v>0.27</v>
      </c>
      <c r="BI77">
        <v>3.33</v>
      </c>
      <c r="BJ77">
        <v>3.3</v>
      </c>
      <c r="BK77">
        <v>5.0000000000000001E-3</v>
      </c>
      <c r="BL77">
        <v>5.0000000000000001E-3</v>
      </c>
      <c r="BM77" t="s">
        <v>119</v>
      </c>
      <c r="BN77">
        <v>1.7564102564102564</v>
      </c>
      <c r="BO77" t="s">
        <v>97</v>
      </c>
      <c r="BP77" t="s">
        <v>303</v>
      </c>
      <c r="BS77">
        <v>69</v>
      </c>
      <c r="BW77">
        <v>0</v>
      </c>
      <c r="BX77">
        <v>0.5</v>
      </c>
      <c r="BY77">
        <v>0.05</v>
      </c>
      <c r="CA77">
        <v>0.1</v>
      </c>
      <c r="CB77">
        <v>9.22509225092251E-6</v>
      </c>
      <c r="CC77">
        <v>1.1891982556189198E-2</v>
      </c>
      <c r="CI77">
        <v>0.05</v>
      </c>
      <c r="CL77">
        <v>0.02</v>
      </c>
      <c r="CM77">
        <v>0.2</v>
      </c>
      <c r="CN77">
        <v>1.0526315789473684E-5</v>
      </c>
      <c r="CO77">
        <v>1.3569377990430622E-2</v>
      </c>
      <c r="CP77">
        <v>1.1410526315789473</v>
      </c>
      <c r="CU77">
        <v>0.1</v>
      </c>
      <c r="DF77">
        <v>0</v>
      </c>
      <c r="DG77">
        <v>0</v>
      </c>
      <c r="DH77">
        <v>0.02</v>
      </c>
      <c r="DI77">
        <v>1</v>
      </c>
      <c r="DJ77">
        <v>3</v>
      </c>
      <c r="DK77">
        <v>1.9</v>
      </c>
      <c r="DL77">
        <v>0.86</v>
      </c>
    </row>
    <row r="78" spans="1:116" x14ac:dyDescent="0.25">
      <c r="A78">
        <v>1862</v>
      </c>
      <c r="B78">
        <v>4343</v>
      </c>
      <c r="C78" t="s">
        <v>310</v>
      </c>
      <c r="D78">
        <v>-19.991252599999999</v>
      </c>
      <c r="E78">
        <v>142.51838014099999</v>
      </c>
      <c r="I78" t="s">
        <v>311</v>
      </c>
      <c r="J78" t="s">
        <v>261</v>
      </c>
      <c r="K78" t="s">
        <v>256</v>
      </c>
      <c r="L78" t="s">
        <v>252</v>
      </c>
      <c r="M78">
        <v>25956</v>
      </c>
      <c r="P78">
        <v>325.52999999999997</v>
      </c>
      <c r="Q78">
        <v>0</v>
      </c>
      <c r="R78">
        <v>58</v>
      </c>
      <c r="S78">
        <v>2.522836015658982E-3</v>
      </c>
      <c r="T78">
        <v>0</v>
      </c>
      <c r="U78">
        <v>0</v>
      </c>
      <c r="V78">
        <v>10</v>
      </c>
      <c r="W78">
        <v>2.4950099800399199E-4</v>
      </c>
      <c r="X78">
        <v>9</v>
      </c>
      <c r="Y78">
        <v>3.7021801727684083E-4</v>
      </c>
      <c r="Z78">
        <v>60</v>
      </c>
      <c r="AA78">
        <v>1.692524682651622E-3</v>
      </c>
      <c r="AB78">
        <v>0</v>
      </c>
      <c r="AC78">
        <v>25</v>
      </c>
      <c r="AD78">
        <v>3.22</v>
      </c>
      <c r="AE78">
        <v>254</v>
      </c>
      <c r="AF78">
        <v>360</v>
      </c>
      <c r="AG78">
        <v>7.7</v>
      </c>
      <c r="AH78">
        <v>0</v>
      </c>
      <c r="AI78">
        <v>2.522836015658982E-3</v>
      </c>
      <c r="AJ78">
        <v>1.2394380305616657E-3</v>
      </c>
      <c r="AK78">
        <v>2.0354676502186475</v>
      </c>
      <c r="AL78">
        <v>1.4905756125851819</v>
      </c>
      <c r="AM78">
        <v>92</v>
      </c>
      <c r="AN78">
        <v>1.5077023926581448E-3</v>
      </c>
      <c r="AO78">
        <v>0.89080083032885393</v>
      </c>
      <c r="AP78">
        <v>0.7055555555555556</v>
      </c>
      <c r="AQ78" t="s">
        <v>118</v>
      </c>
      <c r="AY78">
        <v>92</v>
      </c>
      <c r="AZ78">
        <v>75</v>
      </c>
      <c r="BA78">
        <v>2.52</v>
      </c>
      <c r="BB78">
        <v>0</v>
      </c>
      <c r="BC78">
        <v>0.5</v>
      </c>
      <c r="BD78">
        <v>0.74</v>
      </c>
      <c r="BE78">
        <v>1.69</v>
      </c>
      <c r="BF78">
        <v>1.51</v>
      </c>
      <c r="BG78">
        <v>0</v>
      </c>
      <c r="BH78">
        <v>0.52</v>
      </c>
      <c r="BI78">
        <v>3.76</v>
      </c>
      <c r="BJ78">
        <v>3.72</v>
      </c>
      <c r="BK78">
        <v>6.0000000000000001E-3</v>
      </c>
      <c r="BL78">
        <v>6.0000000000000001E-3</v>
      </c>
      <c r="BM78" t="s">
        <v>119</v>
      </c>
      <c r="BN78">
        <v>0.73372781065088755</v>
      </c>
      <c r="BS78">
        <v>62</v>
      </c>
      <c r="BW78">
        <v>0</v>
      </c>
      <c r="BX78">
        <v>0</v>
      </c>
      <c r="CB78">
        <v>0</v>
      </c>
      <c r="CC78">
        <v>0</v>
      </c>
      <c r="CL78">
        <v>0</v>
      </c>
      <c r="CM78">
        <v>0.35</v>
      </c>
      <c r="CN78">
        <v>1.8421052631578947E-5</v>
      </c>
      <c r="CO78">
        <v>1.0883771929824562E-2</v>
      </c>
      <c r="CU78">
        <v>0</v>
      </c>
      <c r="DF78">
        <v>0</v>
      </c>
      <c r="DG78">
        <v>0</v>
      </c>
      <c r="DK78">
        <v>3.2</v>
      </c>
      <c r="DL78">
        <v>0.27</v>
      </c>
    </row>
    <row r="79" spans="1:116" x14ac:dyDescent="0.25">
      <c r="A79">
        <v>1528</v>
      </c>
      <c r="B79">
        <v>3881</v>
      </c>
      <c r="C79" t="s">
        <v>291</v>
      </c>
      <c r="D79">
        <v>-24.601778266</v>
      </c>
      <c r="E79">
        <v>146.204759207</v>
      </c>
      <c r="I79" t="s">
        <v>292</v>
      </c>
      <c r="J79" t="s">
        <v>135</v>
      </c>
      <c r="K79" t="s">
        <v>117</v>
      </c>
      <c r="L79" t="s">
        <v>252</v>
      </c>
      <c r="M79">
        <v>26250</v>
      </c>
      <c r="P79">
        <v>621.20000000000005</v>
      </c>
      <c r="Q79">
        <v>0</v>
      </c>
      <c r="R79">
        <v>63</v>
      </c>
      <c r="S79">
        <v>2.74032187907786E-3</v>
      </c>
      <c r="T79">
        <v>0</v>
      </c>
      <c r="U79">
        <v>0</v>
      </c>
      <c r="V79">
        <v>6</v>
      </c>
      <c r="W79">
        <v>1.4970059880239521E-4</v>
      </c>
      <c r="X79">
        <v>6</v>
      </c>
      <c r="Y79">
        <v>2.4681201151789385E-4</v>
      </c>
      <c r="Z79">
        <v>40</v>
      </c>
      <c r="AA79">
        <v>1.1283497884344146E-3</v>
      </c>
      <c r="AB79">
        <v>0</v>
      </c>
      <c r="AC79">
        <v>13</v>
      </c>
      <c r="AD79">
        <v>4.37</v>
      </c>
      <c r="AE79">
        <v>256</v>
      </c>
      <c r="AF79">
        <v>280</v>
      </c>
      <c r="AG79">
        <v>8</v>
      </c>
      <c r="AH79">
        <v>0</v>
      </c>
      <c r="AI79">
        <v>2.74032187907786E-3</v>
      </c>
      <c r="AJ79">
        <v>7.9302522064057812E-4</v>
      </c>
      <c r="AK79">
        <v>3.4555292918229301</v>
      </c>
      <c r="AL79">
        <v>2.4286102653327535</v>
      </c>
      <c r="AM79">
        <v>128</v>
      </c>
      <c r="AN79">
        <v>2.097672894133071E-3</v>
      </c>
      <c r="AO79">
        <v>1.8590626024254344</v>
      </c>
      <c r="AP79">
        <v>0.91428571428571426</v>
      </c>
      <c r="AQ79" t="s">
        <v>118</v>
      </c>
      <c r="AY79">
        <v>128</v>
      </c>
      <c r="AZ79">
        <v>105</v>
      </c>
      <c r="BA79">
        <v>2.74</v>
      </c>
      <c r="BB79">
        <v>0</v>
      </c>
      <c r="BC79">
        <v>0.3</v>
      </c>
      <c r="BD79">
        <v>0.49</v>
      </c>
      <c r="BE79">
        <v>1.1299999999999999</v>
      </c>
      <c r="BF79">
        <v>2.1</v>
      </c>
      <c r="BG79">
        <v>0</v>
      </c>
      <c r="BH79">
        <v>0.27</v>
      </c>
      <c r="BI79">
        <v>3.53</v>
      </c>
      <c r="BJ79">
        <v>3.5</v>
      </c>
      <c r="BK79">
        <v>5.0000000000000001E-3</v>
      </c>
      <c r="BL79">
        <v>5.0000000000000001E-3</v>
      </c>
      <c r="BM79" t="s">
        <v>119</v>
      </c>
      <c r="BN79">
        <v>0.6991150442477877</v>
      </c>
      <c r="BS79">
        <v>40</v>
      </c>
      <c r="BW79">
        <v>0</v>
      </c>
      <c r="BX79">
        <v>0</v>
      </c>
      <c r="CB79">
        <v>0</v>
      </c>
      <c r="CC79">
        <v>0</v>
      </c>
      <c r="CL79">
        <v>0</v>
      </c>
      <c r="CM79">
        <v>0.35</v>
      </c>
      <c r="CN79">
        <v>1.8421052631578947E-5</v>
      </c>
      <c r="CO79">
        <v>1.6325657894736844E-2</v>
      </c>
      <c r="CU79">
        <v>0</v>
      </c>
      <c r="DF79">
        <v>0</v>
      </c>
      <c r="DG79">
        <v>0</v>
      </c>
      <c r="DK79">
        <v>4.4000000000000004</v>
      </c>
      <c r="DL79">
        <v>1.3</v>
      </c>
    </row>
    <row r="80" spans="1:116" x14ac:dyDescent="0.25">
      <c r="A80">
        <v>5196</v>
      </c>
      <c r="B80">
        <v>93608</v>
      </c>
      <c r="C80" t="s">
        <v>320</v>
      </c>
      <c r="D80">
        <v>-20.210858270999999</v>
      </c>
      <c r="E80">
        <v>142.49260508</v>
      </c>
      <c r="I80" t="s">
        <v>290</v>
      </c>
      <c r="J80" t="s">
        <v>143</v>
      </c>
      <c r="K80" t="s">
        <v>117</v>
      </c>
      <c r="L80" t="s">
        <v>252</v>
      </c>
      <c r="M80">
        <v>36333</v>
      </c>
      <c r="N80">
        <v>221</v>
      </c>
      <c r="O80">
        <v>307</v>
      </c>
      <c r="P80">
        <v>311.5</v>
      </c>
      <c r="Q80">
        <v>311</v>
      </c>
      <c r="R80">
        <v>37.5</v>
      </c>
      <c r="S80">
        <v>1.6311439756415832E-3</v>
      </c>
      <c r="T80">
        <v>17.5</v>
      </c>
      <c r="U80">
        <v>4.4757033248081843E-4</v>
      </c>
      <c r="V80">
        <v>14.5</v>
      </c>
      <c r="W80">
        <v>3.6177644710578844E-4</v>
      </c>
      <c r="X80">
        <v>8.3000000000000007</v>
      </c>
      <c r="Y80">
        <v>3.4142328259975321E-4</v>
      </c>
      <c r="Z80">
        <v>36</v>
      </c>
      <c r="AA80">
        <v>1.0155148095909732E-3</v>
      </c>
      <c r="AB80">
        <v>0.5</v>
      </c>
      <c r="AC80">
        <v>16</v>
      </c>
      <c r="AD80">
        <v>1.95</v>
      </c>
      <c r="AE80">
        <v>256</v>
      </c>
      <c r="AF80">
        <v>355</v>
      </c>
      <c r="AG80">
        <v>7.8</v>
      </c>
      <c r="AH80">
        <v>0.46666666666666667</v>
      </c>
      <c r="AI80">
        <v>2.0787143081224015E-3</v>
      </c>
      <c r="AJ80">
        <v>1.4063994594110834E-3</v>
      </c>
      <c r="AK80">
        <v>1.4780397519441906</v>
      </c>
      <c r="AL80">
        <v>1.6062237204581702</v>
      </c>
      <c r="AM80">
        <v>125.7</v>
      </c>
      <c r="AN80">
        <v>2.0599803343166177E-3</v>
      </c>
      <c r="AO80">
        <v>2.0285084125423363</v>
      </c>
      <c r="AP80">
        <v>0.72112676056338032</v>
      </c>
      <c r="AQ80" t="s">
        <v>118</v>
      </c>
      <c r="AY80">
        <v>125</v>
      </c>
      <c r="AZ80">
        <v>103</v>
      </c>
      <c r="BA80">
        <v>1.63</v>
      </c>
      <c r="BB80">
        <v>0.45</v>
      </c>
      <c r="BC80">
        <v>0.72</v>
      </c>
      <c r="BD80">
        <v>0.68</v>
      </c>
      <c r="BE80">
        <v>1.02</v>
      </c>
      <c r="BF80">
        <v>2.06</v>
      </c>
      <c r="BG80">
        <v>0.01</v>
      </c>
      <c r="BH80">
        <v>0.33</v>
      </c>
      <c r="BI80">
        <v>3.49</v>
      </c>
      <c r="BJ80">
        <v>3.42</v>
      </c>
      <c r="BK80">
        <v>0.01</v>
      </c>
      <c r="BL80">
        <v>0.01</v>
      </c>
      <c r="BM80" t="s">
        <v>119</v>
      </c>
      <c r="BN80">
        <v>1.3725490196078429</v>
      </c>
      <c r="BO80" t="s">
        <v>97</v>
      </c>
      <c r="BP80" t="s">
        <v>303</v>
      </c>
      <c r="BS80">
        <v>70</v>
      </c>
      <c r="BW80">
        <v>0</v>
      </c>
      <c r="BX80">
        <v>0.5</v>
      </c>
      <c r="BY80">
        <v>0.05</v>
      </c>
      <c r="CA80">
        <v>0.1</v>
      </c>
      <c r="CB80">
        <v>9.22509225092251E-6</v>
      </c>
      <c r="CC80">
        <v>9.0841533415334172E-3</v>
      </c>
      <c r="CI80">
        <v>0.05</v>
      </c>
      <c r="CL80">
        <v>0.02</v>
      </c>
      <c r="CM80">
        <v>0.2</v>
      </c>
      <c r="CN80">
        <v>1.0526315789473684E-5</v>
      </c>
      <c r="CO80">
        <v>1.0365497076023392E-2</v>
      </c>
      <c r="CP80">
        <v>1.1410526315789473</v>
      </c>
      <c r="CU80">
        <v>0.12</v>
      </c>
      <c r="DF80">
        <v>0</v>
      </c>
      <c r="DG80">
        <v>0</v>
      </c>
      <c r="DH80">
        <v>0.02</v>
      </c>
      <c r="DI80">
        <v>1</v>
      </c>
      <c r="DJ80">
        <v>6</v>
      </c>
      <c r="DK80">
        <v>1.9</v>
      </c>
      <c r="DL80">
        <v>0.66</v>
      </c>
    </row>
    <row r="81" spans="1:116" x14ac:dyDescent="0.25">
      <c r="A81">
        <v>1533</v>
      </c>
      <c r="B81">
        <v>3886</v>
      </c>
      <c r="C81" t="s">
        <v>294</v>
      </c>
      <c r="D81">
        <v>-24.603641108000001</v>
      </c>
      <c r="E81">
        <v>146.20618050100001</v>
      </c>
      <c r="I81" t="s">
        <v>292</v>
      </c>
      <c r="J81" t="s">
        <v>135</v>
      </c>
      <c r="K81" t="s">
        <v>117</v>
      </c>
      <c r="L81" t="s">
        <v>252</v>
      </c>
      <c r="M81">
        <v>26251</v>
      </c>
      <c r="O81">
        <v>89.9</v>
      </c>
      <c r="P81">
        <v>516.64</v>
      </c>
      <c r="R81">
        <v>66</v>
      </c>
      <c r="S81">
        <v>2.8708133971291866E-3</v>
      </c>
      <c r="T81">
        <v>0</v>
      </c>
      <c r="U81">
        <v>0</v>
      </c>
      <c r="V81">
        <v>7</v>
      </c>
      <c r="W81">
        <v>1.7465069860279442E-4</v>
      </c>
      <c r="X81">
        <v>4</v>
      </c>
      <c r="Y81">
        <v>1.6454134101192923E-4</v>
      </c>
      <c r="Z81">
        <v>45</v>
      </c>
      <c r="AA81">
        <v>1.2693935119887166E-3</v>
      </c>
      <c r="AB81">
        <v>0</v>
      </c>
      <c r="AC81">
        <v>13</v>
      </c>
      <c r="AD81">
        <v>4.95</v>
      </c>
      <c r="AE81">
        <v>257</v>
      </c>
      <c r="AF81">
        <v>360</v>
      </c>
      <c r="AG81">
        <v>8.1</v>
      </c>
      <c r="AH81">
        <v>0</v>
      </c>
      <c r="AI81">
        <v>2.8708133971291866E-3</v>
      </c>
      <c r="AJ81">
        <v>6.783840792294473E-4</v>
      </c>
      <c r="AK81">
        <v>4.2318407595739025</v>
      </c>
      <c r="AL81">
        <v>2.2615629984051036</v>
      </c>
      <c r="AM81">
        <v>122</v>
      </c>
      <c r="AN81">
        <v>1.9993444772205835E-3</v>
      </c>
      <c r="AO81">
        <v>1.5750391492771041</v>
      </c>
      <c r="AP81">
        <v>0.71388888888888891</v>
      </c>
      <c r="AQ81" t="s">
        <v>118</v>
      </c>
      <c r="AY81">
        <v>122</v>
      </c>
      <c r="AZ81">
        <v>100</v>
      </c>
      <c r="BA81">
        <v>2.87</v>
      </c>
      <c r="BB81">
        <v>0</v>
      </c>
      <c r="BC81">
        <v>0.35</v>
      </c>
      <c r="BD81">
        <v>0.33</v>
      </c>
      <c r="BE81">
        <v>1.27</v>
      </c>
      <c r="BF81">
        <v>2</v>
      </c>
      <c r="BG81">
        <v>0</v>
      </c>
      <c r="BH81">
        <v>0.27</v>
      </c>
      <c r="BI81">
        <v>3.55</v>
      </c>
      <c r="BJ81">
        <v>3.54</v>
      </c>
      <c r="BK81">
        <v>1E-3</v>
      </c>
      <c r="BL81">
        <v>1E-3</v>
      </c>
      <c r="BM81" t="s">
        <v>119</v>
      </c>
      <c r="BN81">
        <v>0.53543307086614167</v>
      </c>
      <c r="BP81" t="s">
        <v>74</v>
      </c>
      <c r="BS81">
        <v>34</v>
      </c>
      <c r="BW81">
        <v>0</v>
      </c>
      <c r="BX81">
        <v>1</v>
      </c>
      <c r="CB81">
        <v>0</v>
      </c>
      <c r="CC81">
        <v>0</v>
      </c>
      <c r="CL81">
        <v>0</v>
      </c>
      <c r="CM81">
        <v>0.4</v>
      </c>
      <c r="CN81">
        <v>2.1052631578947369E-5</v>
      </c>
      <c r="CO81">
        <v>1.6584795321637428E-2</v>
      </c>
      <c r="CP81" t="e">
        <v>#DIV/0!</v>
      </c>
      <c r="CU81">
        <v>0</v>
      </c>
      <c r="DF81">
        <v>0</v>
      </c>
      <c r="DG81">
        <v>0</v>
      </c>
      <c r="DK81">
        <v>4.9000000000000004</v>
      </c>
      <c r="DL81">
        <v>1.32</v>
      </c>
    </row>
    <row r="82" spans="1:116" x14ac:dyDescent="0.25">
      <c r="A82">
        <v>1089</v>
      </c>
      <c r="B82">
        <v>2779</v>
      </c>
      <c r="C82" t="s">
        <v>271</v>
      </c>
      <c r="D82">
        <v>-23.552447740000002</v>
      </c>
      <c r="E82">
        <v>145.44831139999999</v>
      </c>
      <c r="I82" t="s">
        <v>276</v>
      </c>
      <c r="J82" t="s">
        <v>261</v>
      </c>
      <c r="K82" t="s">
        <v>117</v>
      </c>
      <c r="L82" t="s">
        <v>252</v>
      </c>
      <c r="M82">
        <v>37495</v>
      </c>
      <c r="N82">
        <v>152.5</v>
      </c>
      <c r="O82">
        <v>359.7</v>
      </c>
      <c r="P82">
        <v>359.7</v>
      </c>
      <c r="Q82">
        <v>359</v>
      </c>
      <c r="R82">
        <v>67.400000000000006</v>
      </c>
      <c r="S82">
        <v>2.9317094388864725E-3</v>
      </c>
      <c r="T82">
        <v>3.7</v>
      </c>
      <c r="U82">
        <v>9.4629156010230184E-5</v>
      </c>
      <c r="V82">
        <v>5.4</v>
      </c>
      <c r="W82">
        <v>1.3473053892215569E-4</v>
      </c>
      <c r="X82">
        <v>0.2</v>
      </c>
      <c r="Y82">
        <v>8.2270670505964621E-6</v>
      </c>
      <c r="Z82">
        <v>28.2</v>
      </c>
      <c r="AA82">
        <v>7.9548660084626237E-4</v>
      </c>
      <c r="AB82">
        <v>1</v>
      </c>
      <c r="AC82">
        <v>4.5</v>
      </c>
      <c r="AD82">
        <v>7.78</v>
      </c>
      <c r="AE82">
        <v>257</v>
      </c>
      <c r="AF82">
        <v>332</v>
      </c>
      <c r="AG82">
        <v>8.1</v>
      </c>
      <c r="AH82">
        <v>5.4896142433234422E-2</v>
      </c>
      <c r="AI82">
        <v>3.0263385948967026E-3</v>
      </c>
      <c r="AJ82">
        <v>2.8591521194550431E-4</v>
      </c>
      <c r="AK82">
        <v>10.584741449410972</v>
      </c>
      <c r="AL82">
        <v>3.6854290641321081</v>
      </c>
      <c r="AM82">
        <v>146.4</v>
      </c>
      <c r="AN82">
        <v>2.3992133726647002E-3</v>
      </c>
      <c r="AO82">
        <v>3.0160324135093481</v>
      </c>
      <c r="AP82">
        <v>0.77409638554216864</v>
      </c>
      <c r="AQ82" t="s">
        <v>118</v>
      </c>
      <c r="AY82">
        <v>144.1</v>
      </c>
      <c r="AZ82">
        <v>120</v>
      </c>
      <c r="BA82">
        <v>2.93</v>
      </c>
      <c r="BB82">
        <v>0.09</v>
      </c>
      <c r="BC82">
        <v>0.27</v>
      </c>
      <c r="BD82">
        <v>0.02</v>
      </c>
      <c r="BE82">
        <v>0.8</v>
      </c>
      <c r="BF82">
        <v>2.4</v>
      </c>
      <c r="BG82">
        <v>0.02</v>
      </c>
      <c r="BH82">
        <v>0.09</v>
      </c>
      <c r="BI82">
        <v>3.31</v>
      </c>
      <c r="BJ82">
        <v>3.31</v>
      </c>
      <c r="BK82">
        <v>1E-3</v>
      </c>
      <c r="BL82">
        <v>1E-3</v>
      </c>
      <c r="BM82" t="s">
        <v>119</v>
      </c>
      <c r="BN82">
        <v>0.36250000000000004</v>
      </c>
      <c r="BP82" t="s">
        <v>321</v>
      </c>
      <c r="BS82">
        <v>14</v>
      </c>
      <c r="BW82">
        <v>0</v>
      </c>
      <c r="BX82">
        <v>2.1</v>
      </c>
      <c r="BY82">
        <v>0</v>
      </c>
      <c r="CA82">
        <v>0.1</v>
      </c>
      <c r="CB82">
        <v>9.22509225092251E-6</v>
      </c>
      <c r="CC82">
        <v>1.1596791499829893E-2</v>
      </c>
      <c r="CI82">
        <v>0</v>
      </c>
      <c r="CL82">
        <v>0</v>
      </c>
      <c r="CM82">
        <v>0.18</v>
      </c>
      <c r="CN82">
        <v>9.4736842105263155E-6</v>
      </c>
      <c r="CO82">
        <v>1.1909294512877939E-2</v>
      </c>
      <c r="CP82">
        <v>1.0269473684210526</v>
      </c>
      <c r="CU82">
        <v>0.01</v>
      </c>
      <c r="DF82">
        <v>22</v>
      </c>
      <c r="DG82">
        <v>0.25911617827193062</v>
      </c>
      <c r="DH82">
        <v>0.01</v>
      </c>
      <c r="DI82">
        <v>13</v>
      </c>
      <c r="DJ82">
        <v>0.7</v>
      </c>
      <c r="DK82">
        <v>7.8</v>
      </c>
      <c r="DL82">
        <v>2.11</v>
      </c>
    </row>
    <row r="83" spans="1:116" x14ac:dyDescent="0.25">
      <c r="A83">
        <v>1556</v>
      </c>
      <c r="B83">
        <v>3903</v>
      </c>
      <c r="C83" t="s">
        <v>309</v>
      </c>
      <c r="D83">
        <v>-24.650112067999999</v>
      </c>
      <c r="E83">
        <v>146.118372085</v>
      </c>
      <c r="F83">
        <v>32924</v>
      </c>
      <c r="G83">
        <v>13.69</v>
      </c>
      <c r="H83">
        <v>391.27745367799997</v>
      </c>
      <c r="I83" t="s">
        <v>251</v>
      </c>
      <c r="J83" t="s">
        <v>126</v>
      </c>
      <c r="K83" t="s">
        <v>117</v>
      </c>
      <c r="L83" t="s">
        <v>252</v>
      </c>
      <c r="M83">
        <v>31919</v>
      </c>
      <c r="P83">
        <v>685.2</v>
      </c>
      <c r="Q83">
        <v>685</v>
      </c>
      <c r="R83">
        <v>51</v>
      </c>
      <c r="S83">
        <v>2.2183558068725531E-3</v>
      </c>
      <c r="T83">
        <v>18</v>
      </c>
      <c r="U83">
        <v>4.6035805626598467E-4</v>
      </c>
      <c r="V83">
        <v>9.4</v>
      </c>
      <c r="W83">
        <v>2.345309381237525E-4</v>
      </c>
      <c r="X83">
        <v>2.9</v>
      </c>
      <c r="Y83">
        <v>1.1929247223364871E-4</v>
      </c>
      <c r="Z83">
        <v>43</v>
      </c>
      <c r="AA83">
        <v>1.2129760225669957E-3</v>
      </c>
      <c r="AB83">
        <v>1.6</v>
      </c>
      <c r="AC83">
        <v>8.3000000000000007</v>
      </c>
      <c r="AD83">
        <v>3.74</v>
      </c>
      <c r="AE83">
        <v>258</v>
      </c>
      <c r="AF83">
        <v>370</v>
      </c>
      <c r="AG83">
        <v>8.4</v>
      </c>
      <c r="AH83">
        <v>0.35294117647058826</v>
      </c>
      <c r="AI83">
        <v>2.6787138631385377E-3</v>
      </c>
      <c r="AJ83">
        <v>7.0764682071480247E-4</v>
      </c>
      <c r="AK83">
        <v>3.7853824601836505</v>
      </c>
      <c r="AL83">
        <v>1.8288537989216747</v>
      </c>
      <c r="AM83">
        <v>128</v>
      </c>
      <c r="AN83">
        <v>2.097672894133071E-3</v>
      </c>
      <c r="AO83">
        <v>1.7293605603957527</v>
      </c>
      <c r="AP83">
        <v>0.69729729729729728</v>
      </c>
      <c r="AQ83" t="s">
        <v>118</v>
      </c>
      <c r="AY83">
        <v>125</v>
      </c>
      <c r="AZ83">
        <v>105</v>
      </c>
      <c r="BA83">
        <v>2.2200000000000002</v>
      </c>
      <c r="BB83">
        <v>0.46</v>
      </c>
      <c r="BC83">
        <v>0.47</v>
      </c>
      <c r="BD83">
        <v>0.24</v>
      </c>
      <c r="BE83">
        <v>1.21</v>
      </c>
      <c r="BF83">
        <v>2.0499999999999998</v>
      </c>
      <c r="BG83">
        <v>0.03</v>
      </c>
      <c r="BH83">
        <v>0.17</v>
      </c>
      <c r="BI83">
        <v>3.39</v>
      </c>
      <c r="BJ83">
        <v>3.46</v>
      </c>
      <c r="BK83">
        <v>-1.0999999999999999E-2</v>
      </c>
      <c r="BL83">
        <v>1.0999999999999999E-2</v>
      </c>
      <c r="BM83" t="s">
        <v>119</v>
      </c>
      <c r="BN83">
        <v>0.58677685950413216</v>
      </c>
      <c r="BO83" t="s">
        <v>97</v>
      </c>
      <c r="BS83">
        <v>35</v>
      </c>
      <c r="BW83">
        <v>0</v>
      </c>
      <c r="BX83">
        <v>0</v>
      </c>
      <c r="CB83">
        <v>0</v>
      </c>
      <c r="CC83">
        <v>0</v>
      </c>
      <c r="CL83">
        <v>0</v>
      </c>
      <c r="CM83">
        <v>0.2</v>
      </c>
      <c r="CN83">
        <v>1.0526315789473684E-5</v>
      </c>
      <c r="CO83">
        <v>8.6780905752753979E-3</v>
      </c>
      <c r="CP83" t="e">
        <v>#DIV/0!</v>
      </c>
      <c r="CU83">
        <v>0.11</v>
      </c>
      <c r="DF83">
        <v>21</v>
      </c>
      <c r="DG83">
        <v>0.16352936870655277</v>
      </c>
      <c r="DK83">
        <v>3.7</v>
      </c>
      <c r="DL83">
        <v>1.39</v>
      </c>
    </row>
    <row r="84" spans="1:116" x14ac:dyDescent="0.25">
      <c r="A84">
        <v>1555</v>
      </c>
      <c r="B84">
        <v>3903</v>
      </c>
      <c r="C84" t="s">
        <v>309</v>
      </c>
      <c r="D84">
        <v>-24.650112067999999</v>
      </c>
      <c r="E84">
        <v>146.118372085</v>
      </c>
      <c r="F84">
        <v>32924</v>
      </c>
      <c r="G84">
        <v>13.69</v>
      </c>
      <c r="H84">
        <v>391.27745367799997</v>
      </c>
      <c r="I84" t="s">
        <v>251</v>
      </c>
      <c r="J84" t="s">
        <v>126</v>
      </c>
      <c r="K84" t="s">
        <v>117</v>
      </c>
      <c r="L84" t="s">
        <v>252</v>
      </c>
      <c r="M84">
        <v>29783</v>
      </c>
      <c r="P84">
        <v>685.2</v>
      </c>
      <c r="Q84">
        <v>0</v>
      </c>
      <c r="R84">
        <v>51</v>
      </c>
      <c r="S84">
        <v>2.2183558068725531E-3</v>
      </c>
      <c r="T84">
        <v>15</v>
      </c>
      <c r="U84">
        <v>3.8363171355498723E-4</v>
      </c>
      <c r="V84">
        <v>9</v>
      </c>
      <c r="W84">
        <v>2.2455089820359281E-4</v>
      </c>
      <c r="X84">
        <v>4</v>
      </c>
      <c r="Y84">
        <v>1.6454134101192923E-4</v>
      </c>
      <c r="Z84">
        <v>42</v>
      </c>
      <c r="AA84">
        <v>1.1847672778561354E-3</v>
      </c>
      <c r="AB84">
        <v>0.1</v>
      </c>
      <c r="AC84">
        <v>10</v>
      </c>
      <c r="AD84">
        <v>3.57</v>
      </c>
      <c r="AE84">
        <v>258</v>
      </c>
      <c r="AF84">
        <v>370</v>
      </c>
      <c r="AG84">
        <v>7.3</v>
      </c>
      <c r="AH84">
        <v>0.29411764705882354</v>
      </c>
      <c r="AI84">
        <v>2.6019875204275405E-3</v>
      </c>
      <c r="AJ84">
        <v>7.7818447843104404E-4</v>
      </c>
      <c r="AK84">
        <v>3.3436641214864657</v>
      </c>
      <c r="AL84">
        <v>1.8723979369912382</v>
      </c>
      <c r="AM84">
        <v>127</v>
      </c>
      <c r="AN84">
        <v>2.0812848246476567E-3</v>
      </c>
      <c r="AO84">
        <v>1.7567035008037959</v>
      </c>
      <c r="AP84">
        <v>0.69729729729729728</v>
      </c>
      <c r="AQ84" t="s">
        <v>118</v>
      </c>
      <c r="AY84">
        <v>127</v>
      </c>
      <c r="AZ84">
        <v>104</v>
      </c>
      <c r="BA84">
        <v>2.2200000000000002</v>
      </c>
      <c r="BB84">
        <v>0.38</v>
      </c>
      <c r="BC84">
        <v>0.45</v>
      </c>
      <c r="BD84">
        <v>0.33</v>
      </c>
      <c r="BE84">
        <v>1.18</v>
      </c>
      <c r="BF84">
        <v>2.08</v>
      </c>
      <c r="BG84">
        <v>0</v>
      </c>
      <c r="BH84">
        <v>0.21</v>
      </c>
      <c r="BI84">
        <v>3.38</v>
      </c>
      <c r="BJ84">
        <v>3.48</v>
      </c>
      <c r="BK84">
        <v>-1.4E-2</v>
      </c>
      <c r="BL84">
        <v>1.4E-2</v>
      </c>
      <c r="BM84" t="s">
        <v>119</v>
      </c>
      <c r="BN84">
        <v>0.66101694915254239</v>
      </c>
      <c r="BP84" t="s">
        <v>74</v>
      </c>
      <c r="BS84">
        <v>39</v>
      </c>
      <c r="BW84">
        <v>0</v>
      </c>
      <c r="BX84">
        <v>1</v>
      </c>
      <c r="CB84">
        <v>0</v>
      </c>
      <c r="CC84">
        <v>0</v>
      </c>
      <c r="CL84">
        <v>0</v>
      </c>
      <c r="CM84">
        <v>0.2</v>
      </c>
      <c r="CN84">
        <v>1.0526315789473684E-5</v>
      </c>
      <c r="CO84">
        <v>8.884711779448622E-3</v>
      </c>
      <c r="CU84">
        <v>0</v>
      </c>
      <c r="DF84">
        <v>24</v>
      </c>
      <c r="DG84">
        <v>0.19164216574811513</v>
      </c>
      <c r="DK84">
        <v>3.6</v>
      </c>
      <c r="DL84">
        <v>1.31</v>
      </c>
    </row>
    <row r="85" spans="1:116" x14ac:dyDescent="0.25">
      <c r="A85">
        <v>927</v>
      </c>
      <c r="B85">
        <v>2167</v>
      </c>
      <c r="C85" t="s">
        <v>322</v>
      </c>
      <c r="D85">
        <v>-23.351789220000001</v>
      </c>
      <c r="E85">
        <v>145.43937403999999</v>
      </c>
      <c r="I85" t="s">
        <v>251</v>
      </c>
      <c r="J85" t="s">
        <v>323</v>
      </c>
      <c r="K85" t="s">
        <v>117</v>
      </c>
      <c r="L85" t="s">
        <v>252</v>
      </c>
      <c r="M85">
        <v>31252</v>
      </c>
      <c r="N85">
        <v>173.7</v>
      </c>
      <c r="O85">
        <v>200.6</v>
      </c>
      <c r="P85">
        <v>200.6</v>
      </c>
      <c r="Q85">
        <v>201</v>
      </c>
      <c r="R85">
        <v>71</v>
      </c>
      <c r="S85">
        <v>3.0882992605480645E-3</v>
      </c>
      <c r="T85">
        <v>1.8</v>
      </c>
      <c r="U85">
        <v>4.6035805626598468E-5</v>
      </c>
      <c r="V85">
        <v>2.5</v>
      </c>
      <c r="W85">
        <v>6.2375249500997999E-5</v>
      </c>
      <c r="X85">
        <v>0</v>
      </c>
      <c r="Y85">
        <v>0</v>
      </c>
      <c r="Z85">
        <v>32</v>
      </c>
      <c r="AA85">
        <v>9.0267983074753173E-4</v>
      </c>
      <c r="AB85">
        <v>0.5</v>
      </c>
      <c r="AC85">
        <v>5.0999999999999996</v>
      </c>
      <c r="AD85">
        <v>12.4</v>
      </c>
      <c r="AE85">
        <v>259</v>
      </c>
      <c r="AF85">
        <v>330</v>
      </c>
      <c r="AG85">
        <v>7.8</v>
      </c>
      <c r="AH85">
        <v>2.5352112676056339E-2</v>
      </c>
      <c r="AI85">
        <v>3.1343350661746632E-3</v>
      </c>
      <c r="AJ85">
        <v>1.24750499001996E-4</v>
      </c>
      <c r="AK85">
        <v>25.124829890456102</v>
      </c>
      <c r="AL85">
        <v>3.4212565245759028</v>
      </c>
      <c r="AM85">
        <v>146.4</v>
      </c>
      <c r="AN85">
        <v>2.3992133726647002E-3</v>
      </c>
      <c r="AO85">
        <v>2.6578785644051131</v>
      </c>
      <c r="AP85">
        <v>0.7848484848484848</v>
      </c>
      <c r="AQ85" t="s">
        <v>118</v>
      </c>
      <c r="AY85">
        <v>145</v>
      </c>
      <c r="AZ85">
        <v>120</v>
      </c>
      <c r="BA85">
        <v>3.09</v>
      </c>
      <c r="BB85">
        <v>0.05</v>
      </c>
      <c r="BC85">
        <v>0.12</v>
      </c>
      <c r="BD85">
        <v>0</v>
      </c>
      <c r="BE85">
        <v>0.9</v>
      </c>
      <c r="BF85">
        <v>2.4</v>
      </c>
      <c r="BG85">
        <v>0.01</v>
      </c>
      <c r="BH85">
        <v>0.11</v>
      </c>
      <c r="BI85">
        <v>3.26</v>
      </c>
      <c r="BJ85">
        <v>3.42</v>
      </c>
      <c r="BK85">
        <v>-2.4E-2</v>
      </c>
      <c r="BL85">
        <v>2.4E-2</v>
      </c>
      <c r="BM85" t="s">
        <v>119</v>
      </c>
      <c r="BN85">
        <v>0.13333333333333333</v>
      </c>
      <c r="BP85" t="s">
        <v>74</v>
      </c>
      <c r="BS85">
        <v>6</v>
      </c>
      <c r="BW85">
        <v>0</v>
      </c>
      <c r="BX85">
        <v>0.5</v>
      </c>
      <c r="CB85">
        <v>0</v>
      </c>
      <c r="CC85">
        <v>0</v>
      </c>
      <c r="CL85">
        <v>0.01</v>
      </c>
      <c r="CM85">
        <v>0.2</v>
      </c>
      <c r="CN85">
        <v>1.0526315789473684E-5</v>
      </c>
      <c r="CO85">
        <v>1.1661184210526317E-2</v>
      </c>
      <c r="CP85" t="e">
        <v>#DIV/0!</v>
      </c>
      <c r="CU85">
        <v>0.01</v>
      </c>
      <c r="DF85">
        <v>15</v>
      </c>
      <c r="DG85">
        <v>0.15704010804359433</v>
      </c>
      <c r="DK85">
        <v>12.4</v>
      </c>
      <c r="DL85">
        <v>2.27</v>
      </c>
    </row>
    <row r="86" spans="1:116" x14ac:dyDescent="0.25">
      <c r="A86">
        <v>3073</v>
      </c>
      <c r="B86">
        <v>13443</v>
      </c>
      <c r="C86" t="s">
        <v>324</v>
      </c>
      <c r="D86">
        <v>-23.106274899999999</v>
      </c>
      <c r="E86">
        <v>145.47064560000001</v>
      </c>
      <c r="I86" t="s">
        <v>251</v>
      </c>
      <c r="J86" t="s">
        <v>325</v>
      </c>
      <c r="K86" t="s">
        <v>117</v>
      </c>
      <c r="L86" t="s">
        <v>252</v>
      </c>
      <c r="M86">
        <v>32464</v>
      </c>
      <c r="N86">
        <v>61.9</v>
      </c>
      <c r="O86">
        <v>74.069999999999993</v>
      </c>
      <c r="P86">
        <v>77.7</v>
      </c>
      <c r="Q86">
        <v>68</v>
      </c>
      <c r="R86">
        <v>73</v>
      </c>
      <c r="S86">
        <v>3.1752936059156155E-3</v>
      </c>
      <c r="T86">
        <v>2.2000000000000002</v>
      </c>
      <c r="U86">
        <v>5.626598465473146E-5</v>
      </c>
      <c r="V86">
        <v>0.5</v>
      </c>
      <c r="W86">
        <v>1.24750499001996E-5</v>
      </c>
      <c r="X86">
        <v>0</v>
      </c>
      <c r="Y86">
        <v>0</v>
      </c>
      <c r="Z86">
        <v>31</v>
      </c>
      <c r="AA86">
        <v>8.7447108603667131E-4</v>
      </c>
      <c r="AB86">
        <v>0.6</v>
      </c>
      <c r="AC86">
        <v>6.5</v>
      </c>
      <c r="AD86">
        <v>28.52</v>
      </c>
      <c r="AE86">
        <v>260</v>
      </c>
      <c r="AF86">
        <v>325</v>
      </c>
      <c r="AG86">
        <v>7.8</v>
      </c>
      <c r="AH86">
        <v>3.0136986301369864E-2</v>
      </c>
      <c r="AI86">
        <v>3.2315595905703471E-3</v>
      </c>
      <c r="AJ86">
        <v>2.49500998003992E-5</v>
      </c>
      <c r="AK86">
        <v>129.52090839005953</v>
      </c>
      <c r="AL86">
        <v>3.6311018816035023</v>
      </c>
      <c r="AM86">
        <v>146.4</v>
      </c>
      <c r="AN86">
        <v>2.3992133726647002E-3</v>
      </c>
      <c r="AO86">
        <v>2.7436165826117298</v>
      </c>
      <c r="AP86">
        <v>0.8</v>
      </c>
      <c r="AQ86" t="s">
        <v>118</v>
      </c>
      <c r="AY86">
        <v>145</v>
      </c>
      <c r="AZ86">
        <v>120</v>
      </c>
      <c r="BA86">
        <v>3.18</v>
      </c>
      <c r="BB86">
        <v>0.06</v>
      </c>
      <c r="BC86">
        <v>0.02</v>
      </c>
      <c r="BD86">
        <v>0</v>
      </c>
      <c r="BE86">
        <v>0.87</v>
      </c>
      <c r="BF86">
        <v>2.4</v>
      </c>
      <c r="BG86">
        <v>0.01</v>
      </c>
      <c r="BH86">
        <v>0.14000000000000001</v>
      </c>
      <c r="BI86">
        <v>3.26</v>
      </c>
      <c r="BJ86">
        <v>3.42</v>
      </c>
      <c r="BK86">
        <v>-2.4E-2</v>
      </c>
      <c r="BL86">
        <v>2.4E-2</v>
      </c>
      <c r="BM86" t="s">
        <v>119</v>
      </c>
      <c r="BN86">
        <v>2.2988505747126436E-2</v>
      </c>
      <c r="BP86" t="s">
        <v>74</v>
      </c>
      <c r="BS86">
        <v>1</v>
      </c>
      <c r="BW86">
        <v>0</v>
      </c>
      <c r="BX86">
        <v>0.5</v>
      </c>
      <c r="CB86">
        <v>0</v>
      </c>
      <c r="CC86">
        <v>0</v>
      </c>
      <c r="CL86">
        <v>0.05</v>
      </c>
      <c r="CM86">
        <v>0.2</v>
      </c>
      <c r="CN86">
        <v>1.0526315789473684E-5</v>
      </c>
      <c r="CO86">
        <v>1.203735144312394E-2</v>
      </c>
      <c r="CP86" t="e">
        <v>#DIV/0!</v>
      </c>
      <c r="CU86">
        <v>0.01</v>
      </c>
      <c r="DF86">
        <v>15</v>
      </c>
      <c r="DG86">
        <v>0.16245528418302863</v>
      </c>
      <c r="DK86">
        <v>28.5</v>
      </c>
      <c r="DL86">
        <v>2.4</v>
      </c>
    </row>
    <row r="87" spans="1:116" x14ac:dyDescent="0.25">
      <c r="A87">
        <v>926</v>
      </c>
      <c r="B87">
        <v>2167</v>
      </c>
      <c r="C87" t="s">
        <v>322</v>
      </c>
      <c r="D87">
        <v>-23.351789220000001</v>
      </c>
      <c r="E87">
        <v>145.43937403999999</v>
      </c>
      <c r="I87" t="s">
        <v>251</v>
      </c>
      <c r="J87" t="s">
        <v>323</v>
      </c>
      <c r="K87" t="s">
        <v>117</v>
      </c>
      <c r="L87" t="s">
        <v>252</v>
      </c>
      <c r="M87">
        <v>33680</v>
      </c>
      <c r="N87">
        <v>173.7</v>
      </c>
      <c r="O87">
        <v>200.6</v>
      </c>
      <c r="P87">
        <v>200.6</v>
      </c>
      <c r="Q87">
        <v>200</v>
      </c>
      <c r="R87">
        <v>71.3</v>
      </c>
      <c r="S87">
        <v>3.101348412353197E-3</v>
      </c>
      <c r="T87">
        <v>4.7</v>
      </c>
      <c r="U87">
        <v>1.2020460358056266E-4</v>
      </c>
      <c r="V87">
        <v>2.6</v>
      </c>
      <c r="W87">
        <v>6.4870259481037928E-5</v>
      </c>
      <c r="X87">
        <v>0.1</v>
      </c>
      <c r="Y87">
        <v>4.113533525298231E-6</v>
      </c>
      <c r="Z87">
        <v>27.2</v>
      </c>
      <c r="AA87">
        <v>7.6727785613540196E-4</v>
      </c>
      <c r="AB87">
        <v>0.5</v>
      </c>
      <c r="AC87">
        <v>3.9</v>
      </c>
      <c r="AD87">
        <v>11.84</v>
      </c>
      <c r="AE87">
        <v>260</v>
      </c>
      <c r="AF87">
        <v>336</v>
      </c>
      <c r="AG87">
        <v>7.8</v>
      </c>
      <c r="AH87">
        <v>6.59186535764376E-2</v>
      </c>
      <c r="AI87">
        <v>3.2215530159337598E-3</v>
      </c>
      <c r="AJ87">
        <v>1.3796758601267232E-4</v>
      </c>
      <c r="AK87">
        <v>23.350071629417798</v>
      </c>
      <c r="AL87">
        <v>4.0420147506588542</v>
      </c>
      <c r="AM87">
        <v>150.1</v>
      </c>
      <c r="AN87">
        <v>2.4598492297607339E-3</v>
      </c>
      <c r="AO87">
        <v>3.2059432056991919</v>
      </c>
      <c r="AP87">
        <v>0.77380952380952384</v>
      </c>
      <c r="AQ87" t="s">
        <v>118</v>
      </c>
      <c r="AY87">
        <v>149.19999999999999</v>
      </c>
      <c r="AZ87">
        <v>123</v>
      </c>
      <c r="BA87">
        <v>3.1</v>
      </c>
      <c r="BB87">
        <v>0.12</v>
      </c>
      <c r="BC87">
        <v>0.13</v>
      </c>
      <c r="BD87">
        <v>0.01</v>
      </c>
      <c r="BE87">
        <v>0.77</v>
      </c>
      <c r="BF87">
        <v>2.46</v>
      </c>
      <c r="BG87">
        <v>0.01</v>
      </c>
      <c r="BH87">
        <v>0.08</v>
      </c>
      <c r="BI87">
        <v>3.36</v>
      </c>
      <c r="BJ87">
        <v>3.32</v>
      </c>
      <c r="BK87">
        <v>6.0000000000000001E-3</v>
      </c>
      <c r="BL87">
        <v>6.0000000000000001E-3</v>
      </c>
      <c r="BM87" t="s">
        <v>119</v>
      </c>
      <c r="BN87">
        <v>0.18181818181818182</v>
      </c>
      <c r="BS87">
        <v>7</v>
      </c>
      <c r="BW87">
        <v>0</v>
      </c>
      <c r="BX87">
        <v>0</v>
      </c>
      <c r="CB87">
        <v>0</v>
      </c>
      <c r="CC87">
        <v>0</v>
      </c>
      <c r="CL87">
        <v>0</v>
      </c>
      <c r="CM87">
        <v>0.21</v>
      </c>
      <c r="CN87">
        <v>1.1052631578947368E-5</v>
      </c>
      <c r="CO87">
        <v>1.440499226006192E-2</v>
      </c>
      <c r="CU87">
        <v>0</v>
      </c>
      <c r="DF87">
        <v>17</v>
      </c>
      <c r="DG87">
        <v>0.20802715610969641</v>
      </c>
      <c r="DK87">
        <v>11.8</v>
      </c>
      <c r="DL87">
        <v>2.3199999999999998</v>
      </c>
    </row>
    <row r="88" spans="1:116" x14ac:dyDescent="0.25">
      <c r="A88">
        <v>224</v>
      </c>
      <c r="B88">
        <v>1016</v>
      </c>
      <c r="C88" t="s">
        <v>326</v>
      </c>
      <c r="D88">
        <v>-21.715676460000001</v>
      </c>
      <c r="E88">
        <v>145.4050258</v>
      </c>
      <c r="F88">
        <v>23954</v>
      </c>
      <c r="G88">
        <v>-1.22</v>
      </c>
      <c r="H88">
        <v>275.33897657199998</v>
      </c>
      <c r="I88" t="s">
        <v>327</v>
      </c>
      <c r="J88" t="s">
        <v>287</v>
      </c>
      <c r="K88" t="s">
        <v>117</v>
      </c>
      <c r="L88" t="s">
        <v>252</v>
      </c>
      <c r="M88">
        <v>23926</v>
      </c>
      <c r="N88">
        <v>59.1</v>
      </c>
      <c r="O88">
        <v>203</v>
      </c>
      <c r="P88">
        <v>203</v>
      </c>
      <c r="R88">
        <v>67</v>
      </c>
      <c r="S88">
        <v>2.9143105698129623E-3</v>
      </c>
      <c r="T88">
        <v>0</v>
      </c>
      <c r="U88">
        <v>0</v>
      </c>
      <c r="V88">
        <v>13</v>
      </c>
      <c r="W88">
        <v>3.2435129740518963E-4</v>
      </c>
      <c r="X88">
        <v>5</v>
      </c>
      <c r="Y88">
        <v>2.0567667626491157E-4</v>
      </c>
      <c r="Z88">
        <v>90</v>
      </c>
      <c r="AA88">
        <v>2.5387870239774331E-3</v>
      </c>
      <c r="AB88">
        <v>0</v>
      </c>
      <c r="AC88">
        <v>8</v>
      </c>
      <c r="AD88">
        <v>4.0199999999999996</v>
      </c>
      <c r="AE88">
        <v>261</v>
      </c>
      <c r="AF88">
        <v>440</v>
      </c>
      <c r="AG88">
        <v>7.6</v>
      </c>
      <c r="AH88">
        <v>0</v>
      </c>
      <c r="AI88">
        <v>2.9143105698129623E-3</v>
      </c>
      <c r="AJ88">
        <v>1.0600559473402024E-3</v>
      </c>
      <c r="AK88">
        <v>2.7492044897491397</v>
      </c>
      <c r="AL88">
        <v>1.1479145522207723</v>
      </c>
      <c r="AM88">
        <v>78.099999999999994</v>
      </c>
      <c r="AN88">
        <v>1.2799082268108817E-3</v>
      </c>
      <c r="AO88">
        <v>0.5041416293382861</v>
      </c>
      <c r="AP88">
        <v>0.59318181818181814</v>
      </c>
      <c r="AQ88" t="s">
        <v>118</v>
      </c>
      <c r="AY88">
        <v>78</v>
      </c>
      <c r="AZ88">
        <v>64</v>
      </c>
      <c r="BA88">
        <v>2.91</v>
      </c>
      <c r="BB88">
        <v>0</v>
      </c>
      <c r="BC88">
        <v>0.65</v>
      </c>
      <c r="BD88">
        <v>0.41</v>
      </c>
      <c r="BE88">
        <v>2.54</v>
      </c>
      <c r="BF88">
        <v>1.28</v>
      </c>
      <c r="BG88">
        <v>0</v>
      </c>
      <c r="BH88">
        <v>0.17</v>
      </c>
      <c r="BI88">
        <v>3.97</v>
      </c>
      <c r="BJ88">
        <v>3.99</v>
      </c>
      <c r="BK88">
        <v>-1E-3</v>
      </c>
      <c r="BL88">
        <v>1E-3</v>
      </c>
      <c r="BM88" t="s">
        <v>119</v>
      </c>
      <c r="BN88">
        <v>0.41732283464566933</v>
      </c>
      <c r="BS88">
        <v>53</v>
      </c>
      <c r="BW88">
        <v>0</v>
      </c>
      <c r="BX88">
        <v>0</v>
      </c>
      <c r="CB88">
        <v>0</v>
      </c>
      <c r="CC88">
        <v>0</v>
      </c>
      <c r="CL88">
        <v>0</v>
      </c>
      <c r="CM88">
        <v>0.3</v>
      </c>
      <c r="CN88">
        <v>1.5789473684210526E-5</v>
      </c>
      <c r="CO88">
        <v>6.2192982456140342E-3</v>
      </c>
      <c r="CP88" t="e">
        <v>#DIV/0!</v>
      </c>
      <c r="CU88">
        <v>0</v>
      </c>
      <c r="DF88">
        <v>0</v>
      </c>
      <c r="DG88">
        <v>0</v>
      </c>
      <c r="DK88">
        <v>4</v>
      </c>
      <c r="DL88">
        <v>0.22</v>
      </c>
    </row>
    <row r="89" spans="1:116" x14ac:dyDescent="0.25">
      <c r="A89">
        <v>1085</v>
      </c>
      <c r="B89">
        <v>2777</v>
      </c>
      <c r="C89" t="s">
        <v>328</v>
      </c>
      <c r="D89">
        <v>-23.55671323</v>
      </c>
      <c r="E89">
        <v>145.45674829999999</v>
      </c>
      <c r="I89" t="s">
        <v>276</v>
      </c>
      <c r="J89" t="s">
        <v>261</v>
      </c>
      <c r="K89" t="s">
        <v>117</v>
      </c>
      <c r="L89" t="s">
        <v>252</v>
      </c>
      <c r="M89">
        <v>37495</v>
      </c>
      <c r="N89">
        <v>178.7</v>
      </c>
      <c r="O89">
        <v>323.10000000000002</v>
      </c>
      <c r="P89">
        <v>323.10000000000002</v>
      </c>
      <c r="Q89">
        <v>323</v>
      </c>
      <c r="R89">
        <v>69.3</v>
      </c>
      <c r="S89">
        <v>3.0143540669856457E-3</v>
      </c>
      <c r="T89">
        <v>2.8</v>
      </c>
      <c r="U89">
        <v>7.161125319693094E-5</v>
      </c>
      <c r="V89">
        <v>5.2</v>
      </c>
      <c r="W89">
        <v>1.2974051896207586E-4</v>
      </c>
      <c r="X89">
        <v>0.1</v>
      </c>
      <c r="Y89">
        <v>4.113533525298231E-6</v>
      </c>
      <c r="Z89">
        <v>28.9</v>
      </c>
      <c r="AA89">
        <v>8.1523272214386461E-4</v>
      </c>
      <c r="AB89">
        <v>2</v>
      </c>
      <c r="AC89">
        <v>4.5999999999999996</v>
      </c>
      <c r="AD89">
        <v>8.26</v>
      </c>
      <c r="AE89">
        <v>261</v>
      </c>
      <c r="AF89">
        <v>336</v>
      </c>
      <c r="AG89">
        <v>8.4</v>
      </c>
      <c r="AH89">
        <v>4.0404040404040401E-2</v>
      </c>
      <c r="AI89">
        <v>3.0859653201825766E-3</v>
      </c>
      <c r="AJ89">
        <v>2.6770810497474815E-4</v>
      </c>
      <c r="AK89">
        <v>11.527351106809649</v>
      </c>
      <c r="AL89">
        <v>3.697538120229797</v>
      </c>
      <c r="AM89">
        <v>147.6</v>
      </c>
      <c r="AN89">
        <v>2.4188790560471973E-3</v>
      </c>
      <c r="AO89">
        <v>2.9671025099264066</v>
      </c>
      <c r="AP89">
        <v>0.7767857142857143</v>
      </c>
      <c r="AQ89" t="s">
        <v>118</v>
      </c>
      <c r="AY89">
        <v>143.80000000000001</v>
      </c>
      <c r="AZ89">
        <v>121</v>
      </c>
      <c r="BA89">
        <v>3.01</v>
      </c>
      <c r="BB89">
        <v>7.0000000000000007E-2</v>
      </c>
      <c r="BC89">
        <v>0.26</v>
      </c>
      <c r="BD89">
        <v>0.01</v>
      </c>
      <c r="BE89">
        <v>0.82</v>
      </c>
      <c r="BF89">
        <v>2.42</v>
      </c>
      <c r="BG89">
        <v>0.03</v>
      </c>
      <c r="BH89">
        <v>0.1</v>
      </c>
      <c r="BI89">
        <v>3.35</v>
      </c>
      <c r="BJ89">
        <v>3.36</v>
      </c>
      <c r="BK89">
        <v>-2E-3</v>
      </c>
      <c r="BL89">
        <v>2E-3</v>
      </c>
      <c r="BM89" t="s">
        <v>119</v>
      </c>
      <c r="BN89">
        <v>0.32926829268292684</v>
      </c>
      <c r="BP89" t="s">
        <v>77</v>
      </c>
      <c r="BS89">
        <v>13</v>
      </c>
      <c r="BW89">
        <v>0</v>
      </c>
      <c r="BX89">
        <v>0</v>
      </c>
      <c r="BY89">
        <v>0</v>
      </c>
      <c r="CA89">
        <v>0.18</v>
      </c>
      <c r="CB89">
        <v>1.6605166051660518E-5</v>
      </c>
      <c r="CC89">
        <v>2.0368620641223713E-2</v>
      </c>
      <c r="CI89">
        <v>0</v>
      </c>
      <c r="CL89">
        <v>0</v>
      </c>
      <c r="CM89">
        <v>0.19</v>
      </c>
      <c r="CN89">
        <v>1.0000000000000001E-5</v>
      </c>
      <c r="CO89">
        <v>1.2266435986159171E-2</v>
      </c>
      <c r="CP89">
        <v>0.60222222222222221</v>
      </c>
      <c r="CU89">
        <v>0.03</v>
      </c>
      <c r="DF89">
        <v>22</v>
      </c>
      <c r="DG89">
        <v>0.25279627148481043</v>
      </c>
      <c r="DH89">
        <v>0</v>
      </c>
      <c r="DI89">
        <v>12</v>
      </c>
      <c r="DJ89">
        <v>0.5</v>
      </c>
      <c r="DK89">
        <v>8.1999999999999993</v>
      </c>
      <c r="DL89">
        <v>2.16</v>
      </c>
    </row>
    <row r="90" spans="1:116" x14ac:dyDescent="0.25">
      <c r="A90">
        <v>5224</v>
      </c>
      <c r="B90">
        <v>93821</v>
      </c>
      <c r="C90" t="s">
        <v>329</v>
      </c>
      <c r="D90">
        <v>-23.1930023</v>
      </c>
      <c r="E90">
        <v>145.408693</v>
      </c>
      <c r="I90" t="s">
        <v>251</v>
      </c>
      <c r="J90" t="s">
        <v>135</v>
      </c>
      <c r="K90" t="s">
        <v>117</v>
      </c>
      <c r="L90" t="s">
        <v>252</v>
      </c>
      <c r="M90">
        <v>37887</v>
      </c>
      <c r="N90">
        <v>161</v>
      </c>
      <c r="O90">
        <v>196.6</v>
      </c>
      <c r="P90">
        <v>211.3</v>
      </c>
      <c r="R90">
        <v>73.5</v>
      </c>
      <c r="S90">
        <v>3.1970421922575031E-3</v>
      </c>
      <c r="T90">
        <v>1.5</v>
      </c>
      <c r="U90">
        <v>3.8363171355498718E-5</v>
      </c>
      <c r="V90">
        <v>1.3</v>
      </c>
      <c r="W90">
        <v>3.2435129740518964E-5</v>
      </c>
      <c r="X90">
        <v>0.1</v>
      </c>
      <c r="Y90">
        <v>4.113533525298231E-6</v>
      </c>
      <c r="Z90">
        <v>24.4</v>
      </c>
      <c r="AA90">
        <v>6.8829337094499291E-4</v>
      </c>
      <c r="AB90">
        <v>1.8</v>
      </c>
      <c r="AC90">
        <v>4.5</v>
      </c>
      <c r="AD90">
        <v>16.78</v>
      </c>
      <c r="AE90">
        <v>261</v>
      </c>
      <c r="AF90">
        <v>328</v>
      </c>
      <c r="AG90">
        <v>8.3000000000000007</v>
      </c>
      <c r="AH90">
        <v>2.0408163265306121E-2</v>
      </c>
      <c r="AI90">
        <v>3.2354053636130019E-3</v>
      </c>
      <c r="AJ90">
        <v>7.3097326531634395E-5</v>
      </c>
      <c r="AK90">
        <v>44.261610063301191</v>
      </c>
      <c r="AL90">
        <v>4.6448830211282166</v>
      </c>
      <c r="AM90">
        <v>153.69999999999999</v>
      </c>
      <c r="AN90">
        <v>2.5188462799082267E-3</v>
      </c>
      <c r="AO90">
        <v>3.6595533042109278</v>
      </c>
      <c r="AP90">
        <v>0.79573170731707321</v>
      </c>
      <c r="AQ90" t="s">
        <v>118</v>
      </c>
      <c r="AY90">
        <v>150.4</v>
      </c>
      <c r="AZ90">
        <v>126</v>
      </c>
      <c r="BA90">
        <v>3.2</v>
      </c>
      <c r="BB90">
        <v>0.04</v>
      </c>
      <c r="BC90">
        <v>0.06</v>
      </c>
      <c r="BD90">
        <v>0.01</v>
      </c>
      <c r="BE90">
        <v>0.69</v>
      </c>
      <c r="BF90">
        <v>2.52</v>
      </c>
      <c r="BG90">
        <v>0.03</v>
      </c>
      <c r="BH90">
        <v>0.09</v>
      </c>
      <c r="BI90">
        <v>3.31</v>
      </c>
      <c r="BJ90">
        <v>3.33</v>
      </c>
      <c r="BK90">
        <v>-3.0000000000000001E-3</v>
      </c>
      <c r="BL90">
        <v>3.0000000000000001E-3</v>
      </c>
      <c r="BM90" t="s">
        <v>119</v>
      </c>
      <c r="BN90">
        <v>0.10144927536231883</v>
      </c>
      <c r="BP90" t="s">
        <v>285</v>
      </c>
      <c r="BS90">
        <v>3</v>
      </c>
      <c r="BW90">
        <v>0</v>
      </c>
      <c r="BX90">
        <v>0</v>
      </c>
      <c r="BY90">
        <v>0</v>
      </c>
      <c r="CA90">
        <v>0.03</v>
      </c>
      <c r="CB90">
        <v>2.7675276752767527E-6</v>
      </c>
      <c r="CC90">
        <v>4.0208547577279055E-3</v>
      </c>
      <c r="CI90">
        <v>0</v>
      </c>
      <c r="CL90">
        <v>0.02</v>
      </c>
      <c r="CM90">
        <v>0.19</v>
      </c>
      <c r="CN90">
        <v>1.0000000000000001E-5</v>
      </c>
      <c r="CO90">
        <v>1.4528688524590166E-2</v>
      </c>
      <c r="CP90">
        <v>3.6133333333333337</v>
      </c>
      <c r="CU90">
        <v>0</v>
      </c>
      <c r="DF90">
        <v>16</v>
      </c>
      <c r="DG90">
        <v>0.21849058510413127</v>
      </c>
      <c r="DH90">
        <v>0.01</v>
      </c>
      <c r="DI90">
        <v>2</v>
      </c>
      <c r="DJ90">
        <v>1</v>
      </c>
      <c r="DK90">
        <v>17.5</v>
      </c>
      <c r="DL90">
        <v>2.46</v>
      </c>
    </row>
    <row r="91" spans="1:116" x14ac:dyDescent="0.25">
      <c r="A91">
        <v>1553</v>
      </c>
      <c r="B91">
        <v>3903</v>
      </c>
      <c r="C91" t="s">
        <v>309</v>
      </c>
      <c r="D91">
        <v>-24.650112067999999</v>
      </c>
      <c r="E91">
        <v>146.118372085</v>
      </c>
      <c r="F91">
        <v>32924</v>
      </c>
      <c r="G91">
        <v>13.69</v>
      </c>
      <c r="H91">
        <v>391.27745367799997</v>
      </c>
      <c r="I91" t="s">
        <v>251</v>
      </c>
      <c r="J91" t="s">
        <v>126</v>
      </c>
      <c r="K91" t="s">
        <v>117</v>
      </c>
      <c r="L91" t="s">
        <v>252</v>
      </c>
      <c r="M91">
        <v>26561</v>
      </c>
      <c r="P91">
        <v>685.2</v>
      </c>
      <c r="Q91">
        <v>658</v>
      </c>
      <c r="R91">
        <v>64</v>
      </c>
      <c r="S91">
        <v>2.7838190517616357E-3</v>
      </c>
      <c r="T91">
        <v>0</v>
      </c>
      <c r="U91">
        <v>0</v>
      </c>
      <c r="V91">
        <v>10</v>
      </c>
      <c r="W91">
        <v>2.4950099800399199E-4</v>
      </c>
      <c r="X91">
        <v>4</v>
      </c>
      <c r="Y91">
        <v>1.6454134101192923E-4</v>
      </c>
      <c r="Z91">
        <v>50</v>
      </c>
      <c r="AA91">
        <v>1.4104372355430183E-3</v>
      </c>
      <c r="AB91">
        <v>0</v>
      </c>
      <c r="AC91">
        <v>0</v>
      </c>
      <c r="AD91">
        <v>4.34</v>
      </c>
      <c r="AE91">
        <v>262</v>
      </c>
      <c r="AF91">
        <v>365</v>
      </c>
      <c r="AG91">
        <v>8</v>
      </c>
      <c r="AH91">
        <v>0</v>
      </c>
      <c r="AI91">
        <v>2.7838190517616357E-3</v>
      </c>
      <c r="AJ91">
        <v>8.2808467803184246E-4</v>
      </c>
      <c r="AK91">
        <v>3.3617565034268018</v>
      </c>
      <c r="AL91">
        <v>1.9737277076989996</v>
      </c>
      <c r="AM91">
        <v>134</v>
      </c>
      <c r="AN91">
        <v>2.196001311045559E-3</v>
      </c>
      <c r="AO91">
        <v>1.5569649295313013</v>
      </c>
      <c r="AP91">
        <v>0.71780821917808224</v>
      </c>
      <c r="AQ91" t="s">
        <v>118</v>
      </c>
      <c r="AY91">
        <v>134</v>
      </c>
      <c r="AZ91">
        <v>110</v>
      </c>
      <c r="BA91">
        <v>2.78</v>
      </c>
      <c r="BB91">
        <v>0</v>
      </c>
      <c r="BC91">
        <v>0.5</v>
      </c>
      <c r="BD91">
        <v>0.33</v>
      </c>
      <c r="BE91">
        <v>1.41</v>
      </c>
      <c r="BF91">
        <v>2.2000000000000002</v>
      </c>
      <c r="BG91">
        <v>0</v>
      </c>
      <c r="BH91">
        <v>0</v>
      </c>
      <c r="BI91">
        <v>3.61</v>
      </c>
      <c r="BJ91">
        <v>3.61</v>
      </c>
      <c r="BK91">
        <v>1E-3</v>
      </c>
      <c r="BL91">
        <v>1E-3</v>
      </c>
      <c r="BM91" t="s">
        <v>119</v>
      </c>
      <c r="BN91">
        <v>0.58865248226950362</v>
      </c>
      <c r="BS91">
        <v>41</v>
      </c>
      <c r="BW91">
        <v>0</v>
      </c>
      <c r="BX91">
        <v>0</v>
      </c>
      <c r="CB91">
        <v>0</v>
      </c>
      <c r="CC91">
        <v>0</v>
      </c>
      <c r="CL91">
        <v>0</v>
      </c>
      <c r="CM91">
        <v>0.18</v>
      </c>
      <c r="CN91">
        <v>9.4736842105263155E-6</v>
      </c>
      <c r="CO91">
        <v>6.7168421052631582E-3</v>
      </c>
      <c r="CU91">
        <v>0</v>
      </c>
      <c r="DF91">
        <v>0</v>
      </c>
      <c r="DG91">
        <v>0</v>
      </c>
      <c r="DK91">
        <v>4.3</v>
      </c>
      <c r="DL91">
        <v>1.37</v>
      </c>
    </row>
    <row r="92" spans="1:116" x14ac:dyDescent="0.25">
      <c r="A92">
        <v>5430</v>
      </c>
      <c r="B92">
        <v>118658</v>
      </c>
      <c r="C92" t="s">
        <v>330</v>
      </c>
      <c r="D92">
        <v>-23.0930556</v>
      </c>
      <c r="E92">
        <v>145.3894444</v>
      </c>
      <c r="I92" t="s">
        <v>290</v>
      </c>
      <c r="J92" t="s">
        <v>143</v>
      </c>
      <c r="K92" t="s">
        <v>117</v>
      </c>
      <c r="L92" t="s">
        <v>252</v>
      </c>
      <c r="M92">
        <v>39183</v>
      </c>
      <c r="N92">
        <v>149</v>
      </c>
      <c r="O92">
        <v>200</v>
      </c>
      <c r="P92">
        <v>200</v>
      </c>
      <c r="R92">
        <v>72</v>
      </c>
      <c r="S92">
        <v>3.1317964332318398E-3</v>
      </c>
      <c r="T92">
        <v>2.7</v>
      </c>
      <c r="U92">
        <v>6.9053708439897706E-5</v>
      </c>
      <c r="V92">
        <v>1.7</v>
      </c>
      <c r="W92">
        <v>4.241516966067864E-5</v>
      </c>
      <c r="X92">
        <v>0.1</v>
      </c>
      <c r="Y92">
        <v>4.113533525298231E-6</v>
      </c>
      <c r="Z92">
        <v>24</v>
      </c>
      <c r="AA92">
        <v>6.7700987306064885E-4</v>
      </c>
      <c r="AB92">
        <v>1</v>
      </c>
      <c r="AC92">
        <v>4.8</v>
      </c>
      <c r="AD92">
        <v>14.56</v>
      </c>
      <c r="AE92">
        <v>264</v>
      </c>
      <c r="AF92">
        <v>333</v>
      </c>
      <c r="AG92">
        <v>8</v>
      </c>
      <c r="AH92">
        <v>3.7500000000000006E-2</v>
      </c>
      <c r="AI92">
        <v>3.2008501416717376E-3</v>
      </c>
      <c r="AJ92">
        <v>9.3057406371953747E-5</v>
      </c>
      <c r="AK92">
        <v>34.39651142734224</v>
      </c>
      <c r="AL92">
        <v>4.6259243149195299</v>
      </c>
      <c r="AM92">
        <v>157.4</v>
      </c>
      <c r="AN92">
        <v>2.5794821370042609E-3</v>
      </c>
      <c r="AO92">
        <v>3.8101100732000437</v>
      </c>
      <c r="AP92">
        <v>0.7927927927927928</v>
      </c>
      <c r="AQ92" t="s">
        <v>118</v>
      </c>
      <c r="AY92">
        <v>155</v>
      </c>
      <c r="AZ92">
        <v>129</v>
      </c>
      <c r="BA92">
        <v>3.13</v>
      </c>
      <c r="BB92">
        <v>7.0000000000000007E-2</v>
      </c>
      <c r="BC92">
        <v>0.08</v>
      </c>
      <c r="BD92">
        <v>0.01</v>
      </c>
      <c r="BE92">
        <v>0.68</v>
      </c>
      <c r="BF92">
        <v>2.58</v>
      </c>
      <c r="BG92">
        <v>0.02</v>
      </c>
      <c r="BH92">
        <v>0.1</v>
      </c>
      <c r="BI92">
        <v>3.29</v>
      </c>
      <c r="BJ92">
        <v>3.37</v>
      </c>
      <c r="BK92">
        <v>-1.2E-2</v>
      </c>
      <c r="BL92">
        <v>1.2E-2</v>
      </c>
      <c r="BM92" t="s">
        <v>119</v>
      </c>
      <c r="BN92">
        <v>0.13235294117647056</v>
      </c>
      <c r="BS92">
        <v>5</v>
      </c>
      <c r="BW92">
        <v>0</v>
      </c>
      <c r="BX92" t="s">
        <v>266</v>
      </c>
      <c r="BY92" t="s">
        <v>267</v>
      </c>
      <c r="CA92">
        <v>0.03</v>
      </c>
      <c r="CB92">
        <v>2.7675276752767527E-6</v>
      </c>
      <c r="CC92">
        <v>4.0878690036900362E-3</v>
      </c>
      <c r="CI92" t="s">
        <v>268</v>
      </c>
      <c r="CL92">
        <v>7.0000000000000007E-2</v>
      </c>
      <c r="CM92">
        <v>0.22</v>
      </c>
      <c r="CN92">
        <v>1.1578947368421053E-5</v>
      </c>
      <c r="CO92">
        <v>1.7103070175438596E-2</v>
      </c>
      <c r="CP92">
        <v>4.1838596491228071</v>
      </c>
      <c r="CU92">
        <v>0.01</v>
      </c>
      <c r="DF92">
        <v>19</v>
      </c>
      <c r="DG92">
        <v>0.26327312230837874</v>
      </c>
      <c r="DH92" t="s">
        <v>316</v>
      </c>
      <c r="DI92">
        <v>3</v>
      </c>
      <c r="DJ92">
        <v>1</v>
      </c>
      <c r="DK92">
        <v>15</v>
      </c>
      <c r="DL92">
        <v>2.5</v>
      </c>
    </row>
    <row r="93" spans="1:116" x14ac:dyDescent="0.25">
      <c r="A93">
        <v>1087</v>
      </c>
      <c r="B93">
        <v>2779</v>
      </c>
      <c r="C93" t="s">
        <v>271</v>
      </c>
      <c r="D93">
        <v>-23.552447740000002</v>
      </c>
      <c r="E93">
        <v>145.44831139999999</v>
      </c>
      <c r="I93" t="s">
        <v>276</v>
      </c>
      <c r="J93" t="s">
        <v>261</v>
      </c>
      <c r="K93" t="s">
        <v>117</v>
      </c>
      <c r="L93" t="s">
        <v>252</v>
      </c>
      <c r="M93">
        <v>33091</v>
      </c>
      <c r="N93">
        <v>152.5</v>
      </c>
      <c r="O93">
        <v>359.7</v>
      </c>
      <c r="P93">
        <v>359.7</v>
      </c>
      <c r="R93">
        <v>68.8</v>
      </c>
      <c r="S93">
        <v>2.992605480643758E-3</v>
      </c>
      <c r="T93">
        <v>5</v>
      </c>
      <c r="U93">
        <v>1.2787723785166239E-4</v>
      </c>
      <c r="V93">
        <v>5.3</v>
      </c>
      <c r="W93">
        <v>1.3223552894211577E-4</v>
      </c>
      <c r="X93">
        <v>0.4</v>
      </c>
      <c r="Y93">
        <v>1.6454134101192924E-5</v>
      </c>
      <c r="Z93">
        <v>27.5</v>
      </c>
      <c r="AA93">
        <v>7.7574047954866014E-4</v>
      </c>
      <c r="AB93">
        <v>0.7</v>
      </c>
      <c r="AC93">
        <v>5.3</v>
      </c>
      <c r="AD93">
        <v>7.79</v>
      </c>
      <c r="AE93">
        <v>266</v>
      </c>
      <c r="AF93">
        <v>332</v>
      </c>
      <c r="AG93">
        <v>7.9</v>
      </c>
      <c r="AH93">
        <v>7.2674418604651167E-2</v>
      </c>
      <c r="AI93">
        <v>3.1204827184954202E-3</v>
      </c>
      <c r="AJ93">
        <v>2.9737932608661741E-4</v>
      </c>
      <c r="AK93">
        <v>10.493273892168684</v>
      </c>
      <c r="AL93">
        <v>3.8577405195934986</v>
      </c>
      <c r="AM93">
        <v>152.5</v>
      </c>
      <c r="AN93">
        <v>2.4991805965257291E-3</v>
      </c>
      <c r="AO93">
        <v>3.2216709871577125</v>
      </c>
      <c r="AP93">
        <v>0.8012048192771084</v>
      </c>
      <c r="AQ93" t="s">
        <v>118</v>
      </c>
      <c r="AY93">
        <v>151.1</v>
      </c>
      <c r="AZ93">
        <v>125</v>
      </c>
      <c r="BA93">
        <v>2.99</v>
      </c>
      <c r="BB93">
        <v>0.13</v>
      </c>
      <c r="BC93">
        <v>0.26</v>
      </c>
      <c r="BD93">
        <v>0.03</v>
      </c>
      <c r="BE93">
        <v>0.78</v>
      </c>
      <c r="BF93">
        <v>2.5</v>
      </c>
      <c r="BG93">
        <v>0.01</v>
      </c>
      <c r="BH93">
        <v>0.11</v>
      </c>
      <c r="BI93">
        <v>3.42</v>
      </c>
      <c r="BJ93">
        <v>3.4</v>
      </c>
      <c r="BK93">
        <v>3.0000000000000001E-3</v>
      </c>
      <c r="BL93">
        <v>3.0000000000000001E-3</v>
      </c>
      <c r="BM93" t="s">
        <v>119</v>
      </c>
      <c r="BN93">
        <v>0.37179487179487181</v>
      </c>
      <c r="BS93">
        <v>15</v>
      </c>
      <c r="BW93">
        <v>0</v>
      </c>
      <c r="BX93">
        <v>0</v>
      </c>
      <c r="CB93">
        <v>0</v>
      </c>
      <c r="CC93">
        <v>0</v>
      </c>
      <c r="CL93">
        <v>0</v>
      </c>
      <c r="CM93">
        <v>0.17</v>
      </c>
      <c r="CN93">
        <v>8.9473684210526319E-6</v>
      </c>
      <c r="CO93">
        <v>1.1533971291866028E-2</v>
      </c>
      <c r="CP93" t="e">
        <v>#DIV/0!</v>
      </c>
      <c r="CU93">
        <v>0</v>
      </c>
      <c r="DF93">
        <v>21</v>
      </c>
      <c r="DG93">
        <v>0.25368017453196007</v>
      </c>
      <c r="DK93">
        <v>7.8</v>
      </c>
      <c r="DL93">
        <v>2.2000000000000002</v>
      </c>
    </row>
    <row r="94" spans="1:116" x14ac:dyDescent="0.25">
      <c r="A94">
        <v>5212</v>
      </c>
      <c r="B94">
        <v>93693</v>
      </c>
      <c r="C94" t="s">
        <v>309</v>
      </c>
      <c r="D94">
        <v>-23.398399776000002</v>
      </c>
      <c r="E94">
        <v>145.389741552</v>
      </c>
      <c r="I94" t="s">
        <v>331</v>
      </c>
      <c r="J94" t="s">
        <v>261</v>
      </c>
      <c r="K94" t="s">
        <v>117</v>
      </c>
      <c r="L94" t="s">
        <v>252</v>
      </c>
      <c r="M94">
        <v>36663</v>
      </c>
      <c r="N94">
        <v>300</v>
      </c>
      <c r="O94">
        <v>388</v>
      </c>
      <c r="P94">
        <v>390</v>
      </c>
      <c r="Q94">
        <v>390</v>
      </c>
      <c r="R94">
        <v>68</v>
      </c>
      <c r="S94">
        <v>2.9578077424967375E-3</v>
      </c>
      <c r="T94">
        <v>2.6</v>
      </c>
      <c r="U94">
        <v>6.6496163682864458E-5</v>
      </c>
      <c r="V94">
        <v>3.3</v>
      </c>
      <c r="W94">
        <v>8.2335329341317364E-5</v>
      </c>
      <c r="X94">
        <v>0.2</v>
      </c>
      <c r="Y94">
        <v>8.2270670505964621E-6</v>
      </c>
      <c r="Z94">
        <v>24.5</v>
      </c>
      <c r="AA94">
        <v>6.91114245416079E-4</v>
      </c>
      <c r="AB94">
        <v>2.7</v>
      </c>
      <c r="AC94">
        <v>4.0999999999999996</v>
      </c>
      <c r="AD94">
        <v>9.86</v>
      </c>
      <c r="AE94">
        <v>266</v>
      </c>
      <c r="AF94">
        <v>325</v>
      </c>
      <c r="AG94">
        <v>8.5</v>
      </c>
      <c r="AH94">
        <v>3.8235294117647062E-2</v>
      </c>
      <c r="AI94">
        <v>3.0243039061796022E-3</v>
      </c>
      <c r="AJ94">
        <v>1.8112479278382766E-4</v>
      </c>
      <c r="AK94">
        <v>16.697349157434825</v>
      </c>
      <c r="AL94">
        <v>4.2797667131228305</v>
      </c>
      <c r="AM94">
        <v>161</v>
      </c>
      <c r="AN94">
        <v>2.6384791871517537E-3</v>
      </c>
      <c r="AO94">
        <v>3.8177178442665172</v>
      </c>
      <c r="AP94">
        <v>0.81846153846153846</v>
      </c>
      <c r="AQ94" t="s">
        <v>118</v>
      </c>
      <c r="AY94">
        <v>155</v>
      </c>
      <c r="AZ94">
        <v>132</v>
      </c>
      <c r="BA94">
        <v>2.96</v>
      </c>
      <c r="BB94">
        <v>7.0000000000000007E-2</v>
      </c>
      <c r="BC94">
        <v>0.16</v>
      </c>
      <c r="BD94">
        <v>0.02</v>
      </c>
      <c r="BE94">
        <v>0.69</v>
      </c>
      <c r="BF94">
        <v>2.64</v>
      </c>
      <c r="BG94">
        <v>0.05</v>
      </c>
      <c r="BH94">
        <v>0.09</v>
      </c>
      <c r="BI94">
        <v>3.21</v>
      </c>
      <c r="BJ94">
        <v>3.46</v>
      </c>
      <c r="BK94">
        <v>-3.7999999999999999E-2</v>
      </c>
      <c r="BL94">
        <v>3.7999999999999999E-2</v>
      </c>
      <c r="BM94" t="s">
        <v>119</v>
      </c>
      <c r="BN94">
        <v>0.2608695652173913</v>
      </c>
      <c r="BS94">
        <v>10</v>
      </c>
      <c r="BW94">
        <v>0</v>
      </c>
      <c r="BX94" t="s">
        <v>266</v>
      </c>
      <c r="BY94" t="s">
        <v>267</v>
      </c>
      <c r="CA94">
        <v>0</v>
      </c>
      <c r="CC94">
        <v>0</v>
      </c>
      <c r="CI94" t="s">
        <v>267</v>
      </c>
      <c r="CL94">
        <v>0.19</v>
      </c>
      <c r="CM94">
        <v>0.2</v>
      </c>
      <c r="CN94">
        <v>1.0526315789473684E-5</v>
      </c>
      <c r="CO94">
        <v>1.523093447905478E-2</v>
      </c>
      <c r="CU94">
        <v>0.02</v>
      </c>
      <c r="DF94">
        <v>18</v>
      </c>
      <c r="DG94">
        <v>0.2458019082421477</v>
      </c>
      <c r="DH94" t="s">
        <v>305</v>
      </c>
      <c r="DI94">
        <v>1</v>
      </c>
      <c r="DJ94">
        <v>1</v>
      </c>
      <c r="DK94">
        <v>9.8000000000000007</v>
      </c>
      <c r="DL94">
        <v>2.4500000000000002</v>
      </c>
    </row>
    <row r="95" spans="1:116" x14ac:dyDescent="0.25">
      <c r="A95">
        <v>5080</v>
      </c>
      <c r="B95">
        <v>69964</v>
      </c>
      <c r="C95" t="s">
        <v>332</v>
      </c>
      <c r="D95">
        <v>-20.094031213000001</v>
      </c>
      <c r="E95">
        <v>142.40643731200001</v>
      </c>
      <c r="I95" t="s">
        <v>302</v>
      </c>
      <c r="J95" t="s">
        <v>261</v>
      </c>
      <c r="K95" t="s">
        <v>256</v>
      </c>
      <c r="L95" t="s">
        <v>252</v>
      </c>
      <c r="M95">
        <v>39192</v>
      </c>
      <c r="N95">
        <v>204</v>
      </c>
      <c r="O95">
        <v>258</v>
      </c>
      <c r="P95">
        <v>261</v>
      </c>
      <c r="Q95">
        <v>0</v>
      </c>
      <c r="R95">
        <v>40</v>
      </c>
      <c r="S95">
        <v>1.7398869073510222E-3</v>
      </c>
      <c r="T95">
        <v>17</v>
      </c>
      <c r="U95">
        <v>4.3478260869565219E-4</v>
      </c>
      <c r="V95">
        <v>14</v>
      </c>
      <c r="W95">
        <v>3.4930139720558884E-4</v>
      </c>
      <c r="X95">
        <v>8.4</v>
      </c>
      <c r="Y95">
        <v>3.4553681612505146E-4</v>
      </c>
      <c r="Z95">
        <v>42</v>
      </c>
      <c r="AA95">
        <v>1.1847672778561354E-3</v>
      </c>
      <c r="AB95">
        <v>0.2</v>
      </c>
      <c r="AC95">
        <v>15.3</v>
      </c>
      <c r="AD95">
        <v>2.09</v>
      </c>
      <c r="AE95">
        <v>267</v>
      </c>
      <c r="AF95">
        <v>390</v>
      </c>
      <c r="AG95">
        <v>7.4</v>
      </c>
      <c r="AH95">
        <v>0.42499999999999999</v>
      </c>
      <c r="AI95">
        <v>2.1746695160466743E-3</v>
      </c>
      <c r="AJ95">
        <v>1.3896764266612806E-3</v>
      </c>
      <c r="AK95">
        <v>1.5648747250259918</v>
      </c>
      <c r="AL95">
        <v>1.4685474015617557</v>
      </c>
      <c r="AM95">
        <v>131</v>
      </c>
      <c r="AN95">
        <v>2.146837102589315E-3</v>
      </c>
      <c r="AO95">
        <v>1.8120327449236004</v>
      </c>
      <c r="AP95">
        <v>0.68461538461538463</v>
      </c>
      <c r="AQ95" t="s">
        <v>118</v>
      </c>
      <c r="AY95">
        <v>130</v>
      </c>
      <c r="AZ95">
        <v>107</v>
      </c>
      <c r="BA95">
        <v>1.74</v>
      </c>
      <c r="BB95">
        <v>0.43</v>
      </c>
      <c r="BC95">
        <v>0.7</v>
      </c>
      <c r="BD95">
        <v>0.69</v>
      </c>
      <c r="BE95">
        <v>1.18</v>
      </c>
      <c r="BF95">
        <v>2.13</v>
      </c>
      <c r="BG95">
        <v>0</v>
      </c>
      <c r="BH95">
        <v>0.32</v>
      </c>
      <c r="BI95">
        <v>3.56</v>
      </c>
      <c r="BJ95">
        <v>3.64</v>
      </c>
      <c r="BK95">
        <v>-0.01</v>
      </c>
      <c r="BL95">
        <v>0.01</v>
      </c>
      <c r="BM95" t="s">
        <v>119</v>
      </c>
      <c r="BN95">
        <v>1.1779661016949152</v>
      </c>
      <c r="BO95" t="s">
        <v>97</v>
      </c>
      <c r="BP95" t="s">
        <v>333</v>
      </c>
      <c r="BS95">
        <v>70</v>
      </c>
      <c r="BW95">
        <v>0</v>
      </c>
      <c r="BX95">
        <v>0.5</v>
      </c>
      <c r="BY95">
        <v>0.05</v>
      </c>
      <c r="CA95">
        <v>0.03</v>
      </c>
      <c r="CB95">
        <v>2.7675276752767527E-6</v>
      </c>
      <c r="CC95">
        <v>2.3359251449657351E-3</v>
      </c>
      <c r="CI95">
        <v>0.03</v>
      </c>
      <c r="CL95">
        <v>0.01</v>
      </c>
      <c r="CM95">
        <v>0.18</v>
      </c>
      <c r="CN95">
        <v>9.4736842105263155E-6</v>
      </c>
      <c r="CO95">
        <v>7.9962406015037582E-3</v>
      </c>
      <c r="CU95">
        <v>0.13</v>
      </c>
      <c r="DF95">
        <v>19</v>
      </c>
      <c r="DG95">
        <v>0.15171671455059116</v>
      </c>
      <c r="DH95">
        <v>0.01</v>
      </c>
      <c r="DI95">
        <v>1</v>
      </c>
      <c r="DJ95">
        <v>5</v>
      </c>
      <c r="DK95">
        <v>2.1</v>
      </c>
      <c r="DL95">
        <v>0.7</v>
      </c>
    </row>
    <row r="96" spans="1:116" x14ac:dyDescent="0.25">
      <c r="A96">
        <v>1886</v>
      </c>
      <c r="B96">
        <v>4368</v>
      </c>
      <c r="C96" t="s">
        <v>320</v>
      </c>
      <c r="D96">
        <v>-20.21486372</v>
      </c>
      <c r="E96">
        <v>142.49310399399999</v>
      </c>
      <c r="F96">
        <v>8725</v>
      </c>
      <c r="G96">
        <v>30.5</v>
      </c>
      <c r="H96">
        <v>211.91757561700001</v>
      </c>
      <c r="I96" t="s">
        <v>251</v>
      </c>
      <c r="J96" t="s">
        <v>287</v>
      </c>
      <c r="K96" t="s">
        <v>117</v>
      </c>
      <c r="L96" t="s">
        <v>252</v>
      </c>
      <c r="M96">
        <v>32201</v>
      </c>
      <c r="P96">
        <v>306.63</v>
      </c>
      <c r="Q96">
        <v>306</v>
      </c>
      <c r="R96">
        <v>44</v>
      </c>
      <c r="S96">
        <v>1.9138755980861245E-3</v>
      </c>
      <c r="T96">
        <v>12</v>
      </c>
      <c r="U96">
        <v>3.0690537084398974E-4</v>
      </c>
      <c r="V96">
        <v>13</v>
      </c>
      <c r="W96">
        <v>3.2435129740518963E-4</v>
      </c>
      <c r="X96">
        <v>7</v>
      </c>
      <c r="Y96">
        <v>2.8794734677087616E-4</v>
      </c>
      <c r="Z96">
        <v>36</v>
      </c>
      <c r="AA96">
        <v>1.0155148095909732E-3</v>
      </c>
      <c r="AB96">
        <v>0.7</v>
      </c>
      <c r="AC96">
        <v>13</v>
      </c>
      <c r="AD96">
        <v>2.4500000000000002</v>
      </c>
      <c r="AE96">
        <v>267</v>
      </c>
      <c r="AF96">
        <v>365</v>
      </c>
      <c r="AG96">
        <v>7.9</v>
      </c>
      <c r="AH96">
        <v>0.27272727272727271</v>
      </c>
      <c r="AI96">
        <v>2.2207809689301144E-3</v>
      </c>
      <c r="AJ96">
        <v>1.2245972883521317E-3</v>
      </c>
      <c r="AK96">
        <v>1.8134785941903304</v>
      </c>
      <c r="AL96">
        <v>1.8846358320042531</v>
      </c>
      <c r="AM96">
        <v>141.5</v>
      </c>
      <c r="AN96">
        <v>2.3189118321861684E-3</v>
      </c>
      <c r="AO96">
        <v>2.2834840125277687</v>
      </c>
      <c r="AP96">
        <v>0.73150684931506849</v>
      </c>
      <c r="AQ96" t="s">
        <v>118</v>
      </c>
      <c r="AY96">
        <v>140</v>
      </c>
      <c r="AZ96">
        <v>116</v>
      </c>
      <c r="BA96">
        <v>1.91</v>
      </c>
      <c r="BB96">
        <v>0.31</v>
      </c>
      <c r="BC96">
        <v>0.65</v>
      </c>
      <c r="BD96">
        <v>0.57999999999999996</v>
      </c>
      <c r="BE96">
        <v>1.02</v>
      </c>
      <c r="BF96">
        <v>2.3199999999999998</v>
      </c>
      <c r="BG96">
        <v>0.01</v>
      </c>
      <c r="BH96">
        <v>0.27</v>
      </c>
      <c r="BI96">
        <v>3.45</v>
      </c>
      <c r="BJ96">
        <v>3.62</v>
      </c>
      <c r="BK96">
        <v>-2.4E-2</v>
      </c>
      <c r="BL96">
        <v>2.4E-2</v>
      </c>
      <c r="BM96" t="s">
        <v>119</v>
      </c>
      <c r="BN96">
        <v>1.2058823529411764</v>
      </c>
      <c r="BP96" t="s">
        <v>74</v>
      </c>
      <c r="BS96">
        <v>61</v>
      </c>
      <c r="BW96">
        <v>0</v>
      </c>
      <c r="BX96">
        <v>0.5</v>
      </c>
      <c r="CB96">
        <v>0</v>
      </c>
      <c r="CC96">
        <v>0</v>
      </c>
      <c r="CL96">
        <v>0.05</v>
      </c>
      <c r="CM96">
        <v>0.2</v>
      </c>
      <c r="CN96">
        <v>1.0526315789473684E-5</v>
      </c>
      <c r="CO96">
        <v>1.0365497076023392E-2</v>
      </c>
      <c r="CP96" t="e">
        <v>#DIV/0!</v>
      </c>
      <c r="CU96">
        <v>0.09</v>
      </c>
      <c r="DF96">
        <v>24</v>
      </c>
      <c r="DG96">
        <v>0.22170368194389789</v>
      </c>
      <c r="DK96">
        <v>2.4</v>
      </c>
      <c r="DL96">
        <v>1.0900000000000001</v>
      </c>
    </row>
    <row r="97" spans="1:116" x14ac:dyDescent="0.25">
      <c r="A97">
        <v>706</v>
      </c>
      <c r="B97">
        <v>1875</v>
      </c>
      <c r="C97" t="s">
        <v>334</v>
      </c>
      <c r="D97">
        <v>-20.522360145</v>
      </c>
      <c r="E97">
        <v>142.983657128</v>
      </c>
      <c r="F97">
        <v>4870</v>
      </c>
      <c r="G97">
        <v>24.4</v>
      </c>
      <c r="H97">
        <v>244.00801626200001</v>
      </c>
      <c r="I97" t="s">
        <v>327</v>
      </c>
      <c r="J97" t="s">
        <v>287</v>
      </c>
      <c r="K97" t="s">
        <v>117</v>
      </c>
      <c r="L97" t="s">
        <v>252</v>
      </c>
      <c r="M97">
        <v>25551</v>
      </c>
      <c r="N97">
        <v>201.3</v>
      </c>
      <c r="O97">
        <v>367.9</v>
      </c>
      <c r="P97">
        <v>398</v>
      </c>
      <c r="Q97">
        <v>398</v>
      </c>
      <c r="R97">
        <v>46</v>
      </c>
      <c r="S97">
        <v>2.0008699434536756E-3</v>
      </c>
      <c r="T97">
        <v>0</v>
      </c>
      <c r="U97">
        <v>0</v>
      </c>
      <c r="V97">
        <v>16</v>
      </c>
      <c r="W97">
        <v>3.992015968063872E-4</v>
      </c>
      <c r="X97">
        <v>11</v>
      </c>
      <c r="Y97">
        <v>4.5248868778280545E-4</v>
      </c>
      <c r="Z97">
        <v>40</v>
      </c>
      <c r="AA97">
        <v>1.1283497884344146E-3</v>
      </c>
      <c r="AB97">
        <v>0</v>
      </c>
      <c r="AC97">
        <v>9</v>
      </c>
      <c r="AD97">
        <v>2.1800000000000002</v>
      </c>
      <c r="AE97">
        <v>268</v>
      </c>
      <c r="AF97">
        <v>350</v>
      </c>
      <c r="AG97">
        <v>7.4</v>
      </c>
      <c r="AH97">
        <v>0</v>
      </c>
      <c r="AI97">
        <v>2.0008699434536756E-3</v>
      </c>
      <c r="AJ97">
        <v>1.7033805691783854E-3</v>
      </c>
      <c r="AK97">
        <v>1.1746464528586129</v>
      </c>
      <c r="AL97">
        <v>1.7732709873858201</v>
      </c>
      <c r="AM97">
        <v>146.4</v>
      </c>
      <c r="AN97">
        <v>2.3992133726647002E-3</v>
      </c>
      <c r="AO97">
        <v>2.1263028515240907</v>
      </c>
      <c r="AP97">
        <v>0.76571428571428568</v>
      </c>
      <c r="AQ97" t="s">
        <v>118</v>
      </c>
      <c r="AY97">
        <v>146</v>
      </c>
      <c r="AZ97">
        <v>120</v>
      </c>
      <c r="BA97">
        <v>2</v>
      </c>
      <c r="BB97">
        <v>0</v>
      </c>
      <c r="BC97">
        <v>0.8</v>
      </c>
      <c r="BD97">
        <v>0.9</v>
      </c>
      <c r="BE97">
        <v>1.1299999999999999</v>
      </c>
      <c r="BF97">
        <v>2.4</v>
      </c>
      <c r="BG97">
        <v>0</v>
      </c>
      <c r="BH97">
        <v>0.19</v>
      </c>
      <c r="BI97">
        <v>3.7</v>
      </c>
      <c r="BJ97">
        <v>3.72</v>
      </c>
      <c r="BK97">
        <v>-2E-3</v>
      </c>
      <c r="BL97">
        <v>2E-3</v>
      </c>
      <c r="BM97" t="s">
        <v>119</v>
      </c>
      <c r="BN97">
        <v>1.5044247787610623</v>
      </c>
      <c r="BS97">
        <v>85</v>
      </c>
      <c r="BW97">
        <v>0</v>
      </c>
      <c r="BX97">
        <v>0</v>
      </c>
      <c r="CB97">
        <v>0</v>
      </c>
      <c r="CC97">
        <v>0</v>
      </c>
      <c r="CL97">
        <v>0</v>
      </c>
      <c r="CM97">
        <v>0.25</v>
      </c>
      <c r="CN97">
        <v>1.3157894736842106E-5</v>
      </c>
      <c r="CO97">
        <v>1.1661184210526317E-2</v>
      </c>
      <c r="CP97" t="e">
        <v>#DIV/0!</v>
      </c>
      <c r="CU97">
        <v>0</v>
      </c>
      <c r="DF97">
        <v>0</v>
      </c>
      <c r="DG97">
        <v>0</v>
      </c>
      <c r="DK97">
        <v>2.2000000000000002</v>
      </c>
      <c r="DL97">
        <v>0.69</v>
      </c>
    </row>
    <row r="98" spans="1:116" x14ac:dyDescent="0.25">
      <c r="A98">
        <v>3577</v>
      </c>
      <c r="B98">
        <v>16051</v>
      </c>
      <c r="C98" t="s">
        <v>335</v>
      </c>
      <c r="D98">
        <v>-21.173198414000002</v>
      </c>
      <c r="E98">
        <v>141.85950685500001</v>
      </c>
      <c r="I98" t="s">
        <v>336</v>
      </c>
      <c r="J98" t="s">
        <v>261</v>
      </c>
      <c r="K98" t="s">
        <v>256</v>
      </c>
      <c r="L98" t="s">
        <v>252</v>
      </c>
      <c r="M98">
        <v>23882</v>
      </c>
      <c r="N98">
        <v>530</v>
      </c>
      <c r="O98">
        <v>541.29999999999995</v>
      </c>
      <c r="P98">
        <v>541.32000000000005</v>
      </c>
      <c r="Q98">
        <v>529</v>
      </c>
      <c r="R98">
        <v>37.200000000000003</v>
      </c>
      <c r="S98">
        <v>1.6180948238364507E-3</v>
      </c>
      <c r="T98">
        <v>0</v>
      </c>
      <c r="U98">
        <v>0</v>
      </c>
      <c r="V98">
        <v>21.5</v>
      </c>
      <c r="W98">
        <v>5.3642714570858281E-4</v>
      </c>
      <c r="X98">
        <v>31.5</v>
      </c>
      <c r="Y98">
        <v>1.2957630604689429E-3</v>
      </c>
      <c r="Z98">
        <v>55.8</v>
      </c>
      <c r="AA98">
        <v>1.5740479548660084E-3</v>
      </c>
      <c r="AB98">
        <v>34.299999999999997</v>
      </c>
      <c r="AC98">
        <v>123</v>
      </c>
      <c r="AD98">
        <v>1.2</v>
      </c>
      <c r="AE98">
        <v>269</v>
      </c>
      <c r="AF98">
        <v>0</v>
      </c>
      <c r="AG98">
        <v>7.3</v>
      </c>
      <c r="AH98">
        <v>0</v>
      </c>
      <c r="AI98">
        <v>1.6180948238364507E-3</v>
      </c>
      <c r="AJ98">
        <v>3.6643804123550512E-3</v>
      </c>
      <c r="AK98">
        <v>0.44157392021330055</v>
      </c>
      <c r="AL98">
        <v>1.0279831810932289</v>
      </c>
      <c r="AM98">
        <v>70</v>
      </c>
      <c r="AN98">
        <v>1.1471648639790233E-3</v>
      </c>
      <c r="AO98">
        <v>0.72879918329850135</v>
      </c>
      <c r="AP98" t="e">
        <v>#DIV/0!</v>
      </c>
      <c r="AQ98" t="s">
        <v>118</v>
      </c>
      <c r="AY98">
        <v>0</v>
      </c>
      <c r="AZ98">
        <v>57</v>
      </c>
      <c r="BA98">
        <v>1.62</v>
      </c>
      <c r="BB98">
        <v>0</v>
      </c>
      <c r="BC98">
        <v>1.07</v>
      </c>
      <c r="BD98">
        <v>2.59</v>
      </c>
      <c r="BE98">
        <v>1.57</v>
      </c>
      <c r="BF98">
        <v>0</v>
      </c>
      <c r="BG98">
        <v>0.56999999999999995</v>
      </c>
      <c r="BH98">
        <v>2.56</v>
      </c>
      <c r="BI98">
        <v>5.28</v>
      </c>
      <c r="BJ98">
        <v>4.71</v>
      </c>
      <c r="BK98">
        <v>5.8000000000000003E-2</v>
      </c>
      <c r="BL98">
        <v>5.8000000000000003E-2</v>
      </c>
      <c r="BM98" t="s">
        <v>119</v>
      </c>
      <c r="BN98">
        <v>2.3312101910828025</v>
      </c>
      <c r="BO98" t="s">
        <v>89</v>
      </c>
      <c r="BQ98" t="s">
        <v>89</v>
      </c>
      <c r="BR98" t="s">
        <v>89</v>
      </c>
      <c r="BS98">
        <v>183</v>
      </c>
      <c r="BW98">
        <v>0</v>
      </c>
      <c r="BX98">
        <v>0</v>
      </c>
      <c r="CB98">
        <v>0</v>
      </c>
      <c r="CC98">
        <v>0</v>
      </c>
      <c r="CL98">
        <v>0</v>
      </c>
      <c r="CM98">
        <v>2.75</v>
      </c>
      <c r="CN98">
        <v>1.4473684210526317E-4</v>
      </c>
      <c r="CO98">
        <v>9.1951990190530103E-2</v>
      </c>
      <c r="CU98">
        <v>0</v>
      </c>
      <c r="DF98">
        <v>0</v>
      </c>
      <c r="DG98">
        <v>0</v>
      </c>
      <c r="DK98">
        <v>1.2</v>
      </c>
      <c r="DL98">
        <v>0</v>
      </c>
    </row>
    <row r="99" spans="1:116" x14ac:dyDescent="0.25">
      <c r="A99">
        <v>1084</v>
      </c>
      <c r="B99">
        <v>2777</v>
      </c>
      <c r="C99" t="s">
        <v>328</v>
      </c>
      <c r="D99">
        <v>-23.55671323</v>
      </c>
      <c r="E99">
        <v>145.45674829999999</v>
      </c>
      <c r="I99" t="s">
        <v>276</v>
      </c>
      <c r="J99" t="s">
        <v>261</v>
      </c>
      <c r="K99" t="s">
        <v>117</v>
      </c>
      <c r="L99" t="s">
        <v>252</v>
      </c>
      <c r="M99">
        <v>26702</v>
      </c>
      <c r="N99">
        <v>178.7</v>
      </c>
      <c r="O99">
        <v>323.10000000000002</v>
      </c>
      <c r="P99">
        <v>323.10000000000002</v>
      </c>
      <c r="Q99">
        <v>323</v>
      </c>
      <c r="R99">
        <v>75</v>
      </c>
      <c r="S99">
        <v>3.2622879512831664E-3</v>
      </c>
      <c r="T99">
        <v>0</v>
      </c>
      <c r="U99">
        <v>0</v>
      </c>
      <c r="V99">
        <v>0</v>
      </c>
      <c r="W99">
        <v>0</v>
      </c>
      <c r="X99">
        <v>4</v>
      </c>
      <c r="Y99">
        <v>1.6454134101192923E-4</v>
      </c>
      <c r="Z99">
        <v>40</v>
      </c>
      <c r="AA99">
        <v>1.1283497884344146E-3</v>
      </c>
      <c r="AB99">
        <v>0</v>
      </c>
      <c r="AC99">
        <v>0</v>
      </c>
      <c r="AD99">
        <v>8.07</v>
      </c>
      <c r="AE99">
        <v>269</v>
      </c>
      <c r="AF99">
        <v>330</v>
      </c>
      <c r="AG99">
        <v>8.1</v>
      </c>
      <c r="AH99">
        <v>0</v>
      </c>
      <c r="AI99">
        <v>3.2622879512831664E-3</v>
      </c>
      <c r="AJ99">
        <v>3.2908268202385847E-4</v>
      </c>
      <c r="AK99">
        <v>9.9132775119617218</v>
      </c>
      <c r="AL99">
        <v>2.8912026968247062</v>
      </c>
      <c r="AM99">
        <v>150.1</v>
      </c>
      <c r="AN99">
        <v>2.4598492297607339E-3</v>
      </c>
      <c r="AO99">
        <v>2.1800413798754508</v>
      </c>
      <c r="AP99">
        <v>0.81515151515151518</v>
      </c>
      <c r="AQ99" t="s">
        <v>118</v>
      </c>
      <c r="AY99">
        <v>150</v>
      </c>
      <c r="AZ99">
        <v>123</v>
      </c>
      <c r="BA99">
        <v>3.26</v>
      </c>
      <c r="BB99">
        <v>0</v>
      </c>
      <c r="BC99">
        <v>0</v>
      </c>
      <c r="BD99">
        <v>0.33</v>
      </c>
      <c r="BE99">
        <v>1.1299999999999999</v>
      </c>
      <c r="BF99">
        <v>2.46</v>
      </c>
      <c r="BG99">
        <v>0</v>
      </c>
      <c r="BH99">
        <v>0</v>
      </c>
      <c r="BI99">
        <v>3.59</v>
      </c>
      <c r="BJ99">
        <v>3.59</v>
      </c>
      <c r="BK99">
        <v>0</v>
      </c>
      <c r="BL99">
        <v>0</v>
      </c>
      <c r="BM99" t="s">
        <v>119</v>
      </c>
      <c r="BN99">
        <v>0.29203539823008856</v>
      </c>
      <c r="BS99">
        <v>16</v>
      </c>
      <c r="BW99">
        <v>0</v>
      </c>
      <c r="BX99">
        <v>0</v>
      </c>
      <c r="CB99">
        <v>0</v>
      </c>
      <c r="CC99">
        <v>0</v>
      </c>
      <c r="CL99">
        <v>0</v>
      </c>
      <c r="CM99">
        <v>0.15</v>
      </c>
      <c r="CN99">
        <v>7.8947368421052629E-6</v>
      </c>
      <c r="CO99">
        <v>6.9967105263157893E-3</v>
      </c>
      <c r="CP99" t="e">
        <v>#DIV/0!</v>
      </c>
      <c r="CU99">
        <v>0</v>
      </c>
      <c r="DF99">
        <v>0</v>
      </c>
      <c r="DG99">
        <v>0</v>
      </c>
      <c r="DK99">
        <v>0</v>
      </c>
      <c r="DL99">
        <v>2.13</v>
      </c>
    </row>
    <row r="100" spans="1:116" x14ac:dyDescent="0.25">
      <c r="A100">
        <v>1040</v>
      </c>
      <c r="B100">
        <v>2522</v>
      </c>
      <c r="C100" t="s">
        <v>271</v>
      </c>
      <c r="D100">
        <v>-24.304001543999998</v>
      </c>
      <c r="E100">
        <v>146.14809015399999</v>
      </c>
      <c r="I100" t="s">
        <v>251</v>
      </c>
      <c r="J100" t="s">
        <v>143</v>
      </c>
      <c r="K100" t="s">
        <v>117</v>
      </c>
      <c r="L100" t="s">
        <v>252</v>
      </c>
      <c r="M100">
        <v>25407</v>
      </c>
      <c r="N100">
        <v>45.7</v>
      </c>
      <c r="O100">
        <v>213.3</v>
      </c>
      <c r="P100">
        <v>213.4</v>
      </c>
      <c r="R100">
        <v>62</v>
      </c>
      <c r="S100">
        <v>2.6968247063940843E-3</v>
      </c>
      <c r="T100">
        <v>0</v>
      </c>
      <c r="U100">
        <v>0</v>
      </c>
      <c r="V100">
        <v>14</v>
      </c>
      <c r="W100">
        <v>3.4930139720558884E-4</v>
      </c>
      <c r="X100">
        <v>4</v>
      </c>
      <c r="Y100">
        <v>1.6454134101192923E-4</v>
      </c>
      <c r="Z100">
        <v>40</v>
      </c>
      <c r="AA100">
        <v>1.1283497884344146E-3</v>
      </c>
      <c r="AB100">
        <v>0</v>
      </c>
      <c r="AC100">
        <v>22</v>
      </c>
      <c r="AD100">
        <v>3.77</v>
      </c>
      <c r="AE100">
        <v>270</v>
      </c>
      <c r="AF100">
        <v>370</v>
      </c>
      <c r="AG100">
        <v>7.8</v>
      </c>
      <c r="AH100">
        <v>0</v>
      </c>
      <c r="AI100">
        <v>2.6968247063940843E-3</v>
      </c>
      <c r="AJ100">
        <v>1.0276854764350361E-3</v>
      </c>
      <c r="AK100">
        <v>2.624173220535496</v>
      </c>
      <c r="AL100">
        <v>2.3900608960417573</v>
      </c>
      <c r="AM100">
        <v>128.1</v>
      </c>
      <c r="AN100">
        <v>2.0993117010816124E-3</v>
      </c>
      <c r="AO100">
        <v>1.8605149950835791</v>
      </c>
      <c r="AP100">
        <v>0.72972972972972971</v>
      </c>
      <c r="AQ100" t="s">
        <v>118</v>
      </c>
      <c r="AY100">
        <v>128</v>
      </c>
      <c r="AZ100">
        <v>105</v>
      </c>
      <c r="BA100">
        <v>2.7</v>
      </c>
      <c r="BB100">
        <v>0</v>
      </c>
      <c r="BC100">
        <v>0.7</v>
      </c>
      <c r="BD100">
        <v>0.33</v>
      </c>
      <c r="BE100">
        <v>1.1299999999999999</v>
      </c>
      <c r="BF100">
        <v>2.1</v>
      </c>
      <c r="BG100">
        <v>0</v>
      </c>
      <c r="BH100">
        <v>0.46</v>
      </c>
      <c r="BI100">
        <v>3.72</v>
      </c>
      <c r="BJ100">
        <v>3.69</v>
      </c>
      <c r="BK100">
        <v>5.0000000000000001E-3</v>
      </c>
      <c r="BL100">
        <v>5.0000000000000001E-3</v>
      </c>
      <c r="BM100" t="s">
        <v>119</v>
      </c>
      <c r="BN100">
        <v>0.91150442477876115</v>
      </c>
      <c r="BS100">
        <v>51</v>
      </c>
      <c r="BW100">
        <v>0</v>
      </c>
      <c r="BX100">
        <v>0</v>
      </c>
      <c r="CB100">
        <v>0</v>
      </c>
      <c r="CC100">
        <v>0</v>
      </c>
      <c r="CL100">
        <v>0</v>
      </c>
      <c r="CM100">
        <v>0.4</v>
      </c>
      <c r="CN100">
        <v>2.1052631578947369E-5</v>
      </c>
      <c r="CO100">
        <v>1.8657894736842106E-2</v>
      </c>
      <c r="CP100" t="e">
        <v>#DIV/0!</v>
      </c>
      <c r="CU100">
        <v>0</v>
      </c>
      <c r="DF100">
        <v>0</v>
      </c>
      <c r="DG100">
        <v>0</v>
      </c>
      <c r="DK100">
        <v>3.8</v>
      </c>
      <c r="DL100">
        <v>1.07</v>
      </c>
    </row>
    <row r="101" spans="1:116" x14ac:dyDescent="0.25">
      <c r="A101">
        <v>3075</v>
      </c>
      <c r="B101">
        <v>13443</v>
      </c>
      <c r="C101" t="s">
        <v>324</v>
      </c>
      <c r="D101">
        <v>-23.106274899999999</v>
      </c>
      <c r="E101">
        <v>145.47064560000001</v>
      </c>
      <c r="I101" t="s">
        <v>251</v>
      </c>
      <c r="J101" t="s">
        <v>325</v>
      </c>
      <c r="K101" t="s">
        <v>117</v>
      </c>
      <c r="L101" t="s">
        <v>252</v>
      </c>
      <c r="M101">
        <v>37793</v>
      </c>
      <c r="N101">
        <v>61.9</v>
      </c>
      <c r="O101">
        <v>74.069999999999993</v>
      </c>
      <c r="P101">
        <v>77.7</v>
      </c>
      <c r="Q101">
        <v>77</v>
      </c>
      <c r="R101">
        <v>78.599999999999994</v>
      </c>
      <c r="S101">
        <v>3.4188777729447584E-3</v>
      </c>
      <c r="T101">
        <v>2.2999999999999998</v>
      </c>
      <c r="U101">
        <v>5.8823529411764701E-5</v>
      </c>
      <c r="V101">
        <v>0.6</v>
      </c>
      <c r="W101">
        <v>1.4970059880239521E-5</v>
      </c>
      <c r="X101">
        <v>0.1</v>
      </c>
      <c r="Y101">
        <v>4.113533525298231E-6</v>
      </c>
      <c r="Z101">
        <v>31.9</v>
      </c>
      <c r="AA101">
        <v>8.9985895627644563E-4</v>
      </c>
      <c r="AB101">
        <v>1</v>
      </c>
      <c r="AC101">
        <v>6.3</v>
      </c>
      <c r="AD101">
        <v>24.83</v>
      </c>
      <c r="AE101">
        <v>270</v>
      </c>
      <c r="AF101">
        <v>338</v>
      </c>
      <c r="AG101">
        <v>8.1</v>
      </c>
      <c r="AH101">
        <v>2.9262086513994912E-2</v>
      </c>
      <c r="AI101">
        <v>3.4777013023565232E-3</v>
      </c>
      <c r="AJ101">
        <v>3.8167186811075502E-5</v>
      </c>
      <c r="AK101">
        <v>91.11756964354916</v>
      </c>
      <c r="AL101">
        <v>3.7993484968931566</v>
      </c>
      <c r="AM101">
        <v>148.80000000000001</v>
      </c>
      <c r="AN101">
        <v>2.4385447394296954E-3</v>
      </c>
      <c r="AO101">
        <v>2.7099188405261039</v>
      </c>
      <c r="AP101">
        <v>0.79881656804733725</v>
      </c>
      <c r="AQ101" t="s">
        <v>118</v>
      </c>
      <c r="AY101">
        <v>146.4</v>
      </c>
      <c r="AZ101">
        <v>122</v>
      </c>
      <c r="BA101">
        <v>3.42</v>
      </c>
      <c r="BB101">
        <v>0.06</v>
      </c>
      <c r="BC101">
        <v>0.03</v>
      </c>
      <c r="BD101">
        <v>0.01</v>
      </c>
      <c r="BE101">
        <v>0.9</v>
      </c>
      <c r="BF101">
        <v>2.44</v>
      </c>
      <c r="BG101">
        <v>0.02</v>
      </c>
      <c r="BH101">
        <v>0.13</v>
      </c>
      <c r="BI101">
        <v>3.52</v>
      </c>
      <c r="BJ101">
        <v>3.49</v>
      </c>
      <c r="BK101">
        <v>4.0000000000000001E-3</v>
      </c>
      <c r="BL101">
        <v>4.0000000000000001E-3</v>
      </c>
      <c r="BM101" t="s">
        <v>119</v>
      </c>
      <c r="BN101">
        <v>4.4444444444444446E-2</v>
      </c>
      <c r="BP101" t="s">
        <v>77</v>
      </c>
      <c r="BS101">
        <v>2</v>
      </c>
      <c r="BW101">
        <v>0</v>
      </c>
      <c r="BX101">
        <v>0</v>
      </c>
      <c r="BY101">
        <v>0.01</v>
      </c>
      <c r="CA101">
        <v>0.1</v>
      </c>
      <c r="CB101">
        <v>9.22509225092251E-6</v>
      </c>
      <c r="CC101">
        <v>1.0251709100163103E-2</v>
      </c>
      <c r="CI101">
        <v>0</v>
      </c>
      <c r="CL101">
        <v>0.03</v>
      </c>
      <c r="CM101">
        <v>0.19</v>
      </c>
      <c r="CN101">
        <v>1.0000000000000001E-5</v>
      </c>
      <c r="CO101">
        <v>1.1112852664576804E-2</v>
      </c>
      <c r="CP101">
        <v>1.0840000000000001</v>
      </c>
      <c r="CU101">
        <v>0.01</v>
      </c>
      <c r="DF101">
        <v>16</v>
      </c>
      <c r="DG101">
        <v>0.16750944857983396</v>
      </c>
      <c r="DH101">
        <v>0</v>
      </c>
      <c r="DI101">
        <v>2</v>
      </c>
      <c r="DJ101">
        <v>1.1000000000000001</v>
      </c>
      <c r="DK101">
        <v>26.1</v>
      </c>
      <c r="DL101">
        <v>2.4</v>
      </c>
    </row>
    <row r="102" spans="1:116" x14ac:dyDescent="0.25">
      <c r="A102">
        <v>1657</v>
      </c>
      <c r="B102">
        <v>4057</v>
      </c>
      <c r="C102" t="s">
        <v>337</v>
      </c>
      <c r="D102">
        <v>-24.567100929999999</v>
      </c>
      <c r="E102">
        <v>145.7829437</v>
      </c>
      <c r="I102" t="s">
        <v>338</v>
      </c>
      <c r="J102" t="s">
        <v>339</v>
      </c>
      <c r="K102" t="s">
        <v>117</v>
      </c>
      <c r="L102" t="s">
        <v>252</v>
      </c>
      <c r="M102">
        <v>38552</v>
      </c>
      <c r="N102">
        <v>589.6</v>
      </c>
      <c r="O102">
        <v>809.8</v>
      </c>
      <c r="P102">
        <v>809.9</v>
      </c>
      <c r="Q102">
        <v>0</v>
      </c>
      <c r="R102">
        <v>58</v>
      </c>
      <c r="S102">
        <v>2.522836015658982E-3</v>
      </c>
      <c r="T102">
        <v>11</v>
      </c>
      <c r="U102">
        <v>2.8132992327365726E-4</v>
      </c>
      <c r="V102">
        <v>8.6999999999999993</v>
      </c>
      <c r="W102">
        <v>2.1706586826347304E-4</v>
      </c>
      <c r="X102">
        <v>1.6</v>
      </c>
      <c r="Y102">
        <v>6.5816536404771696E-5</v>
      </c>
      <c r="Z102">
        <v>32</v>
      </c>
      <c r="AA102">
        <v>9.0267983074753173E-4</v>
      </c>
      <c r="AB102">
        <v>1.3</v>
      </c>
      <c r="AC102">
        <v>6.5</v>
      </c>
      <c r="AD102">
        <v>4.76</v>
      </c>
      <c r="AE102">
        <v>270</v>
      </c>
      <c r="AF102">
        <v>359</v>
      </c>
      <c r="AG102">
        <v>8.1</v>
      </c>
      <c r="AH102">
        <v>0.18965517241379309</v>
      </c>
      <c r="AI102">
        <v>2.8041659389326391E-3</v>
      </c>
      <c r="AJ102">
        <v>5.657648093364895E-4</v>
      </c>
      <c r="AK102">
        <v>4.9564163282288156</v>
      </c>
      <c r="AL102">
        <v>2.794829273597216</v>
      </c>
      <c r="AM102">
        <v>155</v>
      </c>
      <c r="AN102">
        <v>2.5401507702392657E-3</v>
      </c>
      <c r="AO102">
        <v>2.8140107751556864</v>
      </c>
      <c r="AP102">
        <v>0.75208913649025066</v>
      </c>
      <c r="AQ102" t="s">
        <v>118</v>
      </c>
      <c r="AY102">
        <v>152</v>
      </c>
      <c r="AZ102">
        <v>127</v>
      </c>
      <c r="BA102">
        <v>2.52</v>
      </c>
      <c r="BB102">
        <v>0.28000000000000003</v>
      </c>
      <c r="BC102">
        <v>0.43</v>
      </c>
      <c r="BD102">
        <v>0.13</v>
      </c>
      <c r="BE102">
        <v>0.9</v>
      </c>
      <c r="BF102">
        <v>2.4900000000000002</v>
      </c>
      <c r="BG102">
        <v>0.02</v>
      </c>
      <c r="BH102">
        <v>0.14000000000000001</v>
      </c>
      <c r="BI102">
        <v>3.37</v>
      </c>
      <c r="BJ102">
        <v>3.55</v>
      </c>
      <c r="BK102">
        <v>-2.5999999999999999E-2</v>
      </c>
      <c r="BL102">
        <v>2.5999999999999999E-2</v>
      </c>
      <c r="BM102" t="s">
        <v>119</v>
      </c>
      <c r="BN102">
        <v>0.62222222222222223</v>
      </c>
      <c r="BP102" t="s">
        <v>333</v>
      </c>
      <c r="BS102">
        <v>28</v>
      </c>
      <c r="BW102">
        <v>0</v>
      </c>
      <c r="BX102">
        <v>0.5</v>
      </c>
      <c r="BY102">
        <v>0.05</v>
      </c>
      <c r="CA102">
        <v>0.03</v>
      </c>
      <c r="CB102">
        <v>2.7675276752767527E-6</v>
      </c>
      <c r="CC102">
        <v>3.0659017527675278E-3</v>
      </c>
      <c r="CI102">
        <v>0.03</v>
      </c>
      <c r="CL102">
        <v>0.04</v>
      </c>
      <c r="CM102">
        <v>0.1</v>
      </c>
      <c r="CN102">
        <v>5.2631578947368422E-6</v>
      </c>
      <c r="CO102">
        <v>5.8305921052631583E-3</v>
      </c>
      <c r="CU102">
        <v>0.06</v>
      </c>
      <c r="DF102">
        <v>27</v>
      </c>
      <c r="DG102">
        <v>0.28267219447846981</v>
      </c>
      <c r="DH102">
        <v>0.01</v>
      </c>
      <c r="DI102">
        <v>1</v>
      </c>
      <c r="DJ102">
        <v>9</v>
      </c>
      <c r="DK102">
        <v>4.8</v>
      </c>
      <c r="DL102">
        <v>2</v>
      </c>
    </row>
    <row r="103" spans="1:116" x14ac:dyDescent="0.25">
      <c r="A103">
        <v>4247</v>
      </c>
      <c r="B103">
        <v>50025</v>
      </c>
      <c r="C103" t="s">
        <v>282</v>
      </c>
      <c r="D103">
        <v>-24.886920400000001</v>
      </c>
      <c r="E103">
        <v>146.2575703</v>
      </c>
      <c r="F103">
        <v>27835</v>
      </c>
      <c r="G103">
        <v>15.3</v>
      </c>
      <c r="H103">
        <v>419.21936300300001</v>
      </c>
      <c r="I103" t="s">
        <v>254</v>
      </c>
      <c r="J103" t="s">
        <v>143</v>
      </c>
      <c r="K103" t="s">
        <v>117</v>
      </c>
      <c r="L103" t="s">
        <v>252</v>
      </c>
      <c r="M103">
        <v>27760</v>
      </c>
      <c r="O103">
        <v>753.6</v>
      </c>
      <c r="P103">
        <v>753.7</v>
      </c>
      <c r="Q103">
        <v>1500</v>
      </c>
      <c r="R103">
        <v>66</v>
      </c>
      <c r="S103">
        <v>2.8708133971291866E-3</v>
      </c>
      <c r="T103">
        <v>8.8000000000000007</v>
      </c>
      <c r="U103">
        <v>2.2506393861892584E-4</v>
      </c>
      <c r="V103">
        <v>7</v>
      </c>
      <c r="W103">
        <v>1.7465069860279442E-4</v>
      </c>
      <c r="X103">
        <v>1.6</v>
      </c>
      <c r="Y103">
        <v>6.5816536404771696E-5</v>
      </c>
      <c r="Z103">
        <v>36</v>
      </c>
      <c r="AA103">
        <v>1.0155148095909732E-3</v>
      </c>
      <c r="AB103">
        <v>1.6</v>
      </c>
      <c r="AC103">
        <v>8</v>
      </c>
      <c r="AD103">
        <v>5.87</v>
      </c>
      <c r="AE103">
        <v>271</v>
      </c>
      <c r="AF103">
        <v>375</v>
      </c>
      <c r="AG103">
        <v>8.3000000000000007</v>
      </c>
      <c r="AH103">
        <v>0.13333333333333333</v>
      </c>
      <c r="AI103">
        <v>3.0958773357481124E-3</v>
      </c>
      <c r="AJ103">
        <v>4.809344700151322E-4</v>
      </c>
      <c r="AK103">
        <v>6.437212403699621</v>
      </c>
      <c r="AL103">
        <v>2.8269537480063796</v>
      </c>
      <c r="AM103">
        <v>141.5</v>
      </c>
      <c r="AN103">
        <v>2.3189118321861684E-3</v>
      </c>
      <c r="AO103">
        <v>2.2834840125277687</v>
      </c>
      <c r="AP103">
        <v>0.72266666666666668</v>
      </c>
      <c r="AQ103" t="s">
        <v>118</v>
      </c>
      <c r="AY103">
        <v>138</v>
      </c>
      <c r="AZ103">
        <v>116</v>
      </c>
      <c r="BA103">
        <v>2.87</v>
      </c>
      <c r="BB103">
        <v>0.23</v>
      </c>
      <c r="BC103">
        <v>0.35</v>
      </c>
      <c r="BD103">
        <v>0.13</v>
      </c>
      <c r="BE103">
        <v>1.02</v>
      </c>
      <c r="BF103">
        <v>2.3199999999999998</v>
      </c>
      <c r="BG103">
        <v>0.03</v>
      </c>
      <c r="BH103">
        <v>0.17</v>
      </c>
      <c r="BI103">
        <v>3.58</v>
      </c>
      <c r="BJ103">
        <v>3.53</v>
      </c>
      <c r="BK103">
        <v>7.0000000000000001E-3</v>
      </c>
      <c r="BL103">
        <v>7.0000000000000001E-3</v>
      </c>
      <c r="BM103" t="s">
        <v>119</v>
      </c>
      <c r="BN103">
        <v>0.47058823529411764</v>
      </c>
      <c r="BS103">
        <v>24</v>
      </c>
      <c r="BW103">
        <v>0</v>
      </c>
      <c r="BX103">
        <v>0</v>
      </c>
      <c r="CB103">
        <v>0</v>
      </c>
      <c r="CC103">
        <v>0</v>
      </c>
      <c r="CL103">
        <v>0</v>
      </c>
      <c r="CM103">
        <v>0.16</v>
      </c>
      <c r="CN103">
        <v>8.4210526315789482E-6</v>
      </c>
      <c r="CO103">
        <v>8.2923976608187139E-3</v>
      </c>
      <c r="CU103">
        <v>0</v>
      </c>
      <c r="DF103">
        <v>0</v>
      </c>
      <c r="DG103">
        <v>0</v>
      </c>
      <c r="DK103">
        <v>5.9</v>
      </c>
      <c r="DL103">
        <v>1.83</v>
      </c>
    </row>
    <row r="104" spans="1:116" x14ac:dyDescent="0.25">
      <c r="A104">
        <v>1083</v>
      </c>
      <c r="B104">
        <v>2777</v>
      </c>
      <c r="C104" t="s">
        <v>328</v>
      </c>
      <c r="D104">
        <v>-23.55671323</v>
      </c>
      <c r="E104">
        <v>145.45674829999999</v>
      </c>
      <c r="I104" t="s">
        <v>276</v>
      </c>
      <c r="J104" t="s">
        <v>261</v>
      </c>
      <c r="K104" t="s">
        <v>117</v>
      </c>
      <c r="L104" t="s">
        <v>252</v>
      </c>
      <c r="M104">
        <v>24473</v>
      </c>
      <c r="N104">
        <v>178.7</v>
      </c>
      <c r="O104">
        <v>323.10000000000002</v>
      </c>
      <c r="P104">
        <v>323.10000000000002</v>
      </c>
      <c r="R104">
        <v>71</v>
      </c>
      <c r="S104">
        <v>3.0882992605480645E-3</v>
      </c>
      <c r="T104">
        <v>0</v>
      </c>
      <c r="U104">
        <v>0</v>
      </c>
      <c r="V104">
        <v>6</v>
      </c>
      <c r="W104">
        <v>1.4970059880239521E-4</v>
      </c>
      <c r="X104">
        <v>2</v>
      </c>
      <c r="Y104">
        <v>8.2270670505964617E-5</v>
      </c>
      <c r="Z104">
        <v>36</v>
      </c>
      <c r="AA104">
        <v>1.0155148095909732E-3</v>
      </c>
      <c r="AB104">
        <v>0</v>
      </c>
      <c r="AC104">
        <v>5</v>
      </c>
      <c r="AD104">
        <v>6.43</v>
      </c>
      <c r="AE104">
        <v>271</v>
      </c>
      <c r="AF104">
        <v>330</v>
      </c>
      <c r="AG104">
        <v>8.1999999999999993</v>
      </c>
      <c r="AH104">
        <v>0</v>
      </c>
      <c r="AI104">
        <v>3.0882992605480645E-3</v>
      </c>
      <c r="AJ104">
        <v>4.6394253861671965E-4</v>
      </c>
      <c r="AK104">
        <v>6.6566417249775505</v>
      </c>
      <c r="AL104">
        <v>3.0411169107341358</v>
      </c>
      <c r="AM104">
        <v>151.30000000000001</v>
      </c>
      <c r="AN104">
        <v>2.479514913143232E-3</v>
      </c>
      <c r="AO104">
        <v>2.4416334353035438</v>
      </c>
      <c r="AP104">
        <v>0.82121212121212117</v>
      </c>
      <c r="AQ104" t="s">
        <v>118</v>
      </c>
      <c r="AY104">
        <v>151</v>
      </c>
      <c r="AZ104">
        <v>124</v>
      </c>
      <c r="BA104">
        <v>3.09</v>
      </c>
      <c r="BB104">
        <v>0</v>
      </c>
      <c r="BC104">
        <v>0.3</v>
      </c>
      <c r="BD104">
        <v>0.16</v>
      </c>
      <c r="BE104">
        <v>1.02</v>
      </c>
      <c r="BF104">
        <v>2.48</v>
      </c>
      <c r="BG104">
        <v>0</v>
      </c>
      <c r="BH104">
        <v>0.1</v>
      </c>
      <c r="BI104">
        <v>3.55</v>
      </c>
      <c r="BJ104">
        <v>3.6</v>
      </c>
      <c r="BK104">
        <v>-7.0000000000000001E-3</v>
      </c>
      <c r="BL104">
        <v>7.0000000000000001E-3</v>
      </c>
      <c r="BM104" t="s">
        <v>119</v>
      </c>
      <c r="BN104">
        <v>0.4509803921568627</v>
      </c>
      <c r="BS104">
        <v>23</v>
      </c>
      <c r="BW104">
        <v>0</v>
      </c>
      <c r="BX104">
        <v>0</v>
      </c>
      <c r="CB104">
        <v>0</v>
      </c>
      <c r="CC104">
        <v>0</v>
      </c>
      <c r="CL104">
        <v>0</v>
      </c>
      <c r="CM104">
        <v>0.25</v>
      </c>
      <c r="CN104">
        <v>1.3157894736842106E-5</v>
      </c>
      <c r="CO104">
        <v>1.2956871345029241E-2</v>
      </c>
      <c r="CP104" t="e">
        <v>#DIV/0!</v>
      </c>
      <c r="CU104">
        <v>0</v>
      </c>
      <c r="DF104">
        <v>0</v>
      </c>
      <c r="DG104">
        <v>0</v>
      </c>
      <c r="DK104">
        <v>6.4</v>
      </c>
      <c r="DL104">
        <v>2.0099999999999998</v>
      </c>
    </row>
    <row r="105" spans="1:116" x14ac:dyDescent="0.25">
      <c r="A105">
        <v>4128</v>
      </c>
      <c r="B105">
        <v>38640</v>
      </c>
      <c r="C105" t="s">
        <v>271</v>
      </c>
      <c r="D105">
        <v>-24.587054796</v>
      </c>
      <c r="E105">
        <v>146.45697716399999</v>
      </c>
      <c r="F105">
        <v>26569</v>
      </c>
      <c r="G105">
        <v>-53.3</v>
      </c>
      <c r="H105">
        <v>431.34436892799999</v>
      </c>
      <c r="I105" t="s">
        <v>251</v>
      </c>
      <c r="J105" t="s">
        <v>143</v>
      </c>
      <c r="K105" t="s">
        <v>117</v>
      </c>
      <c r="L105" t="s">
        <v>252</v>
      </c>
      <c r="M105">
        <v>26595</v>
      </c>
      <c r="O105">
        <v>138.69999999999999</v>
      </c>
      <c r="P105">
        <v>138.69999999999999</v>
      </c>
      <c r="R105">
        <v>63</v>
      </c>
      <c r="S105">
        <v>2.74032187907786E-3</v>
      </c>
      <c r="T105">
        <v>0</v>
      </c>
      <c r="U105">
        <v>0</v>
      </c>
      <c r="V105">
        <v>17</v>
      </c>
      <c r="W105">
        <v>4.2415169660678641E-4</v>
      </c>
      <c r="X105">
        <v>6</v>
      </c>
      <c r="Y105">
        <v>2.4681201151789385E-4</v>
      </c>
      <c r="Z105">
        <v>84</v>
      </c>
      <c r="AA105">
        <v>2.3695345557122709E-3</v>
      </c>
      <c r="AB105">
        <v>0</v>
      </c>
      <c r="AC105">
        <v>0</v>
      </c>
      <c r="AD105">
        <v>3.36</v>
      </c>
      <c r="AE105">
        <v>272</v>
      </c>
      <c r="AF105">
        <v>480</v>
      </c>
      <c r="AG105">
        <v>7.4</v>
      </c>
      <c r="AH105">
        <v>0</v>
      </c>
      <c r="AI105">
        <v>2.74032187907786E-3</v>
      </c>
      <c r="AJ105">
        <v>1.3419274162493606E-3</v>
      </c>
      <c r="AK105">
        <v>2.0420790617252327</v>
      </c>
      <c r="AL105">
        <v>1.1564810787298825</v>
      </c>
      <c r="AM105">
        <v>102.5</v>
      </c>
      <c r="AN105">
        <v>1.6797771222549984E-3</v>
      </c>
      <c r="AO105">
        <v>0.70890594028499632</v>
      </c>
      <c r="AP105">
        <v>0.56666666666666665</v>
      </c>
      <c r="AQ105" t="s">
        <v>118</v>
      </c>
      <c r="AY105">
        <v>102</v>
      </c>
      <c r="AZ105">
        <v>84</v>
      </c>
      <c r="BA105">
        <v>2.74</v>
      </c>
      <c r="BB105">
        <v>0</v>
      </c>
      <c r="BC105">
        <v>0.85</v>
      </c>
      <c r="BD105">
        <v>0.49</v>
      </c>
      <c r="BE105">
        <v>2.37</v>
      </c>
      <c r="BF105">
        <v>1.68</v>
      </c>
      <c r="BG105">
        <v>0</v>
      </c>
      <c r="BH105">
        <v>0</v>
      </c>
      <c r="BI105">
        <v>4.08</v>
      </c>
      <c r="BJ105">
        <v>4.05</v>
      </c>
      <c r="BK105">
        <v>4.0000000000000001E-3</v>
      </c>
      <c r="BL105">
        <v>4.0000000000000001E-3</v>
      </c>
      <c r="BM105" t="s">
        <v>119</v>
      </c>
      <c r="BN105">
        <v>0.56540084388185641</v>
      </c>
      <c r="BS105">
        <v>67</v>
      </c>
      <c r="BW105">
        <v>0</v>
      </c>
      <c r="BX105">
        <v>0</v>
      </c>
      <c r="CB105">
        <v>0</v>
      </c>
      <c r="CC105">
        <v>0</v>
      </c>
      <c r="CL105">
        <v>0</v>
      </c>
      <c r="CM105">
        <v>0.25</v>
      </c>
      <c r="CN105">
        <v>1.3157894736842106E-5</v>
      </c>
      <c r="CO105">
        <v>5.5529448621553885E-3</v>
      </c>
      <c r="CP105" t="e">
        <v>#DIV/0!</v>
      </c>
      <c r="CU105">
        <v>0</v>
      </c>
      <c r="DF105">
        <v>0</v>
      </c>
      <c r="DG105">
        <v>0</v>
      </c>
      <c r="DK105">
        <v>3.3</v>
      </c>
      <c r="DL105">
        <v>0.33</v>
      </c>
    </row>
    <row r="106" spans="1:116" x14ac:dyDescent="0.25">
      <c r="A106">
        <v>5161</v>
      </c>
      <c r="B106">
        <v>93412</v>
      </c>
      <c r="C106" t="s">
        <v>271</v>
      </c>
      <c r="D106">
        <v>-20.263197364</v>
      </c>
      <c r="E106">
        <v>142.44310479500001</v>
      </c>
      <c r="I106" t="s">
        <v>290</v>
      </c>
      <c r="J106" t="s">
        <v>143</v>
      </c>
      <c r="K106" t="s">
        <v>117</v>
      </c>
      <c r="L106" t="s">
        <v>252</v>
      </c>
      <c r="M106">
        <v>35831</v>
      </c>
      <c r="N106">
        <v>265</v>
      </c>
      <c r="O106">
        <v>338</v>
      </c>
      <c r="P106">
        <v>341.3</v>
      </c>
      <c r="Q106">
        <v>335</v>
      </c>
      <c r="R106">
        <v>39.5</v>
      </c>
      <c r="S106">
        <v>1.7181383210091343E-3</v>
      </c>
      <c r="T106">
        <v>16.5</v>
      </c>
      <c r="U106">
        <v>4.2199488491048595E-4</v>
      </c>
      <c r="V106">
        <v>16</v>
      </c>
      <c r="W106">
        <v>3.992015968063872E-4</v>
      </c>
      <c r="X106">
        <v>8.8000000000000007</v>
      </c>
      <c r="Y106">
        <v>3.6199095022624439E-4</v>
      </c>
      <c r="Z106">
        <v>39</v>
      </c>
      <c r="AA106">
        <v>1.1001410437235543E-3</v>
      </c>
      <c r="AB106">
        <v>1.2</v>
      </c>
      <c r="AC106">
        <v>13</v>
      </c>
      <c r="AD106">
        <v>1.98</v>
      </c>
      <c r="AE106">
        <v>272</v>
      </c>
      <c r="AF106">
        <v>380</v>
      </c>
      <c r="AG106">
        <v>8.1999999999999993</v>
      </c>
      <c r="AH106">
        <v>0.41772151898734178</v>
      </c>
      <c r="AI106">
        <v>2.1401332059196201E-3</v>
      </c>
      <c r="AJ106">
        <v>1.5223850940652632E-3</v>
      </c>
      <c r="AK106">
        <v>1.4057765109909008</v>
      </c>
      <c r="AL106">
        <v>1.5617436789685593</v>
      </c>
      <c r="AM106">
        <v>137.9</v>
      </c>
      <c r="AN106">
        <v>2.259914782038676E-3</v>
      </c>
      <c r="AO106">
        <v>2.0542045903402837</v>
      </c>
      <c r="AP106">
        <v>0.71578947368421053</v>
      </c>
      <c r="AQ106" t="s">
        <v>118</v>
      </c>
      <c r="AY106">
        <v>135</v>
      </c>
      <c r="AZ106">
        <v>113</v>
      </c>
      <c r="BA106">
        <v>1.72</v>
      </c>
      <c r="BB106">
        <v>0.42</v>
      </c>
      <c r="BC106">
        <v>0.8</v>
      </c>
      <c r="BD106">
        <v>0.72</v>
      </c>
      <c r="BE106">
        <v>1.1000000000000001</v>
      </c>
      <c r="BF106">
        <v>2.2599999999999998</v>
      </c>
      <c r="BG106">
        <v>0.02</v>
      </c>
      <c r="BH106">
        <v>0.27</v>
      </c>
      <c r="BI106">
        <v>3.66</v>
      </c>
      <c r="BJ106">
        <v>3.65</v>
      </c>
      <c r="BK106">
        <v>2E-3</v>
      </c>
      <c r="BL106">
        <v>2E-3</v>
      </c>
      <c r="BM106" t="s">
        <v>119</v>
      </c>
      <c r="BN106">
        <v>1.3818181818181816</v>
      </c>
      <c r="BP106" t="s">
        <v>303</v>
      </c>
      <c r="BS106">
        <v>76</v>
      </c>
      <c r="BW106">
        <v>0</v>
      </c>
      <c r="BX106">
        <v>0.5</v>
      </c>
      <c r="BY106">
        <v>0.05</v>
      </c>
      <c r="CA106">
        <v>0.1</v>
      </c>
      <c r="CB106">
        <v>9.22509225092251E-6</v>
      </c>
      <c r="CC106">
        <v>8.385372315261614E-3</v>
      </c>
      <c r="CI106">
        <v>0.05</v>
      </c>
      <c r="CL106">
        <v>0.02</v>
      </c>
      <c r="CM106">
        <v>0.2</v>
      </c>
      <c r="CN106">
        <v>1.0526315789473684E-5</v>
      </c>
      <c r="CO106">
        <v>9.5681511470985161E-3</v>
      </c>
      <c r="CP106">
        <v>1.1410526315789473</v>
      </c>
      <c r="CU106">
        <v>0.02</v>
      </c>
      <c r="DF106">
        <v>19</v>
      </c>
      <c r="DG106">
        <v>0.16275065742699776</v>
      </c>
      <c r="DH106">
        <v>0.02</v>
      </c>
      <c r="DI106">
        <v>1</v>
      </c>
      <c r="DJ106">
        <v>1</v>
      </c>
      <c r="DK106">
        <v>2</v>
      </c>
      <c r="DL106">
        <v>0.73</v>
      </c>
    </row>
    <row r="107" spans="1:116" x14ac:dyDescent="0.25">
      <c r="A107">
        <v>5162</v>
      </c>
      <c r="B107">
        <v>93414</v>
      </c>
      <c r="C107" t="s">
        <v>334</v>
      </c>
      <c r="D107">
        <v>-20.521855762000001</v>
      </c>
      <c r="E107">
        <v>142.979877939</v>
      </c>
      <c r="I107" t="s">
        <v>290</v>
      </c>
      <c r="J107" t="s">
        <v>143</v>
      </c>
      <c r="K107" t="s">
        <v>117</v>
      </c>
      <c r="L107" t="s">
        <v>252</v>
      </c>
      <c r="M107">
        <v>35900</v>
      </c>
      <c r="P107">
        <v>368.3</v>
      </c>
      <c r="Q107">
        <v>368</v>
      </c>
      <c r="R107">
        <v>39.5</v>
      </c>
      <c r="S107">
        <v>1.7181383210091343E-3</v>
      </c>
      <c r="T107">
        <v>14</v>
      </c>
      <c r="U107">
        <v>3.5805626598465475E-4</v>
      </c>
      <c r="V107">
        <v>13.5</v>
      </c>
      <c r="W107">
        <v>3.3682634730538923E-4</v>
      </c>
      <c r="X107">
        <v>11</v>
      </c>
      <c r="Y107">
        <v>4.5248868778280545E-4</v>
      </c>
      <c r="Z107">
        <v>35.5</v>
      </c>
      <c r="AA107">
        <v>1.001410437235543E-3</v>
      </c>
      <c r="AB107">
        <v>0.4</v>
      </c>
      <c r="AC107">
        <v>12</v>
      </c>
      <c r="AD107">
        <v>1.94</v>
      </c>
      <c r="AE107">
        <v>272</v>
      </c>
      <c r="AF107">
        <v>375</v>
      </c>
      <c r="AG107">
        <v>7.7</v>
      </c>
      <c r="AH107">
        <v>0.35443037974683544</v>
      </c>
      <c r="AI107">
        <v>2.076194586993789E-3</v>
      </c>
      <c r="AJ107">
        <v>1.5786300701763894E-3</v>
      </c>
      <c r="AK107">
        <v>1.3151875326698952</v>
      </c>
      <c r="AL107">
        <v>1.7157184078809524</v>
      </c>
      <c r="AM107">
        <v>146.4</v>
      </c>
      <c r="AN107">
        <v>2.3992133726647002E-3</v>
      </c>
      <c r="AO107">
        <v>2.3958341989003835</v>
      </c>
      <c r="AP107">
        <v>0.72533333333333339</v>
      </c>
      <c r="AQ107" t="s">
        <v>118</v>
      </c>
      <c r="AY107">
        <v>145</v>
      </c>
      <c r="AZ107">
        <v>120</v>
      </c>
      <c r="BA107">
        <v>1.72</v>
      </c>
      <c r="BB107">
        <v>0.36</v>
      </c>
      <c r="BC107">
        <v>0.67</v>
      </c>
      <c r="BD107">
        <v>0.9</v>
      </c>
      <c r="BE107">
        <v>1</v>
      </c>
      <c r="BF107">
        <v>2.4</v>
      </c>
      <c r="BG107">
        <v>0.01</v>
      </c>
      <c r="BH107">
        <v>0.25</v>
      </c>
      <c r="BI107">
        <v>3.65</v>
      </c>
      <c r="BJ107">
        <v>3.66</v>
      </c>
      <c r="BK107">
        <v>0</v>
      </c>
      <c r="BL107">
        <v>0</v>
      </c>
      <c r="BM107" t="s">
        <v>119</v>
      </c>
      <c r="BN107">
        <v>1.57</v>
      </c>
      <c r="BP107" t="s">
        <v>303</v>
      </c>
      <c r="BS107">
        <v>79</v>
      </c>
      <c r="BW107">
        <v>0</v>
      </c>
      <c r="BX107">
        <v>0.5</v>
      </c>
      <c r="BY107">
        <v>0.05</v>
      </c>
      <c r="CA107">
        <v>0.1</v>
      </c>
      <c r="CB107">
        <v>9.22509225092251E-6</v>
      </c>
      <c r="CC107">
        <v>9.2120991632451549E-3</v>
      </c>
      <c r="CI107">
        <v>0.05</v>
      </c>
      <c r="CL107">
        <v>0.02</v>
      </c>
      <c r="CM107">
        <v>0.2</v>
      </c>
      <c r="CN107">
        <v>1.0526315789473684E-5</v>
      </c>
      <c r="CO107">
        <v>1.0511489992587102E-2</v>
      </c>
      <c r="CP107">
        <v>1.1410526315789473</v>
      </c>
      <c r="CU107">
        <v>0.04</v>
      </c>
      <c r="DF107">
        <v>19</v>
      </c>
      <c r="DG107">
        <v>0.17902572316969756</v>
      </c>
      <c r="DH107">
        <v>0.02</v>
      </c>
      <c r="DI107">
        <v>1</v>
      </c>
      <c r="DJ107">
        <v>19</v>
      </c>
      <c r="DK107">
        <v>1.9</v>
      </c>
      <c r="DL107">
        <v>0.81</v>
      </c>
    </row>
    <row r="108" spans="1:116" x14ac:dyDescent="0.25">
      <c r="A108">
        <v>1887</v>
      </c>
      <c r="B108">
        <v>4368</v>
      </c>
      <c r="C108" t="s">
        <v>320</v>
      </c>
      <c r="D108">
        <v>-20.21486372</v>
      </c>
      <c r="E108">
        <v>142.49310399399999</v>
      </c>
      <c r="F108">
        <v>8725</v>
      </c>
      <c r="G108">
        <v>30.5</v>
      </c>
      <c r="H108">
        <v>211.91757561700001</v>
      </c>
      <c r="I108" t="s">
        <v>251</v>
      </c>
      <c r="J108" t="s">
        <v>287</v>
      </c>
      <c r="K108" t="s">
        <v>117</v>
      </c>
      <c r="L108" t="s">
        <v>252</v>
      </c>
      <c r="M108">
        <v>36182</v>
      </c>
      <c r="P108">
        <v>306.63</v>
      </c>
      <c r="Q108">
        <v>306</v>
      </c>
      <c r="R108">
        <v>44.5</v>
      </c>
      <c r="S108">
        <v>1.9356241844280121E-3</v>
      </c>
      <c r="T108">
        <v>16</v>
      </c>
      <c r="U108">
        <v>4.0920716112531971E-4</v>
      </c>
      <c r="V108">
        <v>12.5</v>
      </c>
      <c r="W108">
        <v>3.1187624750499002E-4</v>
      </c>
      <c r="X108">
        <v>7.1</v>
      </c>
      <c r="Y108">
        <v>2.9206088029617441E-4</v>
      </c>
      <c r="Z108">
        <v>34.5</v>
      </c>
      <c r="AA108">
        <v>9.732016925246826E-4</v>
      </c>
      <c r="AB108">
        <v>1.4</v>
      </c>
      <c r="AC108">
        <v>13.5</v>
      </c>
      <c r="AD108">
        <v>2.5</v>
      </c>
      <c r="AE108">
        <v>272</v>
      </c>
      <c r="AF108">
        <v>370</v>
      </c>
      <c r="AG108">
        <v>8.3000000000000007</v>
      </c>
      <c r="AH108">
        <v>0.3595505617977528</v>
      </c>
      <c r="AI108">
        <v>2.344831345553332E-3</v>
      </c>
      <c r="AJ108">
        <v>1.2078742556023289E-3</v>
      </c>
      <c r="AK108">
        <v>1.9412876254937965</v>
      </c>
      <c r="AL108">
        <v>1.9889239808108126</v>
      </c>
      <c r="AM108">
        <v>142.69999999999999</v>
      </c>
      <c r="AN108">
        <v>2.338577515568666E-3</v>
      </c>
      <c r="AO108">
        <v>2.402973128316209</v>
      </c>
      <c r="AP108">
        <v>0.73513513513513518</v>
      </c>
      <c r="AQ108" t="s">
        <v>118</v>
      </c>
      <c r="AY108">
        <v>140</v>
      </c>
      <c r="AZ108">
        <v>117</v>
      </c>
      <c r="BA108">
        <v>1.94</v>
      </c>
      <c r="BB108">
        <v>0.41</v>
      </c>
      <c r="BC108">
        <v>0.62</v>
      </c>
      <c r="BD108">
        <v>0.57999999999999996</v>
      </c>
      <c r="BE108">
        <v>0.97</v>
      </c>
      <c r="BF108">
        <v>2.34</v>
      </c>
      <c r="BG108">
        <v>0.02</v>
      </c>
      <c r="BH108">
        <v>0.28000000000000003</v>
      </c>
      <c r="BI108">
        <v>3.55</v>
      </c>
      <c r="BJ108">
        <v>3.62</v>
      </c>
      <c r="BK108">
        <v>-8.9999999999999993E-3</v>
      </c>
      <c r="BL108">
        <v>8.9999999999999993E-3</v>
      </c>
      <c r="BM108" t="s">
        <v>119</v>
      </c>
      <c r="BN108">
        <v>1.2371134020618557</v>
      </c>
      <c r="BO108" t="s">
        <v>97</v>
      </c>
      <c r="BP108" t="s">
        <v>303</v>
      </c>
      <c r="BS108">
        <v>60</v>
      </c>
      <c r="BW108">
        <v>0</v>
      </c>
      <c r="BX108">
        <v>0.5</v>
      </c>
      <c r="BY108">
        <v>0.05</v>
      </c>
      <c r="CA108">
        <v>0.1</v>
      </c>
      <c r="CB108">
        <v>9.22509225092251E-6</v>
      </c>
      <c r="CC108">
        <v>9.4791165302957388E-3</v>
      </c>
      <c r="CI108">
        <v>0.05</v>
      </c>
      <c r="CL108">
        <v>0.02</v>
      </c>
      <c r="CM108">
        <v>0.2</v>
      </c>
      <c r="CN108">
        <v>1.0526315789473684E-5</v>
      </c>
      <c r="CO108">
        <v>1.0816170861937454E-2</v>
      </c>
      <c r="CP108">
        <v>1.1410526315789473</v>
      </c>
      <c r="CU108">
        <v>0.1</v>
      </c>
      <c r="DF108">
        <v>24</v>
      </c>
      <c r="DG108">
        <v>0.23313170678636685</v>
      </c>
      <c r="DH108">
        <v>0.02</v>
      </c>
      <c r="DI108">
        <v>1</v>
      </c>
      <c r="DJ108">
        <v>1</v>
      </c>
      <c r="DK108">
        <v>2.5</v>
      </c>
      <c r="DL108">
        <v>1.1299999999999999</v>
      </c>
    </row>
    <row r="109" spans="1:116" x14ac:dyDescent="0.25">
      <c r="A109">
        <v>705</v>
      </c>
      <c r="B109">
        <v>1875</v>
      </c>
      <c r="C109" t="s">
        <v>334</v>
      </c>
      <c r="D109">
        <v>-20.522360145</v>
      </c>
      <c r="E109">
        <v>142.983657128</v>
      </c>
      <c r="F109">
        <v>4870</v>
      </c>
      <c r="G109">
        <v>24.4</v>
      </c>
      <c r="H109">
        <v>244.00801626200001</v>
      </c>
      <c r="I109" t="s">
        <v>327</v>
      </c>
      <c r="J109" t="s">
        <v>287</v>
      </c>
      <c r="K109" t="s">
        <v>117</v>
      </c>
      <c r="L109" t="s">
        <v>252</v>
      </c>
      <c r="M109">
        <v>31870</v>
      </c>
      <c r="N109">
        <v>201.3</v>
      </c>
      <c r="O109">
        <v>367.9</v>
      </c>
      <c r="P109">
        <v>398</v>
      </c>
      <c r="R109">
        <v>38</v>
      </c>
      <c r="S109">
        <v>1.652892561983471E-3</v>
      </c>
      <c r="T109">
        <v>14</v>
      </c>
      <c r="U109">
        <v>3.5805626598465475E-4</v>
      </c>
      <c r="V109">
        <v>13</v>
      </c>
      <c r="W109">
        <v>3.2435129740518963E-4</v>
      </c>
      <c r="X109">
        <v>11</v>
      </c>
      <c r="Y109">
        <v>4.5248868778280545E-4</v>
      </c>
      <c r="Z109">
        <v>37</v>
      </c>
      <c r="AA109">
        <v>1.0437235543018335E-3</v>
      </c>
      <c r="AB109">
        <v>0.2</v>
      </c>
      <c r="AC109">
        <v>13</v>
      </c>
      <c r="AD109">
        <v>1.88</v>
      </c>
      <c r="AE109">
        <v>273</v>
      </c>
      <c r="AF109">
        <v>370</v>
      </c>
      <c r="AG109">
        <v>7.3</v>
      </c>
      <c r="AH109">
        <v>0.36842105263157893</v>
      </c>
      <c r="AI109">
        <v>2.0109488279681257E-3</v>
      </c>
      <c r="AJ109">
        <v>1.5536799703759901E-3</v>
      </c>
      <c r="AK109">
        <v>1.2943134148028417</v>
      </c>
      <c r="AL109">
        <v>1.5836497654679473</v>
      </c>
      <c r="AM109">
        <v>146.4</v>
      </c>
      <c r="AN109">
        <v>2.3992133726647002E-3</v>
      </c>
      <c r="AO109">
        <v>2.2987057854314497</v>
      </c>
      <c r="AP109">
        <v>0.73783783783783785</v>
      </c>
      <c r="AQ109" t="s">
        <v>118</v>
      </c>
      <c r="AY109">
        <v>145</v>
      </c>
      <c r="AZ109">
        <v>120</v>
      </c>
      <c r="BA109">
        <v>1.65</v>
      </c>
      <c r="BB109">
        <v>0.36</v>
      </c>
      <c r="BC109">
        <v>0.65</v>
      </c>
      <c r="BD109">
        <v>0.9</v>
      </c>
      <c r="BE109">
        <v>1.04</v>
      </c>
      <c r="BF109">
        <v>2.4</v>
      </c>
      <c r="BG109">
        <v>0</v>
      </c>
      <c r="BH109">
        <v>0.27</v>
      </c>
      <c r="BI109">
        <v>3.56</v>
      </c>
      <c r="BJ109">
        <v>3.72</v>
      </c>
      <c r="BK109">
        <v>-2.1000000000000001E-2</v>
      </c>
      <c r="BL109">
        <v>2.1000000000000001E-2</v>
      </c>
      <c r="BM109" t="s">
        <v>119</v>
      </c>
      <c r="BN109">
        <v>1.4903846153846154</v>
      </c>
      <c r="BS109">
        <v>78</v>
      </c>
      <c r="BW109">
        <v>0</v>
      </c>
      <c r="BX109">
        <v>0</v>
      </c>
      <c r="CB109">
        <v>0</v>
      </c>
      <c r="CC109">
        <v>0</v>
      </c>
      <c r="CL109">
        <v>0.03</v>
      </c>
      <c r="CM109">
        <v>0.3</v>
      </c>
      <c r="CN109">
        <v>1.5789473684210526E-5</v>
      </c>
      <c r="CO109">
        <v>1.5128022759601708E-2</v>
      </c>
      <c r="CP109" t="e">
        <v>#DIV/0!</v>
      </c>
      <c r="CU109">
        <v>0</v>
      </c>
      <c r="DF109">
        <v>20</v>
      </c>
      <c r="DG109">
        <v>0.18120012466568575</v>
      </c>
      <c r="DK109">
        <v>1.9</v>
      </c>
      <c r="DL109">
        <v>0.8</v>
      </c>
    </row>
    <row r="110" spans="1:116" x14ac:dyDescent="0.25">
      <c r="A110">
        <v>4125</v>
      </c>
      <c r="B110">
        <v>38528</v>
      </c>
      <c r="C110" t="s">
        <v>253</v>
      </c>
      <c r="D110">
        <v>-24.791651557000002</v>
      </c>
      <c r="E110">
        <v>147.27322245400001</v>
      </c>
      <c r="F110">
        <v>26512</v>
      </c>
      <c r="G110">
        <v>-18.3</v>
      </c>
      <c r="H110">
        <v>444.94389833899999</v>
      </c>
      <c r="I110" t="s">
        <v>254</v>
      </c>
      <c r="J110" t="s">
        <v>143</v>
      </c>
      <c r="K110" t="s">
        <v>117</v>
      </c>
      <c r="L110" t="s">
        <v>252</v>
      </c>
      <c r="M110">
        <v>26512</v>
      </c>
      <c r="N110">
        <v>21.3</v>
      </c>
      <c r="O110">
        <v>45.7</v>
      </c>
      <c r="P110">
        <v>45.72</v>
      </c>
      <c r="Q110">
        <v>43</v>
      </c>
      <c r="R110">
        <v>46</v>
      </c>
      <c r="S110">
        <v>2.0008699434536756E-3</v>
      </c>
      <c r="T110">
        <v>0</v>
      </c>
      <c r="U110">
        <v>0</v>
      </c>
      <c r="V110">
        <v>16</v>
      </c>
      <c r="W110">
        <v>3.992015968063872E-4</v>
      </c>
      <c r="X110">
        <v>11</v>
      </c>
      <c r="Y110">
        <v>4.5248868778280545E-4</v>
      </c>
      <c r="Z110">
        <v>35</v>
      </c>
      <c r="AA110">
        <v>9.8730606488011286E-4</v>
      </c>
      <c r="AB110">
        <v>0</v>
      </c>
      <c r="AC110">
        <v>0</v>
      </c>
      <c r="AD110">
        <v>2.1800000000000002</v>
      </c>
      <c r="AE110">
        <v>273</v>
      </c>
      <c r="AF110">
        <v>335</v>
      </c>
      <c r="AG110">
        <v>8.1999999999999993</v>
      </c>
      <c r="AH110">
        <v>0</v>
      </c>
      <c r="AI110">
        <v>2.0008699434536756E-3</v>
      </c>
      <c r="AJ110">
        <v>1.7033805691783854E-3</v>
      </c>
      <c r="AK110">
        <v>1.1746464528586129</v>
      </c>
      <c r="AL110">
        <v>2.0265954141552229</v>
      </c>
      <c r="AM110">
        <v>164.7</v>
      </c>
      <c r="AN110">
        <v>2.6991150442477875E-3</v>
      </c>
      <c r="AO110">
        <v>2.7338179519595447</v>
      </c>
      <c r="AP110">
        <v>0.81492537313432833</v>
      </c>
      <c r="AQ110" t="s">
        <v>118</v>
      </c>
      <c r="AY110">
        <v>165</v>
      </c>
      <c r="AZ110">
        <v>135</v>
      </c>
      <c r="BA110">
        <v>2</v>
      </c>
      <c r="BB110">
        <v>0</v>
      </c>
      <c r="BC110">
        <v>0.8</v>
      </c>
      <c r="BD110">
        <v>0.9</v>
      </c>
      <c r="BE110">
        <v>0.99</v>
      </c>
      <c r="BF110">
        <v>2.7</v>
      </c>
      <c r="BG110">
        <v>0</v>
      </c>
      <c r="BH110">
        <v>0</v>
      </c>
      <c r="BI110">
        <v>3.7</v>
      </c>
      <c r="BJ110">
        <v>3.69</v>
      </c>
      <c r="BK110">
        <v>2E-3</v>
      </c>
      <c r="BL110">
        <v>2E-3</v>
      </c>
      <c r="BM110" t="s">
        <v>119</v>
      </c>
      <c r="BN110">
        <v>1.7171717171717173</v>
      </c>
      <c r="BS110">
        <v>85</v>
      </c>
      <c r="BW110">
        <v>0</v>
      </c>
      <c r="BX110">
        <v>0</v>
      </c>
      <c r="CB110">
        <v>0</v>
      </c>
      <c r="CC110">
        <v>0</v>
      </c>
      <c r="CL110">
        <v>0</v>
      </c>
      <c r="CM110">
        <v>0.05</v>
      </c>
      <c r="CN110">
        <v>2.6315789473684211E-6</v>
      </c>
      <c r="CO110">
        <v>2.6654135338345865E-3</v>
      </c>
      <c r="CP110" t="e">
        <v>#DIV/0!</v>
      </c>
      <c r="CU110">
        <v>0</v>
      </c>
      <c r="DF110">
        <v>0</v>
      </c>
      <c r="DG110">
        <v>0</v>
      </c>
      <c r="DK110">
        <v>2.2000000000000002</v>
      </c>
      <c r="DL110">
        <v>1</v>
      </c>
    </row>
    <row r="111" spans="1:116" x14ac:dyDescent="0.25">
      <c r="A111">
        <v>3076</v>
      </c>
      <c r="B111">
        <v>13443</v>
      </c>
      <c r="C111" t="s">
        <v>324</v>
      </c>
      <c r="D111">
        <v>-23.106274899999999</v>
      </c>
      <c r="E111">
        <v>145.47064560000001</v>
      </c>
      <c r="I111" t="s">
        <v>251</v>
      </c>
      <c r="J111" t="s">
        <v>325</v>
      </c>
      <c r="K111" t="s">
        <v>117</v>
      </c>
      <c r="L111" t="s">
        <v>252</v>
      </c>
      <c r="M111">
        <v>33198</v>
      </c>
      <c r="N111">
        <v>61.9</v>
      </c>
      <c r="O111">
        <v>74.069999999999993</v>
      </c>
      <c r="P111">
        <v>77.7</v>
      </c>
      <c r="Q111">
        <v>77</v>
      </c>
      <c r="R111">
        <v>79.5</v>
      </c>
      <c r="S111">
        <v>3.4580252283601567E-3</v>
      </c>
      <c r="T111">
        <v>2.4</v>
      </c>
      <c r="U111">
        <v>6.1381074168797949E-5</v>
      </c>
      <c r="V111">
        <v>0.9</v>
      </c>
      <c r="W111">
        <v>2.2455089820359281E-5</v>
      </c>
      <c r="X111">
        <v>0.2</v>
      </c>
      <c r="Y111">
        <v>8.2270670505964621E-6</v>
      </c>
      <c r="Z111">
        <v>30.8</v>
      </c>
      <c r="AA111">
        <v>8.6882933709449934E-4</v>
      </c>
      <c r="AB111">
        <v>1.3</v>
      </c>
      <c r="AC111">
        <v>6.5</v>
      </c>
      <c r="AD111">
        <v>19.809999999999999</v>
      </c>
      <c r="AE111">
        <v>273</v>
      </c>
      <c r="AF111">
        <v>349</v>
      </c>
      <c r="AG111">
        <v>8.1999999999999993</v>
      </c>
      <c r="AH111">
        <v>3.0188679245283019E-2</v>
      </c>
      <c r="AI111">
        <v>3.5194063025289547E-3</v>
      </c>
      <c r="AJ111">
        <v>6.1364313741911483E-5</v>
      </c>
      <c r="AK111">
        <v>57.352654791040543</v>
      </c>
      <c r="AL111">
        <v>3.9800972190054398</v>
      </c>
      <c r="AM111">
        <v>151.30000000000001</v>
      </c>
      <c r="AN111">
        <v>2.479514913143232E-3</v>
      </c>
      <c r="AO111">
        <v>2.8538572620431029</v>
      </c>
      <c r="AP111">
        <v>0.7822349570200573</v>
      </c>
      <c r="AQ111" t="s">
        <v>118</v>
      </c>
      <c r="AY111">
        <v>148.5</v>
      </c>
      <c r="AZ111">
        <v>124</v>
      </c>
      <c r="BA111">
        <v>3.46</v>
      </c>
      <c r="BB111">
        <v>0.06</v>
      </c>
      <c r="BC111">
        <v>0.04</v>
      </c>
      <c r="BD111">
        <v>0.02</v>
      </c>
      <c r="BE111">
        <v>0.87</v>
      </c>
      <c r="BF111">
        <v>2.48</v>
      </c>
      <c r="BG111">
        <v>0.02</v>
      </c>
      <c r="BH111">
        <v>0.14000000000000001</v>
      </c>
      <c r="BI111">
        <v>3.58</v>
      </c>
      <c r="BJ111">
        <v>3.51</v>
      </c>
      <c r="BK111">
        <v>1.0999999999999999E-2</v>
      </c>
      <c r="BL111">
        <v>1.0999999999999999E-2</v>
      </c>
      <c r="BM111" t="s">
        <v>119</v>
      </c>
      <c r="BN111">
        <v>6.8965517241379309E-2</v>
      </c>
      <c r="BP111" t="s">
        <v>74</v>
      </c>
      <c r="BS111">
        <v>3</v>
      </c>
      <c r="BW111">
        <v>0</v>
      </c>
      <c r="BX111">
        <v>1.3</v>
      </c>
      <c r="CB111">
        <v>0</v>
      </c>
      <c r="CC111">
        <v>0</v>
      </c>
      <c r="CL111">
        <v>0.03</v>
      </c>
      <c r="CM111">
        <v>0.25</v>
      </c>
      <c r="CN111">
        <v>1.3157894736842106E-5</v>
      </c>
      <c r="CO111">
        <v>1.5144395078605604E-2</v>
      </c>
      <c r="CP111" t="e">
        <v>#DIV/0!</v>
      </c>
      <c r="CU111">
        <v>0</v>
      </c>
      <c r="DF111">
        <v>15</v>
      </c>
      <c r="DG111">
        <v>0.16245528418302863</v>
      </c>
      <c r="DK111">
        <v>19.7</v>
      </c>
      <c r="DL111">
        <v>2.42</v>
      </c>
    </row>
    <row r="112" spans="1:116" x14ac:dyDescent="0.25">
      <c r="A112">
        <v>5079</v>
      </c>
      <c r="B112">
        <v>69964</v>
      </c>
      <c r="C112" t="s">
        <v>332</v>
      </c>
      <c r="D112">
        <v>-20.094031213000001</v>
      </c>
      <c r="E112">
        <v>142.40643731200001</v>
      </c>
      <c r="I112" t="s">
        <v>302</v>
      </c>
      <c r="J112" t="s">
        <v>261</v>
      </c>
      <c r="K112" t="s">
        <v>256</v>
      </c>
      <c r="L112" t="s">
        <v>252</v>
      </c>
      <c r="M112">
        <v>34711</v>
      </c>
      <c r="N112">
        <v>204</v>
      </c>
      <c r="O112">
        <v>258</v>
      </c>
      <c r="P112">
        <v>261</v>
      </c>
      <c r="Q112">
        <v>0</v>
      </c>
      <c r="R112">
        <v>42.5</v>
      </c>
      <c r="S112">
        <v>1.8486298390604612E-3</v>
      </c>
      <c r="T112">
        <v>18</v>
      </c>
      <c r="U112">
        <v>4.6035805626598467E-4</v>
      </c>
      <c r="V112">
        <v>14.5</v>
      </c>
      <c r="W112">
        <v>3.6177644710578844E-4</v>
      </c>
      <c r="X112">
        <v>8.4</v>
      </c>
      <c r="Y112">
        <v>3.4553681612505146E-4</v>
      </c>
      <c r="Z112">
        <v>45</v>
      </c>
      <c r="AA112">
        <v>1.2693935119887166E-3</v>
      </c>
      <c r="AB112">
        <v>1.1000000000000001</v>
      </c>
      <c r="AC112">
        <v>15.5</v>
      </c>
      <c r="AD112">
        <v>2.21</v>
      </c>
      <c r="AE112">
        <v>274</v>
      </c>
      <c r="AF112">
        <v>385</v>
      </c>
      <c r="AG112">
        <v>8.1999999999999993</v>
      </c>
      <c r="AH112">
        <v>0.42352941176470588</v>
      </c>
      <c r="AI112">
        <v>2.308987895326446E-3</v>
      </c>
      <c r="AJ112">
        <v>1.4146265264616798E-3</v>
      </c>
      <c r="AK112">
        <v>1.6322243731013433</v>
      </c>
      <c r="AL112">
        <v>1.456309506548741</v>
      </c>
      <c r="AM112">
        <v>132</v>
      </c>
      <c r="AN112">
        <v>2.1632251720747294E-3</v>
      </c>
      <c r="AO112">
        <v>1.7041407188899813</v>
      </c>
      <c r="AP112">
        <v>0.7116883116883117</v>
      </c>
      <c r="AQ112" t="s">
        <v>118</v>
      </c>
      <c r="AY112">
        <v>130</v>
      </c>
      <c r="AZ112">
        <v>108</v>
      </c>
      <c r="BA112">
        <v>1.85</v>
      </c>
      <c r="BB112">
        <v>0.46</v>
      </c>
      <c r="BC112">
        <v>0.72</v>
      </c>
      <c r="BD112">
        <v>0.69</v>
      </c>
      <c r="BE112">
        <v>1.27</v>
      </c>
      <c r="BF112">
        <v>2.13</v>
      </c>
      <c r="BG112">
        <v>0.02</v>
      </c>
      <c r="BH112">
        <v>0.32</v>
      </c>
      <c r="BI112">
        <v>3.72</v>
      </c>
      <c r="BJ112">
        <v>3.74</v>
      </c>
      <c r="BK112">
        <v>-2E-3</v>
      </c>
      <c r="BL112">
        <v>2E-3</v>
      </c>
      <c r="BM112" t="s">
        <v>119</v>
      </c>
      <c r="BN112">
        <v>1.110236220472441</v>
      </c>
      <c r="BP112" t="s">
        <v>303</v>
      </c>
      <c r="BS112">
        <v>71</v>
      </c>
      <c r="BW112">
        <v>0</v>
      </c>
      <c r="BX112">
        <v>0.5</v>
      </c>
      <c r="BY112">
        <v>0.05</v>
      </c>
      <c r="CA112">
        <v>0.1</v>
      </c>
      <c r="CB112">
        <v>9.22509225092251E-6</v>
      </c>
      <c r="CC112">
        <v>7.2673226732267327E-3</v>
      </c>
      <c r="CI112">
        <v>0.05</v>
      </c>
      <c r="CL112">
        <v>0.02</v>
      </c>
      <c r="CM112">
        <v>0.2</v>
      </c>
      <c r="CN112">
        <v>1.0526315789473684E-5</v>
      </c>
      <c r="CO112">
        <v>8.2923976608187139E-3</v>
      </c>
      <c r="CU112">
        <v>0.02</v>
      </c>
      <c r="DF112">
        <v>18</v>
      </c>
      <c r="DG112">
        <v>0.1335459186512456</v>
      </c>
      <c r="DH112">
        <v>0.02</v>
      </c>
      <c r="DI112">
        <v>5</v>
      </c>
      <c r="DJ112">
        <v>5</v>
      </c>
      <c r="DK112">
        <v>2.2000000000000002</v>
      </c>
      <c r="DL112">
        <v>0.75</v>
      </c>
    </row>
    <row r="113" spans="1:116" x14ac:dyDescent="0.25">
      <c r="A113">
        <v>458</v>
      </c>
      <c r="B113">
        <v>1394</v>
      </c>
      <c r="C113" t="s">
        <v>340</v>
      </c>
      <c r="D113">
        <v>-23.438277500000002</v>
      </c>
      <c r="E113">
        <v>145.30727730000001</v>
      </c>
      <c r="I113" t="s">
        <v>290</v>
      </c>
      <c r="J113" t="s">
        <v>296</v>
      </c>
      <c r="K113" t="s">
        <v>117</v>
      </c>
      <c r="L113" t="s">
        <v>252</v>
      </c>
      <c r="M113">
        <v>26407</v>
      </c>
      <c r="P113">
        <v>370.6</v>
      </c>
      <c r="Q113">
        <v>317</v>
      </c>
      <c r="R113">
        <v>75</v>
      </c>
      <c r="S113">
        <v>3.2622879512831664E-3</v>
      </c>
      <c r="T113">
        <v>0</v>
      </c>
      <c r="U113">
        <v>0</v>
      </c>
      <c r="V113">
        <v>4</v>
      </c>
      <c r="W113">
        <v>9.9800399201596801E-5</v>
      </c>
      <c r="X113">
        <v>1</v>
      </c>
      <c r="Y113">
        <v>4.1135335252982309E-5</v>
      </c>
      <c r="Z113">
        <v>35</v>
      </c>
      <c r="AA113">
        <v>9.8730606488011286E-4</v>
      </c>
      <c r="AB113">
        <v>0</v>
      </c>
      <c r="AC113">
        <v>0</v>
      </c>
      <c r="AD113">
        <v>8.7200000000000006</v>
      </c>
      <c r="AE113">
        <v>274</v>
      </c>
      <c r="AF113">
        <v>360</v>
      </c>
      <c r="AG113">
        <v>8.1</v>
      </c>
      <c r="AH113">
        <v>0</v>
      </c>
      <c r="AI113">
        <v>3.2622879512831664E-3</v>
      </c>
      <c r="AJ113">
        <v>2.8187146890915819E-4</v>
      </c>
      <c r="AK113">
        <v>11.573672085040078</v>
      </c>
      <c r="AL113">
        <v>3.3042316535139498</v>
      </c>
      <c r="AM113">
        <v>158.6</v>
      </c>
      <c r="AN113">
        <v>2.5991478203867585E-3</v>
      </c>
      <c r="AO113">
        <v>2.6325654352203025</v>
      </c>
      <c r="AP113">
        <v>0.76111111111111107</v>
      </c>
      <c r="AQ113" t="s">
        <v>118</v>
      </c>
      <c r="AY113">
        <v>159</v>
      </c>
      <c r="AZ113">
        <v>130</v>
      </c>
      <c r="BA113">
        <v>3.26</v>
      </c>
      <c r="BB113">
        <v>0</v>
      </c>
      <c r="BC113">
        <v>0.2</v>
      </c>
      <c r="BD113">
        <v>0.08</v>
      </c>
      <c r="BE113">
        <v>0.99</v>
      </c>
      <c r="BF113">
        <v>2.6</v>
      </c>
      <c r="BG113">
        <v>0</v>
      </c>
      <c r="BH113">
        <v>0</v>
      </c>
      <c r="BI113">
        <v>3.54</v>
      </c>
      <c r="BJ113">
        <v>3.59</v>
      </c>
      <c r="BK113">
        <v>-6.0000000000000001E-3</v>
      </c>
      <c r="BL113">
        <v>6.0000000000000001E-3</v>
      </c>
      <c r="BM113" t="s">
        <v>119</v>
      </c>
      <c r="BN113">
        <v>0.28282828282828287</v>
      </c>
      <c r="BS113">
        <v>14</v>
      </c>
      <c r="BW113">
        <v>0</v>
      </c>
      <c r="BX113">
        <v>0</v>
      </c>
      <c r="CB113">
        <v>0</v>
      </c>
      <c r="CC113">
        <v>0</v>
      </c>
      <c r="CL113">
        <v>0</v>
      </c>
      <c r="CM113">
        <v>0.19</v>
      </c>
      <c r="CN113">
        <v>1.0000000000000001E-5</v>
      </c>
      <c r="CO113">
        <v>1.0128571428571429E-2</v>
      </c>
      <c r="CP113" t="e">
        <v>#DIV/0!</v>
      </c>
      <c r="CU113">
        <v>0</v>
      </c>
      <c r="DF113">
        <v>0</v>
      </c>
      <c r="DG113">
        <v>0</v>
      </c>
      <c r="DK113">
        <v>8.6999999999999993</v>
      </c>
      <c r="DL113">
        <v>2.3199999999999998</v>
      </c>
    </row>
    <row r="114" spans="1:116" x14ac:dyDescent="0.25">
      <c r="A114">
        <v>1170</v>
      </c>
      <c r="B114">
        <v>2979</v>
      </c>
      <c r="C114" t="s">
        <v>341</v>
      </c>
      <c r="D114">
        <v>-24.134562338999999</v>
      </c>
      <c r="E114">
        <v>145.31004584999999</v>
      </c>
      <c r="G114">
        <v>25.3</v>
      </c>
      <c r="H114">
        <v>331.97057300500001</v>
      </c>
      <c r="I114" t="s">
        <v>251</v>
      </c>
      <c r="J114" t="s">
        <v>342</v>
      </c>
      <c r="K114" t="s">
        <v>117</v>
      </c>
      <c r="L114" t="s">
        <v>252</v>
      </c>
      <c r="M114">
        <v>31225</v>
      </c>
      <c r="N114">
        <v>1080</v>
      </c>
      <c r="O114">
        <v>1083.5999999999999</v>
      </c>
      <c r="P114">
        <v>1083.5999999999999</v>
      </c>
      <c r="Q114">
        <v>1084</v>
      </c>
      <c r="R114">
        <v>47</v>
      </c>
      <c r="S114">
        <v>2.0443671161374513E-3</v>
      </c>
      <c r="T114">
        <v>21</v>
      </c>
      <c r="U114">
        <v>5.3708439897698205E-4</v>
      </c>
      <c r="V114">
        <v>17</v>
      </c>
      <c r="W114">
        <v>4.2415169660678641E-4</v>
      </c>
      <c r="X114">
        <v>0.9</v>
      </c>
      <c r="Y114">
        <v>3.7021801727684082E-5</v>
      </c>
      <c r="Z114">
        <v>32</v>
      </c>
      <c r="AA114">
        <v>9.0267983074753173E-4</v>
      </c>
      <c r="AB114">
        <v>0.4</v>
      </c>
      <c r="AC114">
        <v>5.9</v>
      </c>
      <c r="AD114">
        <v>3.02</v>
      </c>
      <c r="AE114">
        <v>275</v>
      </c>
      <c r="AF114">
        <v>320</v>
      </c>
      <c r="AG114">
        <v>7.7</v>
      </c>
      <c r="AH114">
        <v>0.44680851063829785</v>
      </c>
      <c r="AI114">
        <v>2.5814515151144331E-3</v>
      </c>
      <c r="AJ114">
        <v>9.2234699666894095E-4</v>
      </c>
      <c r="AK114">
        <v>2.7987856245397373</v>
      </c>
      <c r="AL114">
        <v>2.2647754458460203</v>
      </c>
      <c r="AM114">
        <v>151.30000000000001</v>
      </c>
      <c r="AN114">
        <v>2.479514913143232E-3</v>
      </c>
      <c r="AO114">
        <v>2.7468376147164868</v>
      </c>
      <c r="AP114">
        <v>0.859375</v>
      </c>
      <c r="AQ114" t="s">
        <v>118</v>
      </c>
      <c r="AY114">
        <v>150</v>
      </c>
      <c r="AZ114">
        <v>124</v>
      </c>
      <c r="BA114">
        <v>2.04</v>
      </c>
      <c r="BB114">
        <v>0.54</v>
      </c>
      <c r="BC114">
        <v>0.85</v>
      </c>
      <c r="BD114">
        <v>7.0000000000000007E-2</v>
      </c>
      <c r="BE114">
        <v>0.9</v>
      </c>
      <c r="BF114">
        <v>2.48</v>
      </c>
      <c r="BG114">
        <v>0.01</v>
      </c>
      <c r="BH114">
        <v>0.12</v>
      </c>
      <c r="BI114">
        <v>3.5</v>
      </c>
      <c r="BJ114">
        <v>3.51</v>
      </c>
      <c r="BK114">
        <v>-1E-3</v>
      </c>
      <c r="BL114">
        <v>1E-3</v>
      </c>
      <c r="BM114" t="s">
        <v>119</v>
      </c>
      <c r="BN114">
        <v>1.0222222222222221</v>
      </c>
      <c r="BP114" t="s">
        <v>74</v>
      </c>
      <c r="BS114">
        <v>46</v>
      </c>
      <c r="BW114">
        <v>0</v>
      </c>
      <c r="BX114">
        <v>0.5</v>
      </c>
      <c r="CB114">
        <v>0</v>
      </c>
      <c r="CC114">
        <v>0</v>
      </c>
      <c r="CL114">
        <v>0.09</v>
      </c>
      <c r="CM114">
        <v>0.2</v>
      </c>
      <c r="CN114">
        <v>1.0526315789473684E-5</v>
      </c>
      <c r="CO114">
        <v>1.1661184210526317E-2</v>
      </c>
      <c r="CP114" t="e">
        <v>#DIV/0!</v>
      </c>
      <c r="CU114">
        <v>0.01</v>
      </c>
      <c r="DF114">
        <v>34</v>
      </c>
      <c r="DG114">
        <v>0.35595757823214719</v>
      </c>
      <c r="DK114">
        <v>3</v>
      </c>
      <c r="DL114">
        <v>1.55</v>
      </c>
    </row>
    <row r="115" spans="1:116" x14ac:dyDescent="0.25">
      <c r="A115">
        <v>223</v>
      </c>
      <c r="B115">
        <v>1016</v>
      </c>
      <c r="C115" t="s">
        <v>326</v>
      </c>
      <c r="D115">
        <v>-21.715676460000001</v>
      </c>
      <c r="E115">
        <v>145.4050258</v>
      </c>
      <c r="F115">
        <v>23954</v>
      </c>
      <c r="G115">
        <v>-1.22</v>
      </c>
      <c r="H115">
        <v>275.33897657199998</v>
      </c>
      <c r="I115" t="s">
        <v>327</v>
      </c>
      <c r="J115" t="s">
        <v>287</v>
      </c>
      <c r="K115" t="s">
        <v>117</v>
      </c>
      <c r="L115" t="s">
        <v>252</v>
      </c>
      <c r="M115">
        <v>26523</v>
      </c>
      <c r="N115">
        <v>59.1</v>
      </c>
      <c r="O115">
        <v>203</v>
      </c>
      <c r="P115">
        <v>203</v>
      </c>
      <c r="R115">
        <v>72</v>
      </c>
      <c r="S115">
        <v>3.1317964332318398E-3</v>
      </c>
      <c r="T115">
        <v>0</v>
      </c>
      <c r="U115">
        <v>0</v>
      </c>
      <c r="V115">
        <v>12</v>
      </c>
      <c r="W115">
        <v>2.9940119760479042E-4</v>
      </c>
      <c r="X115">
        <v>5</v>
      </c>
      <c r="Y115">
        <v>2.0567667626491157E-4</v>
      </c>
      <c r="Z115">
        <v>90</v>
      </c>
      <c r="AA115">
        <v>2.5387870239774331E-3</v>
      </c>
      <c r="AB115">
        <v>0</v>
      </c>
      <c r="AC115">
        <v>5</v>
      </c>
      <c r="AD115">
        <v>4.42</v>
      </c>
      <c r="AE115">
        <v>276</v>
      </c>
      <c r="AF115">
        <v>430</v>
      </c>
      <c r="AG115">
        <v>7.7</v>
      </c>
      <c r="AH115">
        <v>0</v>
      </c>
      <c r="AI115">
        <v>3.1317964332318398E-3</v>
      </c>
      <c r="AJ115">
        <v>1.010155747739404E-3</v>
      </c>
      <c r="AK115">
        <v>3.1003104622632591</v>
      </c>
      <c r="AL115">
        <v>1.2335798173118746</v>
      </c>
      <c r="AM115">
        <v>91.5</v>
      </c>
      <c r="AN115">
        <v>1.4995083579154376E-3</v>
      </c>
      <c r="AO115">
        <v>0.59063968097891406</v>
      </c>
      <c r="AP115">
        <v>0.64186046511627903</v>
      </c>
      <c r="AQ115" t="s">
        <v>118</v>
      </c>
      <c r="AY115">
        <v>92</v>
      </c>
      <c r="AZ115">
        <v>75</v>
      </c>
      <c r="BA115">
        <v>3.13</v>
      </c>
      <c r="BB115">
        <v>0</v>
      </c>
      <c r="BC115">
        <v>0.6</v>
      </c>
      <c r="BD115">
        <v>0.41</v>
      </c>
      <c r="BE115">
        <v>2.54</v>
      </c>
      <c r="BF115">
        <v>1.5</v>
      </c>
      <c r="BG115">
        <v>0</v>
      </c>
      <c r="BH115">
        <v>0.1</v>
      </c>
      <c r="BI115">
        <v>4.1399999999999997</v>
      </c>
      <c r="BJ115">
        <v>4.1399999999999997</v>
      </c>
      <c r="BK115">
        <v>0</v>
      </c>
      <c r="BL115">
        <v>0</v>
      </c>
      <c r="BM115" t="s">
        <v>119</v>
      </c>
      <c r="BN115">
        <v>0.39763779527559057</v>
      </c>
      <c r="BS115">
        <v>51</v>
      </c>
      <c r="BW115">
        <v>0</v>
      </c>
      <c r="BX115">
        <v>0</v>
      </c>
      <c r="CB115">
        <v>0</v>
      </c>
      <c r="CC115">
        <v>0</v>
      </c>
      <c r="CL115">
        <v>0</v>
      </c>
      <c r="CM115">
        <v>0.15</v>
      </c>
      <c r="CN115">
        <v>7.8947368421052629E-6</v>
      </c>
      <c r="CO115">
        <v>3.1096491228070171E-3</v>
      </c>
      <c r="CP115" t="e">
        <v>#DIV/0!</v>
      </c>
      <c r="CU115">
        <v>0</v>
      </c>
      <c r="DF115">
        <v>0</v>
      </c>
      <c r="DG115">
        <v>0</v>
      </c>
      <c r="DK115">
        <v>4.4000000000000004</v>
      </c>
      <c r="DL115">
        <v>0.5</v>
      </c>
    </row>
    <row r="116" spans="1:116" x14ac:dyDescent="0.25">
      <c r="A116">
        <v>432</v>
      </c>
      <c r="B116">
        <v>1382</v>
      </c>
      <c r="C116" t="s">
        <v>343</v>
      </c>
      <c r="D116">
        <v>-23.907062061000001</v>
      </c>
      <c r="E116">
        <v>145.39587598200001</v>
      </c>
      <c r="I116" t="s">
        <v>276</v>
      </c>
      <c r="J116" t="s">
        <v>261</v>
      </c>
      <c r="K116" t="s">
        <v>117</v>
      </c>
      <c r="L116" t="s">
        <v>252</v>
      </c>
      <c r="M116">
        <v>31294</v>
      </c>
      <c r="N116">
        <v>420</v>
      </c>
      <c r="O116">
        <v>703</v>
      </c>
      <c r="P116">
        <v>709</v>
      </c>
      <c r="R116">
        <v>76</v>
      </c>
      <c r="S116">
        <v>3.3057851239669421E-3</v>
      </c>
      <c r="T116">
        <v>2.2000000000000002</v>
      </c>
      <c r="U116">
        <v>5.626598465473146E-5</v>
      </c>
      <c r="V116">
        <v>3.5</v>
      </c>
      <c r="W116">
        <v>8.7325349301397209E-5</v>
      </c>
      <c r="X116">
        <v>0</v>
      </c>
      <c r="Y116">
        <v>0</v>
      </c>
      <c r="Z116">
        <v>28.5</v>
      </c>
      <c r="AA116">
        <v>8.0394922425952044E-4</v>
      </c>
      <c r="AB116">
        <v>1.9</v>
      </c>
      <c r="AC116">
        <v>4.9000000000000004</v>
      </c>
      <c r="AD116">
        <v>11.22</v>
      </c>
      <c r="AE116">
        <v>276</v>
      </c>
      <c r="AF116">
        <v>350</v>
      </c>
      <c r="AG116">
        <v>8.3000000000000007</v>
      </c>
      <c r="AH116">
        <v>2.8947368421052635E-2</v>
      </c>
      <c r="AI116">
        <v>3.3620511086216737E-3</v>
      </c>
      <c r="AJ116">
        <v>1.7465069860279442E-4</v>
      </c>
      <c r="AK116">
        <v>19.25014406193667</v>
      </c>
      <c r="AL116">
        <v>4.1119327243729158</v>
      </c>
      <c r="AM116">
        <v>158.6</v>
      </c>
      <c r="AN116">
        <v>2.5991478203867585E-3</v>
      </c>
      <c r="AO116">
        <v>3.2329750958845822</v>
      </c>
      <c r="AP116">
        <v>0.78857142857142859</v>
      </c>
      <c r="AQ116" t="s">
        <v>118</v>
      </c>
      <c r="AY116">
        <v>155</v>
      </c>
      <c r="AZ116">
        <v>130</v>
      </c>
      <c r="BA116">
        <v>3.31</v>
      </c>
      <c r="BB116">
        <v>0.06</v>
      </c>
      <c r="BC116">
        <v>0.17</v>
      </c>
      <c r="BD116">
        <v>0</v>
      </c>
      <c r="BE116">
        <v>0.8</v>
      </c>
      <c r="BF116">
        <v>2.6</v>
      </c>
      <c r="BG116">
        <v>0.03</v>
      </c>
      <c r="BH116">
        <v>0.1</v>
      </c>
      <c r="BI116">
        <v>3.54</v>
      </c>
      <c r="BJ116">
        <v>3.54</v>
      </c>
      <c r="BK116">
        <v>0</v>
      </c>
      <c r="BL116">
        <v>0</v>
      </c>
      <c r="BM116" t="s">
        <v>119</v>
      </c>
      <c r="BN116">
        <v>0.21249999999999999</v>
      </c>
      <c r="BS116">
        <v>8</v>
      </c>
      <c r="BW116">
        <v>0</v>
      </c>
      <c r="BX116">
        <v>0</v>
      </c>
      <c r="CB116">
        <v>0</v>
      </c>
      <c r="CC116">
        <v>0</v>
      </c>
      <c r="CL116">
        <v>0</v>
      </c>
      <c r="CM116">
        <v>0.3</v>
      </c>
      <c r="CN116">
        <v>1.5789473684210526E-5</v>
      </c>
      <c r="CO116">
        <v>1.9639889196675898E-2</v>
      </c>
      <c r="CP116" t="e">
        <v>#DIV/0!</v>
      </c>
      <c r="CU116">
        <v>0</v>
      </c>
      <c r="DF116">
        <v>27</v>
      </c>
      <c r="DG116">
        <v>0.31800621878827851</v>
      </c>
      <c r="DK116">
        <v>11.2</v>
      </c>
      <c r="DL116">
        <v>2.4</v>
      </c>
    </row>
    <row r="117" spans="1:116" x14ac:dyDescent="0.25">
      <c r="A117">
        <v>1065</v>
      </c>
      <c r="B117">
        <v>2651</v>
      </c>
      <c r="C117" t="s">
        <v>344</v>
      </c>
      <c r="D117">
        <v>-24.083274599999999</v>
      </c>
      <c r="E117">
        <v>145.50839389999999</v>
      </c>
      <c r="I117" t="s">
        <v>276</v>
      </c>
      <c r="J117" t="s">
        <v>261</v>
      </c>
      <c r="K117" t="s">
        <v>117</v>
      </c>
      <c r="L117" t="s">
        <v>252</v>
      </c>
      <c r="M117">
        <v>38651</v>
      </c>
      <c r="P117">
        <v>730.91</v>
      </c>
      <c r="R117">
        <v>68</v>
      </c>
      <c r="S117">
        <v>2.9578077424967375E-3</v>
      </c>
      <c r="T117">
        <v>3.5</v>
      </c>
      <c r="U117">
        <v>8.9514066496163689E-5</v>
      </c>
      <c r="V117">
        <v>5.8</v>
      </c>
      <c r="W117">
        <v>1.4471057884231538E-4</v>
      </c>
      <c r="X117">
        <v>0.1</v>
      </c>
      <c r="Y117">
        <v>4.113533525298231E-6</v>
      </c>
      <c r="Z117">
        <v>27</v>
      </c>
      <c r="AA117">
        <v>7.6163610719322988E-4</v>
      </c>
      <c r="AB117">
        <v>2.2999999999999998</v>
      </c>
      <c r="AC117">
        <v>5.5</v>
      </c>
      <c r="AD117">
        <v>7.69</v>
      </c>
      <c r="AE117">
        <v>276</v>
      </c>
      <c r="AF117">
        <v>341</v>
      </c>
      <c r="AG117">
        <v>8.4</v>
      </c>
      <c r="AH117">
        <v>5.1470588235294115E-2</v>
      </c>
      <c r="AI117">
        <v>3.0473218089929013E-3</v>
      </c>
      <c r="AJ117">
        <v>2.9764822473522719E-4</v>
      </c>
      <c r="AK117">
        <v>10.237997594992024</v>
      </c>
      <c r="AL117">
        <v>3.883492017463309</v>
      </c>
      <c r="AM117">
        <v>163.5</v>
      </c>
      <c r="AN117">
        <v>2.6794493608652899E-3</v>
      </c>
      <c r="AO117">
        <v>3.5180177719509085</v>
      </c>
      <c r="AP117">
        <v>0.80938416422287385</v>
      </c>
      <c r="AQ117" t="s">
        <v>118</v>
      </c>
      <c r="AY117">
        <v>159</v>
      </c>
      <c r="AZ117">
        <v>134</v>
      </c>
      <c r="BA117">
        <v>2.96</v>
      </c>
      <c r="BB117">
        <v>0.09</v>
      </c>
      <c r="BC117">
        <v>0.28999999999999998</v>
      </c>
      <c r="BD117">
        <v>0.01</v>
      </c>
      <c r="BE117">
        <v>0.76</v>
      </c>
      <c r="BF117">
        <v>2.68</v>
      </c>
      <c r="BG117">
        <v>0.04</v>
      </c>
      <c r="BH117">
        <v>0.11</v>
      </c>
      <c r="BI117">
        <v>3.34</v>
      </c>
      <c r="BJ117">
        <v>3.59</v>
      </c>
      <c r="BK117">
        <v>-3.5999999999999997E-2</v>
      </c>
      <c r="BL117">
        <v>3.5999999999999997E-2</v>
      </c>
      <c r="BM117" t="s">
        <v>119</v>
      </c>
      <c r="BN117">
        <v>0.39473684210526316</v>
      </c>
      <c r="BS117">
        <v>15</v>
      </c>
      <c r="BW117">
        <v>0</v>
      </c>
      <c r="BX117" t="s">
        <v>266</v>
      </c>
      <c r="BY117" t="s">
        <v>267</v>
      </c>
      <c r="CA117">
        <v>0.04</v>
      </c>
      <c r="CB117">
        <v>3.6900369003690038E-6</v>
      </c>
      <c r="CC117">
        <v>4.8448817821511551E-3</v>
      </c>
      <c r="CI117" t="s">
        <v>268</v>
      </c>
      <c r="CL117">
        <v>0.01</v>
      </c>
      <c r="CM117">
        <v>0.1</v>
      </c>
      <c r="CN117">
        <v>5.2631578947368422E-6</v>
      </c>
      <c r="CO117">
        <v>6.910331384015595E-3</v>
      </c>
      <c r="CP117">
        <v>1.4263157894736842</v>
      </c>
      <c r="CU117">
        <v>0.03</v>
      </c>
      <c r="DF117">
        <v>33</v>
      </c>
      <c r="DG117">
        <v>0.40913080779778527</v>
      </c>
      <c r="DH117" t="s">
        <v>316</v>
      </c>
      <c r="DI117">
        <v>1</v>
      </c>
      <c r="DJ117">
        <v>1</v>
      </c>
      <c r="DK117">
        <v>7.7</v>
      </c>
      <c r="DL117">
        <v>2.4</v>
      </c>
    </row>
    <row r="118" spans="1:116" x14ac:dyDescent="0.25">
      <c r="A118">
        <v>1537</v>
      </c>
      <c r="B118">
        <v>3887</v>
      </c>
      <c r="C118" t="s">
        <v>346</v>
      </c>
      <c r="D118">
        <v>-24.779502000000001</v>
      </c>
      <c r="E118">
        <v>146.0050401</v>
      </c>
      <c r="F118">
        <v>32926</v>
      </c>
      <c r="G118">
        <v>16.75</v>
      </c>
      <c r="H118">
        <v>396.66857431599999</v>
      </c>
      <c r="I118" t="s">
        <v>251</v>
      </c>
      <c r="J118" t="s">
        <v>265</v>
      </c>
      <c r="K118" t="s">
        <v>117</v>
      </c>
      <c r="L118" t="s">
        <v>252</v>
      </c>
      <c r="M118">
        <v>29404</v>
      </c>
      <c r="O118">
        <v>675.8</v>
      </c>
      <c r="P118">
        <v>675.8</v>
      </c>
      <c r="R118">
        <v>60</v>
      </c>
      <c r="S118">
        <v>2.6098303610265334E-3</v>
      </c>
      <c r="T118">
        <v>16</v>
      </c>
      <c r="U118">
        <v>4.0920716112531971E-4</v>
      </c>
      <c r="V118">
        <v>9.1999999999999993</v>
      </c>
      <c r="W118">
        <v>2.2954091816367264E-4</v>
      </c>
      <c r="X118">
        <v>3.4</v>
      </c>
      <c r="Y118">
        <v>1.3986013986013986E-4</v>
      </c>
      <c r="Z118">
        <v>58</v>
      </c>
      <c r="AA118">
        <v>1.6361071932299012E-3</v>
      </c>
      <c r="AB118">
        <v>0.6</v>
      </c>
      <c r="AC118">
        <v>8</v>
      </c>
      <c r="AD118">
        <v>4.3099999999999996</v>
      </c>
      <c r="AE118">
        <v>277</v>
      </c>
      <c r="AF118">
        <v>420</v>
      </c>
      <c r="AG118">
        <v>8</v>
      </c>
      <c r="AH118">
        <v>0.26666666666666666</v>
      </c>
      <c r="AI118">
        <v>3.019037522151853E-3</v>
      </c>
      <c r="AJ118">
        <v>7.3880211604762506E-4</v>
      </c>
      <c r="AK118">
        <v>4.0863953372288906</v>
      </c>
      <c r="AL118">
        <v>1.5951463154894934</v>
      </c>
      <c r="AM118">
        <v>122</v>
      </c>
      <c r="AN118">
        <v>1.9993444772205835E-3</v>
      </c>
      <c r="AO118">
        <v>1.2220131330598223</v>
      </c>
      <c r="AP118">
        <v>0.65952380952380951</v>
      </c>
      <c r="AQ118" t="s">
        <v>118</v>
      </c>
      <c r="AY118">
        <v>121</v>
      </c>
      <c r="AZ118">
        <v>100</v>
      </c>
      <c r="BA118">
        <v>2.61</v>
      </c>
      <c r="BB118">
        <v>0.41</v>
      </c>
      <c r="BC118">
        <v>0.46</v>
      </c>
      <c r="BD118">
        <v>0.28000000000000003</v>
      </c>
      <c r="BE118">
        <v>1.64</v>
      </c>
      <c r="BF118">
        <v>2</v>
      </c>
      <c r="BG118">
        <v>0.01</v>
      </c>
      <c r="BH118">
        <v>0.17</v>
      </c>
      <c r="BI118">
        <v>3.76</v>
      </c>
      <c r="BJ118">
        <v>3.81</v>
      </c>
      <c r="BK118">
        <v>-7.0000000000000001E-3</v>
      </c>
      <c r="BL118">
        <v>7.0000000000000001E-3</v>
      </c>
      <c r="BM118" t="s">
        <v>119</v>
      </c>
      <c r="BN118">
        <v>0.45121951219512196</v>
      </c>
      <c r="BP118" t="s">
        <v>74</v>
      </c>
      <c r="BS118">
        <v>37</v>
      </c>
      <c r="BW118">
        <v>0</v>
      </c>
      <c r="BX118">
        <v>0.9</v>
      </c>
      <c r="CB118">
        <v>0</v>
      </c>
      <c r="CC118">
        <v>0</v>
      </c>
      <c r="CL118">
        <v>0</v>
      </c>
      <c r="CM118">
        <v>0.2</v>
      </c>
      <c r="CN118">
        <v>1.0526315789473684E-5</v>
      </c>
      <c r="CO118">
        <v>6.4337568058076226E-3</v>
      </c>
      <c r="CP118" t="e">
        <v>#DIV/0!</v>
      </c>
      <c r="CU118">
        <v>0</v>
      </c>
      <c r="DF118">
        <v>24</v>
      </c>
      <c r="DG118">
        <v>0.13788887535535113</v>
      </c>
      <c r="DK118">
        <v>4.3</v>
      </c>
      <c r="DL118">
        <v>1.26</v>
      </c>
    </row>
    <row r="119" spans="1:116" x14ac:dyDescent="0.25">
      <c r="A119">
        <v>1539</v>
      </c>
      <c r="B119">
        <v>3887</v>
      </c>
      <c r="C119" t="s">
        <v>346</v>
      </c>
      <c r="D119">
        <v>-24.779502000000001</v>
      </c>
      <c r="E119">
        <v>146.0050401</v>
      </c>
      <c r="F119">
        <v>32926</v>
      </c>
      <c r="G119">
        <v>16.75</v>
      </c>
      <c r="H119">
        <v>396.66857431599999</v>
      </c>
      <c r="I119" t="s">
        <v>251</v>
      </c>
      <c r="J119" t="s">
        <v>265</v>
      </c>
      <c r="K119" t="s">
        <v>117</v>
      </c>
      <c r="L119" t="s">
        <v>252</v>
      </c>
      <c r="M119">
        <v>32926</v>
      </c>
      <c r="O119">
        <v>675.8</v>
      </c>
      <c r="P119">
        <v>675.8</v>
      </c>
      <c r="R119">
        <v>61.3</v>
      </c>
      <c r="S119">
        <v>2.6663766855154415E-3</v>
      </c>
      <c r="T119">
        <v>12.6</v>
      </c>
      <c r="U119">
        <v>3.2225063938618923E-4</v>
      </c>
      <c r="V119">
        <v>8.4</v>
      </c>
      <c r="W119">
        <v>2.0958083832335329E-4</v>
      </c>
      <c r="X119">
        <v>3.1</v>
      </c>
      <c r="Y119">
        <v>1.2751953928424517E-4</v>
      </c>
      <c r="Z119">
        <v>57.3</v>
      </c>
      <c r="AA119">
        <v>1.6163610719322988E-3</v>
      </c>
      <c r="AB119">
        <v>0.6</v>
      </c>
      <c r="AC119">
        <v>10</v>
      </c>
      <c r="AD119">
        <v>4.6100000000000003</v>
      </c>
      <c r="AE119">
        <v>277</v>
      </c>
      <c r="AF119">
        <v>407</v>
      </c>
      <c r="AG119">
        <v>7.9</v>
      </c>
      <c r="AH119">
        <v>0.20554649265905384</v>
      </c>
      <c r="AI119">
        <v>2.9886273249016305E-3</v>
      </c>
      <c r="AJ119">
        <v>6.7420075521519693E-4</v>
      </c>
      <c r="AK119">
        <v>4.4328448192670686</v>
      </c>
      <c r="AL119">
        <v>1.649616989555365</v>
      </c>
      <c r="AM119">
        <v>123.2</v>
      </c>
      <c r="AN119">
        <v>2.0190101606030811E-3</v>
      </c>
      <c r="AO119">
        <v>1.2491083803382066</v>
      </c>
      <c r="AP119">
        <v>0.68058968058968061</v>
      </c>
      <c r="AQ119" t="s">
        <v>118</v>
      </c>
      <c r="AY119">
        <v>122</v>
      </c>
      <c r="AZ119">
        <v>101</v>
      </c>
      <c r="BA119">
        <v>2.67</v>
      </c>
      <c r="BB119">
        <v>0.32</v>
      </c>
      <c r="BC119">
        <v>0.42</v>
      </c>
      <c r="BD119">
        <v>0.26</v>
      </c>
      <c r="BE119">
        <v>1.62</v>
      </c>
      <c r="BF119">
        <v>2.02</v>
      </c>
      <c r="BG119">
        <v>0.01</v>
      </c>
      <c r="BH119">
        <v>0.21</v>
      </c>
      <c r="BI119">
        <v>3.66</v>
      </c>
      <c r="BJ119">
        <v>3.85</v>
      </c>
      <c r="BK119">
        <v>-2.5000000000000001E-2</v>
      </c>
      <c r="BL119">
        <v>2.5000000000000001E-2</v>
      </c>
      <c r="BM119" t="s">
        <v>119</v>
      </c>
      <c r="BN119">
        <v>0.41975308641975301</v>
      </c>
      <c r="BO119" t="s">
        <v>97</v>
      </c>
      <c r="BP119" t="s">
        <v>74</v>
      </c>
      <c r="BS119">
        <v>34</v>
      </c>
      <c r="BW119">
        <v>0</v>
      </c>
      <c r="BX119">
        <v>0.7</v>
      </c>
      <c r="CB119">
        <v>0</v>
      </c>
      <c r="CC119">
        <v>0</v>
      </c>
      <c r="CL119">
        <v>0.01</v>
      </c>
      <c r="CM119">
        <v>0.17</v>
      </c>
      <c r="CN119">
        <v>8.9473684210526319E-6</v>
      </c>
      <c r="CO119">
        <v>5.5355010563056866E-3</v>
      </c>
      <c r="CP119" t="e">
        <v>#DIV/0!</v>
      </c>
      <c r="CU119">
        <v>0.13</v>
      </c>
      <c r="DF119">
        <v>24</v>
      </c>
      <c r="DG119">
        <v>0.13959120714986162</v>
      </c>
      <c r="DK119">
        <v>4.5999999999999996</v>
      </c>
      <c r="DL119">
        <v>1.34</v>
      </c>
    </row>
    <row r="120" spans="1:116" x14ac:dyDescent="0.25">
      <c r="A120">
        <v>846</v>
      </c>
      <c r="B120">
        <v>2070</v>
      </c>
      <c r="C120" t="s">
        <v>345</v>
      </c>
      <c r="D120">
        <v>-20.393475958</v>
      </c>
      <c r="E120">
        <v>142.37088384800001</v>
      </c>
      <c r="I120" t="s">
        <v>311</v>
      </c>
      <c r="J120" t="s">
        <v>261</v>
      </c>
      <c r="K120" t="s">
        <v>117</v>
      </c>
      <c r="L120" t="s">
        <v>252</v>
      </c>
      <c r="M120">
        <v>33679</v>
      </c>
      <c r="P120">
        <v>396.2</v>
      </c>
      <c r="Q120">
        <v>308</v>
      </c>
      <c r="R120">
        <v>38.6</v>
      </c>
      <c r="S120">
        <v>1.6789908655937364E-3</v>
      </c>
      <c r="T120">
        <v>16.600000000000001</v>
      </c>
      <c r="U120">
        <v>4.245524296675192E-4</v>
      </c>
      <c r="V120">
        <v>17.399999999999999</v>
      </c>
      <c r="W120">
        <v>4.3413173652694608E-4</v>
      </c>
      <c r="X120">
        <v>9.6999999999999993</v>
      </c>
      <c r="Y120">
        <v>3.990127519539284E-4</v>
      </c>
      <c r="Z120">
        <v>36.6</v>
      </c>
      <c r="AA120">
        <v>1.0324400564174895E-3</v>
      </c>
      <c r="AB120">
        <v>0.6</v>
      </c>
      <c r="AC120">
        <v>12.6</v>
      </c>
      <c r="AD120">
        <v>1.85</v>
      </c>
      <c r="AE120">
        <v>277</v>
      </c>
      <c r="AF120">
        <v>384</v>
      </c>
      <c r="AG120">
        <v>7.9</v>
      </c>
      <c r="AH120">
        <v>0.43005181347150262</v>
      </c>
      <c r="AI120">
        <v>2.1035432952612558E-3</v>
      </c>
      <c r="AJ120">
        <v>1.6662889769617491E-3</v>
      </c>
      <c r="AK120">
        <v>1.2624120571791697</v>
      </c>
      <c r="AL120">
        <v>1.6262356881228948</v>
      </c>
      <c r="AM120">
        <v>145.19999999999999</v>
      </c>
      <c r="AN120">
        <v>2.3795476892822026E-3</v>
      </c>
      <c r="AO120">
        <v>2.3047804804659582</v>
      </c>
      <c r="AP120">
        <v>0.72135416666666663</v>
      </c>
      <c r="AQ120" t="s">
        <v>118</v>
      </c>
      <c r="AY120">
        <v>143.5</v>
      </c>
      <c r="AZ120">
        <v>119</v>
      </c>
      <c r="BA120">
        <v>1.68</v>
      </c>
      <c r="BB120">
        <v>0.42</v>
      </c>
      <c r="BC120">
        <v>0.87</v>
      </c>
      <c r="BD120">
        <v>0.8</v>
      </c>
      <c r="BE120">
        <v>1.03</v>
      </c>
      <c r="BF120">
        <v>2.38</v>
      </c>
      <c r="BG120">
        <v>0.01</v>
      </c>
      <c r="BH120">
        <v>0.26</v>
      </c>
      <c r="BI120">
        <v>3.77</v>
      </c>
      <c r="BJ120">
        <v>3.68</v>
      </c>
      <c r="BK120">
        <v>1.0999999999999999E-2</v>
      </c>
      <c r="BL120">
        <v>1.0999999999999999E-2</v>
      </c>
      <c r="BM120" t="s">
        <v>119</v>
      </c>
      <c r="BN120">
        <v>1.6213592233009708</v>
      </c>
      <c r="BO120" t="s">
        <v>97</v>
      </c>
      <c r="BS120">
        <v>84</v>
      </c>
      <c r="BW120">
        <v>0</v>
      </c>
      <c r="BX120">
        <v>0</v>
      </c>
      <c r="BY120" t="s">
        <v>267</v>
      </c>
      <c r="CA120">
        <v>0.03</v>
      </c>
      <c r="CB120">
        <v>2.7675276752767527E-6</v>
      </c>
      <c r="CC120">
        <v>2.6805698384852698E-3</v>
      </c>
      <c r="CI120" t="s">
        <v>305</v>
      </c>
      <c r="CL120">
        <v>0.02</v>
      </c>
      <c r="CM120">
        <v>0.23</v>
      </c>
      <c r="CN120">
        <v>1.2105263157894737E-5</v>
      </c>
      <c r="CO120">
        <v>1.1724906528616623E-2</v>
      </c>
      <c r="CU120">
        <v>0.15</v>
      </c>
      <c r="DF120">
        <v>20</v>
      </c>
      <c r="DG120">
        <v>0.1829593491770031</v>
      </c>
      <c r="DH120" t="s">
        <v>305</v>
      </c>
      <c r="DK120">
        <v>1.8</v>
      </c>
      <c r="DL120">
        <v>0.7</v>
      </c>
    </row>
    <row r="121" spans="1:116" x14ac:dyDescent="0.25">
      <c r="A121">
        <v>5432</v>
      </c>
      <c r="B121">
        <v>118666</v>
      </c>
      <c r="C121" t="s">
        <v>347</v>
      </c>
      <c r="D121">
        <v>-20.5975222</v>
      </c>
      <c r="E121">
        <v>143.02994749999999</v>
      </c>
      <c r="I121" t="s">
        <v>311</v>
      </c>
      <c r="J121" t="s">
        <v>261</v>
      </c>
      <c r="K121" t="s">
        <v>117</v>
      </c>
      <c r="L121" t="s">
        <v>252</v>
      </c>
      <c r="M121">
        <v>38508</v>
      </c>
      <c r="N121">
        <v>299</v>
      </c>
      <c r="O121">
        <v>383.6</v>
      </c>
      <c r="P121">
        <v>383.6</v>
      </c>
      <c r="Q121">
        <v>383</v>
      </c>
      <c r="R121">
        <v>37</v>
      </c>
      <c r="S121">
        <v>1.6093953892996956E-3</v>
      </c>
      <c r="T121">
        <v>14</v>
      </c>
      <c r="U121">
        <v>3.5805626598465475E-4</v>
      </c>
      <c r="V121">
        <v>14</v>
      </c>
      <c r="W121">
        <v>3.4930139720558884E-4</v>
      </c>
      <c r="X121">
        <v>12</v>
      </c>
      <c r="Y121">
        <v>4.936240230357877E-4</v>
      </c>
      <c r="Z121">
        <v>36</v>
      </c>
      <c r="AA121">
        <v>1.0155148095909732E-3</v>
      </c>
      <c r="AB121">
        <v>0.1</v>
      </c>
      <c r="AC121">
        <v>12.9</v>
      </c>
      <c r="AD121">
        <v>1.76</v>
      </c>
      <c r="AE121">
        <v>277</v>
      </c>
      <c r="AF121">
        <v>382</v>
      </c>
      <c r="AG121">
        <v>7.2</v>
      </c>
      <c r="AH121">
        <v>0.3783783783783784</v>
      </c>
      <c r="AI121">
        <v>1.9674516552843505E-3</v>
      </c>
      <c r="AJ121">
        <v>1.6858508404827531E-3</v>
      </c>
      <c r="AK121">
        <v>1.1670377995724459</v>
      </c>
      <c r="AL121">
        <v>1.5848074041853948</v>
      </c>
      <c r="AM121">
        <v>151.30000000000001</v>
      </c>
      <c r="AN121">
        <v>2.479514913143232E-3</v>
      </c>
      <c r="AO121">
        <v>2.4416334353035438</v>
      </c>
      <c r="AP121">
        <v>0.72513089005235598</v>
      </c>
      <c r="AQ121" t="s">
        <v>118</v>
      </c>
      <c r="AY121">
        <v>151</v>
      </c>
      <c r="AZ121">
        <v>124</v>
      </c>
      <c r="BA121">
        <v>1.61</v>
      </c>
      <c r="BB121">
        <v>0.36</v>
      </c>
      <c r="BC121">
        <v>0.7</v>
      </c>
      <c r="BD121">
        <v>0.99</v>
      </c>
      <c r="BE121">
        <v>1.02</v>
      </c>
      <c r="BF121">
        <v>2.48</v>
      </c>
      <c r="BG121">
        <v>0</v>
      </c>
      <c r="BH121">
        <v>0.27</v>
      </c>
      <c r="BI121">
        <v>3.65</v>
      </c>
      <c r="BJ121">
        <v>3.77</v>
      </c>
      <c r="BK121">
        <v>-1.4999999999999999E-2</v>
      </c>
      <c r="BL121">
        <v>1.4999999999999999E-2</v>
      </c>
      <c r="BM121" t="s">
        <v>119</v>
      </c>
      <c r="BN121">
        <v>1.6568627450980391</v>
      </c>
      <c r="BS121">
        <v>85</v>
      </c>
      <c r="BW121">
        <v>0</v>
      </c>
      <c r="BX121" t="s">
        <v>266</v>
      </c>
      <c r="BY121" t="s">
        <v>267</v>
      </c>
      <c r="CA121">
        <v>0.05</v>
      </c>
      <c r="CB121">
        <v>4.612546125461255E-6</v>
      </c>
      <c r="CC121">
        <v>4.5420766707667086E-3</v>
      </c>
      <c r="CI121" t="s">
        <v>268</v>
      </c>
      <c r="CL121">
        <v>0.01</v>
      </c>
      <c r="CM121">
        <v>0.2</v>
      </c>
      <c r="CN121">
        <v>1.0526315789473684E-5</v>
      </c>
      <c r="CO121">
        <v>1.0365497076023392E-2</v>
      </c>
      <c r="CU121">
        <v>0.04</v>
      </c>
      <c r="DF121">
        <v>22</v>
      </c>
      <c r="DG121">
        <v>0.20322837511523972</v>
      </c>
      <c r="DH121" t="s">
        <v>316</v>
      </c>
      <c r="DI121">
        <v>1</v>
      </c>
      <c r="DJ121">
        <v>10</v>
      </c>
      <c r="DK121">
        <v>1.8</v>
      </c>
      <c r="DL121">
        <v>0.79</v>
      </c>
    </row>
    <row r="122" spans="1:116" x14ac:dyDescent="0.25">
      <c r="A122">
        <v>5166</v>
      </c>
      <c r="B122">
        <v>93428</v>
      </c>
      <c r="C122" t="s">
        <v>271</v>
      </c>
      <c r="D122">
        <v>-20.212689600000001</v>
      </c>
      <c r="E122">
        <v>142.42448780000001</v>
      </c>
      <c r="F122">
        <v>35735</v>
      </c>
      <c r="G122">
        <v>10.52</v>
      </c>
      <c r="H122">
        <v>201.68698017600002</v>
      </c>
      <c r="I122" t="s">
        <v>251</v>
      </c>
      <c r="J122" t="s">
        <v>143</v>
      </c>
      <c r="K122" t="s">
        <v>256</v>
      </c>
      <c r="L122" t="s">
        <v>252</v>
      </c>
      <c r="M122">
        <v>35779</v>
      </c>
      <c r="N122">
        <v>265</v>
      </c>
      <c r="O122">
        <v>330</v>
      </c>
      <c r="P122">
        <v>335.3</v>
      </c>
      <c r="Q122">
        <v>332</v>
      </c>
      <c r="R122">
        <v>41</v>
      </c>
      <c r="S122">
        <v>1.7833840800347976E-3</v>
      </c>
      <c r="T122">
        <v>16.5</v>
      </c>
      <c r="U122">
        <v>4.2199488491048595E-4</v>
      </c>
      <c r="V122">
        <v>16</v>
      </c>
      <c r="W122">
        <v>3.992015968063872E-4</v>
      </c>
      <c r="X122">
        <v>8.9</v>
      </c>
      <c r="Y122">
        <v>3.6610448375154258E-4</v>
      </c>
      <c r="Z122">
        <v>44</v>
      </c>
      <c r="AA122">
        <v>1.241184767277856E-3</v>
      </c>
      <c r="AB122">
        <v>0.2</v>
      </c>
      <c r="AC122">
        <v>13</v>
      </c>
      <c r="AD122">
        <v>2.0499999999999998</v>
      </c>
      <c r="AE122">
        <v>279</v>
      </c>
      <c r="AF122">
        <v>385</v>
      </c>
      <c r="AG122">
        <v>7.4</v>
      </c>
      <c r="AH122">
        <v>0.40243902439024393</v>
      </c>
      <c r="AI122">
        <v>2.2053789649452834E-3</v>
      </c>
      <c r="AJ122">
        <v>1.5306121611158596E-3</v>
      </c>
      <c r="AK122">
        <v>1.4408476692995171</v>
      </c>
      <c r="AL122">
        <v>1.4368401281189451</v>
      </c>
      <c r="AM122">
        <v>140</v>
      </c>
      <c r="AN122">
        <v>2.2943297279580466E-3</v>
      </c>
      <c r="AO122">
        <v>1.8484997467298354</v>
      </c>
      <c r="AP122">
        <v>0.72467532467532469</v>
      </c>
      <c r="AQ122" t="s">
        <v>118</v>
      </c>
      <c r="AY122">
        <v>140</v>
      </c>
      <c r="AZ122">
        <v>115</v>
      </c>
      <c r="BA122">
        <v>1.78</v>
      </c>
      <c r="BB122">
        <v>0.42</v>
      </c>
      <c r="BC122">
        <v>0.8</v>
      </c>
      <c r="BD122">
        <v>0.73</v>
      </c>
      <c r="BE122">
        <v>1.24</v>
      </c>
      <c r="BF122">
        <v>2.29</v>
      </c>
      <c r="BG122">
        <v>0</v>
      </c>
      <c r="BH122">
        <v>0.27</v>
      </c>
      <c r="BI122">
        <v>3.74</v>
      </c>
      <c r="BJ122">
        <v>3.81</v>
      </c>
      <c r="BK122">
        <v>-0.01</v>
      </c>
      <c r="BL122">
        <v>0.01</v>
      </c>
      <c r="BM122" t="s">
        <v>119</v>
      </c>
      <c r="BN122">
        <v>1.2338709677419355</v>
      </c>
      <c r="BO122" t="s">
        <v>97</v>
      </c>
      <c r="BP122" t="s">
        <v>303</v>
      </c>
      <c r="BS122">
        <v>77</v>
      </c>
      <c r="BW122">
        <v>0</v>
      </c>
      <c r="BX122">
        <v>0.5</v>
      </c>
      <c r="BY122">
        <v>0.05</v>
      </c>
      <c r="CA122">
        <v>0.1</v>
      </c>
      <c r="CB122">
        <v>9.22509225092251E-6</v>
      </c>
      <c r="CC122">
        <v>7.4324890976182499E-3</v>
      </c>
      <c r="CI122">
        <v>0.05</v>
      </c>
      <c r="CL122">
        <v>0.02</v>
      </c>
      <c r="CM122">
        <v>0.2</v>
      </c>
      <c r="CN122">
        <v>1.0526315789473684E-5</v>
      </c>
      <c r="CO122">
        <v>8.4808612440191392E-3</v>
      </c>
      <c r="CP122">
        <v>1.1410526315789473</v>
      </c>
      <c r="CU122">
        <v>0.12</v>
      </c>
      <c r="DF122">
        <v>17</v>
      </c>
      <c r="DG122">
        <v>0.12917815339069857</v>
      </c>
      <c r="DH122">
        <v>0.02</v>
      </c>
      <c r="DI122">
        <v>1</v>
      </c>
      <c r="DJ122">
        <v>6</v>
      </c>
      <c r="DK122">
        <v>2</v>
      </c>
      <c r="DL122">
        <v>0.77</v>
      </c>
    </row>
    <row r="123" spans="1:116" x14ac:dyDescent="0.25">
      <c r="A123">
        <v>845</v>
      </c>
      <c r="B123">
        <v>2070</v>
      </c>
      <c r="C123" t="s">
        <v>345</v>
      </c>
      <c r="D123">
        <v>-20.393475958</v>
      </c>
      <c r="E123">
        <v>142.37088384800001</v>
      </c>
      <c r="I123" t="s">
        <v>311</v>
      </c>
      <c r="J123" t="s">
        <v>261</v>
      </c>
      <c r="K123" t="s">
        <v>117</v>
      </c>
      <c r="L123" t="s">
        <v>252</v>
      </c>
      <c r="M123">
        <v>24925</v>
      </c>
      <c r="P123">
        <v>396.2</v>
      </c>
      <c r="R123">
        <v>53</v>
      </c>
      <c r="S123">
        <v>2.3053501522401045E-3</v>
      </c>
      <c r="T123">
        <v>0</v>
      </c>
      <c r="U123">
        <v>0</v>
      </c>
      <c r="V123">
        <v>18</v>
      </c>
      <c r="W123">
        <v>4.4910179640718562E-4</v>
      </c>
      <c r="X123">
        <v>7</v>
      </c>
      <c r="Y123">
        <v>2.8794734677087616E-4</v>
      </c>
      <c r="Z123">
        <v>42</v>
      </c>
      <c r="AA123">
        <v>1.1847672778561354E-3</v>
      </c>
      <c r="AB123">
        <v>0</v>
      </c>
      <c r="AC123">
        <v>6</v>
      </c>
      <c r="AD123">
        <v>2.69</v>
      </c>
      <c r="AE123">
        <v>279</v>
      </c>
      <c r="AF123">
        <v>340</v>
      </c>
      <c r="AG123">
        <v>6.9</v>
      </c>
      <c r="AH123">
        <v>0</v>
      </c>
      <c r="AI123">
        <v>2.3053501522401045E-3</v>
      </c>
      <c r="AJ123">
        <v>1.4740982863561236E-3</v>
      </c>
      <c r="AK123">
        <v>1.5639053200033102</v>
      </c>
      <c r="AL123">
        <v>1.9458253070693263</v>
      </c>
      <c r="AM123">
        <v>152.5</v>
      </c>
      <c r="AN123">
        <v>2.4991805965257291E-3</v>
      </c>
      <c r="AO123">
        <v>2.1094274320675499</v>
      </c>
      <c r="AP123">
        <v>0.82058823529411762</v>
      </c>
      <c r="AQ123" t="s">
        <v>118</v>
      </c>
      <c r="AY123">
        <v>152</v>
      </c>
      <c r="AZ123">
        <v>125</v>
      </c>
      <c r="BA123">
        <v>2.31</v>
      </c>
      <c r="BB123">
        <v>0</v>
      </c>
      <c r="BC123">
        <v>0.9</v>
      </c>
      <c r="BD123">
        <v>0.57999999999999996</v>
      </c>
      <c r="BE123">
        <v>1.18</v>
      </c>
      <c r="BF123">
        <v>2.5</v>
      </c>
      <c r="BG123">
        <v>0</v>
      </c>
      <c r="BH123">
        <v>0.12</v>
      </c>
      <c r="BI123">
        <v>3.78</v>
      </c>
      <c r="BJ123">
        <v>3.81</v>
      </c>
      <c r="BK123">
        <v>-4.0000000000000001E-3</v>
      </c>
      <c r="BL123">
        <v>4.0000000000000001E-3</v>
      </c>
      <c r="BM123" t="s">
        <v>119</v>
      </c>
      <c r="BN123">
        <v>1.2542372881355932</v>
      </c>
      <c r="BS123">
        <v>74</v>
      </c>
      <c r="BW123">
        <v>0</v>
      </c>
      <c r="BX123">
        <v>0</v>
      </c>
      <c r="CB123">
        <v>0</v>
      </c>
      <c r="CC123">
        <v>0</v>
      </c>
      <c r="CL123">
        <v>0</v>
      </c>
      <c r="CM123">
        <v>0.2</v>
      </c>
      <c r="CN123">
        <v>1.0526315789473684E-5</v>
      </c>
      <c r="CO123">
        <v>8.884711779448622E-3</v>
      </c>
      <c r="CP123" t="e">
        <v>#DIV/0!</v>
      </c>
      <c r="CU123">
        <v>0</v>
      </c>
      <c r="DF123">
        <v>0</v>
      </c>
      <c r="DG123">
        <v>0</v>
      </c>
      <c r="DK123">
        <v>2.7</v>
      </c>
      <c r="DL123">
        <v>1.02</v>
      </c>
    </row>
    <row r="124" spans="1:116" x14ac:dyDescent="0.25">
      <c r="A124">
        <v>913</v>
      </c>
      <c r="B124">
        <v>2159</v>
      </c>
      <c r="C124" t="s">
        <v>350</v>
      </c>
      <c r="D124">
        <v>-23.278175061999999</v>
      </c>
      <c r="E124">
        <v>145.32781507600001</v>
      </c>
      <c r="I124" t="s">
        <v>331</v>
      </c>
      <c r="J124" t="s">
        <v>261</v>
      </c>
      <c r="K124" t="s">
        <v>117</v>
      </c>
      <c r="L124" t="s">
        <v>252</v>
      </c>
      <c r="M124">
        <v>31853</v>
      </c>
      <c r="N124">
        <v>288</v>
      </c>
      <c r="O124">
        <v>348</v>
      </c>
      <c r="P124">
        <v>348</v>
      </c>
      <c r="Q124">
        <v>331</v>
      </c>
      <c r="R124">
        <v>76</v>
      </c>
      <c r="S124">
        <v>3.3057851239669421E-3</v>
      </c>
      <c r="T124">
        <v>2.5</v>
      </c>
      <c r="U124">
        <v>6.3938618925831196E-5</v>
      </c>
      <c r="V124">
        <v>2.2999999999999998</v>
      </c>
      <c r="W124">
        <v>5.7385229540918161E-5</v>
      </c>
      <c r="X124">
        <v>0</v>
      </c>
      <c r="Y124">
        <v>0</v>
      </c>
      <c r="Z124">
        <v>29</v>
      </c>
      <c r="AA124">
        <v>8.1805359661495059E-4</v>
      </c>
      <c r="AB124">
        <v>0.9</v>
      </c>
      <c r="AC124">
        <v>3.8</v>
      </c>
      <c r="AD124">
        <v>13.84</v>
      </c>
      <c r="AE124">
        <v>279</v>
      </c>
      <c r="AF124">
        <v>350</v>
      </c>
      <c r="AG124">
        <v>8</v>
      </c>
      <c r="AH124">
        <v>3.2894736842105261E-2</v>
      </c>
      <c r="AI124">
        <v>3.3697237428927732E-3</v>
      </c>
      <c r="AJ124">
        <v>1.1477045908183632E-4</v>
      </c>
      <c r="AK124">
        <v>29.360549481552685</v>
      </c>
      <c r="AL124">
        <v>4.0410373325733833</v>
      </c>
      <c r="AM124">
        <v>164.7</v>
      </c>
      <c r="AN124">
        <v>2.6991150442477875E-3</v>
      </c>
      <c r="AO124">
        <v>3.2994354592615198</v>
      </c>
      <c r="AP124">
        <v>0.79714285714285715</v>
      </c>
      <c r="AQ124" t="s">
        <v>118</v>
      </c>
      <c r="AY124">
        <v>165</v>
      </c>
      <c r="AZ124">
        <v>135</v>
      </c>
      <c r="BA124">
        <v>3.31</v>
      </c>
      <c r="BB124">
        <v>0.06</v>
      </c>
      <c r="BC124">
        <v>0.11</v>
      </c>
      <c r="BD124">
        <v>0</v>
      </c>
      <c r="BE124">
        <v>0.82</v>
      </c>
      <c r="BF124">
        <v>2.7</v>
      </c>
      <c r="BG124">
        <v>0.02</v>
      </c>
      <c r="BH124">
        <v>0.08</v>
      </c>
      <c r="BI124">
        <v>3.48</v>
      </c>
      <c r="BJ124">
        <v>3.61</v>
      </c>
      <c r="BK124">
        <v>-1.7999999999999999E-2</v>
      </c>
      <c r="BL124">
        <v>1.7999999999999999E-2</v>
      </c>
      <c r="BM124" t="s">
        <v>119</v>
      </c>
      <c r="BN124">
        <v>0.13414634146341464</v>
      </c>
      <c r="BS124">
        <v>5</v>
      </c>
      <c r="BW124">
        <v>0</v>
      </c>
      <c r="BX124">
        <v>0</v>
      </c>
      <c r="CB124">
        <v>0</v>
      </c>
      <c r="CC124">
        <v>0</v>
      </c>
      <c r="CL124">
        <v>0</v>
      </c>
      <c r="CM124">
        <v>0.2</v>
      </c>
      <c r="CN124">
        <v>1.0526315789473684E-5</v>
      </c>
      <c r="CO124">
        <v>1.2867513611615245E-2</v>
      </c>
      <c r="CP124" t="e">
        <v>#DIV/0!</v>
      </c>
      <c r="CU124">
        <v>0</v>
      </c>
      <c r="DF124">
        <v>17</v>
      </c>
      <c r="DG124">
        <v>0.1953425734200808</v>
      </c>
      <c r="DK124">
        <v>13.8</v>
      </c>
      <c r="DL124">
        <v>2.6</v>
      </c>
    </row>
    <row r="125" spans="1:116" x14ac:dyDescent="0.25">
      <c r="A125">
        <v>407</v>
      </c>
      <c r="B125">
        <v>1362</v>
      </c>
      <c r="C125" t="s">
        <v>348</v>
      </c>
      <c r="D125">
        <v>-23.536995900000001</v>
      </c>
      <c r="E125">
        <v>145.3667159</v>
      </c>
      <c r="I125" t="s">
        <v>276</v>
      </c>
      <c r="J125" t="s">
        <v>261</v>
      </c>
      <c r="K125" t="s">
        <v>117</v>
      </c>
      <c r="L125" t="s">
        <v>252</v>
      </c>
      <c r="M125">
        <v>37558</v>
      </c>
      <c r="P125">
        <v>304.5</v>
      </c>
      <c r="Q125">
        <v>304</v>
      </c>
      <c r="R125">
        <v>77.400000000000006</v>
      </c>
      <c r="S125">
        <v>3.366681165724228E-3</v>
      </c>
      <c r="T125">
        <v>1.3</v>
      </c>
      <c r="U125">
        <v>3.3248081841432229E-5</v>
      </c>
      <c r="V125">
        <v>2.5</v>
      </c>
      <c r="W125">
        <v>6.2375249500997999E-5</v>
      </c>
      <c r="X125">
        <v>0</v>
      </c>
      <c r="Y125">
        <v>0</v>
      </c>
      <c r="Z125">
        <v>27.5</v>
      </c>
      <c r="AA125">
        <v>7.7574047954866014E-4</v>
      </c>
      <c r="AB125">
        <v>2.8</v>
      </c>
      <c r="AC125">
        <v>5.4</v>
      </c>
      <c r="AD125">
        <v>13.52</v>
      </c>
      <c r="AE125">
        <v>279</v>
      </c>
      <c r="AF125">
        <v>349</v>
      </c>
      <c r="AG125">
        <v>8.5</v>
      </c>
      <c r="AH125">
        <v>1.6795865633074936E-2</v>
      </c>
      <c r="AI125">
        <v>3.3999292475656601E-3</v>
      </c>
      <c r="AJ125">
        <v>1.24750499001996E-4</v>
      </c>
      <c r="AK125">
        <v>27.253832848486333</v>
      </c>
      <c r="AL125">
        <v>4.3399580845426859</v>
      </c>
      <c r="AM125">
        <v>162.30000000000001</v>
      </c>
      <c r="AN125">
        <v>2.6597836774827927E-3</v>
      </c>
      <c r="AO125">
        <v>3.4287029587914546</v>
      </c>
      <c r="AP125">
        <v>0.79942693409742116</v>
      </c>
      <c r="AQ125" t="s">
        <v>118</v>
      </c>
      <c r="AY125">
        <v>156.80000000000001</v>
      </c>
      <c r="AZ125">
        <v>133</v>
      </c>
      <c r="BA125">
        <v>3.37</v>
      </c>
      <c r="BB125">
        <v>0.03</v>
      </c>
      <c r="BC125">
        <v>0.12</v>
      </c>
      <c r="BD125">
        <v>0</v>
      </c>
      <c r="BE125">
        <v>0.78</v>
      </c>
      <c r="BF125">
        <v>2.66</v>
      </c>
      <c r="BG125">
        <v>0.05</v>
      </c>
      <c r="BH125">
        <v>0.11</v>
      </c>
      <c r="BI125">
        <v>3.52</v>
      </c>
      <c r="BJ125">
        <v>3.59</v>
      </c>
      <c r="BK125">
        <v>-0.01</v>
      </c>
      <c r="BL125">
        <v>0.01</v>
      </c>
      <c r="BM125" t="s">
        <v>119</v>
      </c>
      <c r="BN125">
        <v>0.15384615384615383</v>
      </c>
      <c r="BP125" t="s">
        <v>85</v>
      </c>
      <c r="BS125">
        <v>6</v>
      </c>
      <c r="BW125">
        <v>0</v>
      </c>
      <c r="BX125">
        <v>0</v>
      </c>
      <c r="BY125">
        <v>0.01</v>
      </c>
      <c r="CA125">
        <v>0.03</v>
      </c>
      <c r="CB125">
        <v>2.7675276752767527E-6</v>
      </c>
      <c r="CC125">
        <v>3.567594766856759E-3</v>
      </c>
      <c r="CI125">
        <v>0.01</v>
      </c>
      <c r="CL125">
        <v>0</v>
      </c>
      <c r="CM125">
        <v>0.2</v>
      </c>
      <c r="CN125">
        <v>1.0526315789473684E-5</v>
      </c>
      <c r="CO125">
        <v>1.3569377990430622E-2</v>
      </c>
      <c r="CP125">
        <v>3.8035087719298248</v>
      </c>
      <c r="CU125">
        <v>0</v>
      </c>
      <c r="DF125">
        <v>21</v>
      </c>
      <c r="DG125">
        <v>0.25368017453196007</v>
      </c>
      <c r="DH125">
        <v>0</v>
      </c>
      <c r="DI125">
        <v>1</v>
      </c>
      <c r="DJ125">
        <v>0.2</v>
      </c>
      <c r="DK125">
        <v>13.4</v>
      </c>
      <c r="DL125">
        <v>2.54</v>
      </c>
    </row>
    <row r="126" spans="1:116" x14ac:dyDescent="0.25">
      <c r="A126">
        <v>440</v>
      </c>
      <c r="B126">
        <v>1386</v>
      </c>
      <c r="C126" t="s">
        <v>349</v>
      </c>
      <c r="D126">
        <v>-23.817339988000001</v>
      </c>
      <c r="E126">
        <v>145.406430511</v>
      </c>
      <c r="G126">
        <v>21.5</v>
      </c>
      <c r="H126">
        <v>307.59244745000001</v>
      </c>
      <c r="I126" t="s">
        <v>251</v>
      </c>
      <c r="J126" t="s">
        <v>265</v>
      </c>
      <c r="K126" t="s">
        <v>117</v>
      </c>
      <c r="L126" t="s">
        <v>252</v>
      </c>
      <c r="M126">
        <v>36776</v>
      </c>
      <c r="N126">
        <v>385.6</v>
      </c>
      <c r="O126">
        <v>621.79</v>
      </c>
      <c r="P126">
        <v>621.79</v>
      </c>
      <c r="Q126">
        <v>621</v>
      </c>
      <c r="R126">
        <v>74</v>
      </c>
      <c r="S126">
        <v>3.2187907785993911E-3</v>
      </c>
      <c r="T126">
        <v>1.7</v>
      </c>
      <c r="U126">
        <v>4.3478260869565214E-5</v>
      </c>
      <c r="V126">
        <v>2.9</v>
      </c>
      <c r="W126">
        <v>7.2355289421157688E-5</v>
      </c>
      <c r="X126">
        <v>0.1</v>
      </c>
      <c r="Y126">
        <v>4.113533525298231E-6</v>
      </c>
      <c r="Z126">
        <v>27.5</v>
      </c>
      <c r="AA126">
        <v>7.7574047954866014E-4</v>
      </c>
      <c r="AB126">
        <v>4.0999999999999996</v>
      </c>
      <c r="AC126">
        <v>5.0999999999999996</v>
      </c>
      <c r="AD126">
        <v>11.68</v>
      </c>
      <c r="AE126">
        <v>279</v>
      </c>
      <c r="AF126">
        <v>318</v>
      </c>
      <c r="AG126">
        <v>7.4</v>
      </c>
      <c r="AH126">
        <v>2.2972972972972971E-2</v>
      </c>
      <c r="AI126">
        <v>3.2622690394689562E-3</v>
      </c>
      <c r="AJ126">
        <v>1.5293764589291184E-4</v>
      </c>
      <c r="AK126">
        <v>21.330713052515684</v>
      </c>
      <c r="AL126">
        <v>4.1493139309581242</v>
      </c>
      <c r="AM126">
        <v>163.5</v>
      </c>
      <c r="AN126">
        <v>2.6794493608652899E-3</v>
      </c>
      <c r="AO126">
        <v>3.4540538124608915</v>
      </c>
      <c r="AP126">
        <v>0.87735849056603776</v>
      </c>
      <c r="AQ126" t="s">
        <v>118</v>
      </c>
      <c r="AY126">
        <v>155</v>
      </c>
      <c r="AZ126">
        <v>134</v>
      </c>
      <c r="BA126">
        <v>3.22</v>
      </c>
      <c r="BB126">
        <v>0.04</v>
      </c>
      <c r="BC126">
        <v>0.14000000000000001</v>
      </c>
      <c r="BD126">
        <v>0.01</v>
      </c>
      <c r="BE126">
        <v>0.78</v>
      </c>
      <c r="BF126">
        <v>2.68</v>
      </c>
      <c r="BG126">
        <v>7.0000000000000007E-2</v>
      </c>
      <c r="BH126">
        <v>0.11</v>
      </c>
      <c r="BI126">
        <v>3.42</v>
      </c>
      <c r="BJ126">
        <v>3.63</v>
      </c>
      <c r="BK126">
        <v>-0.03</v>
      </c>
      <c r="BL126">
        <v>0.03</v>
      </c>
      <c r="BM126" t="s">
        <v>119</v>
      </c>
      <c r="BN126">
        <v>0.19230769230769232</v>
      </c>
      <c r="BS126">
        <v>8</v>
      </c>
      <c r="BW126">
        <v>0</v>
      </c>
      <c r="BX126" t="s">
        <v>266</v>
      </c>
      <c r="BY126" t="s">
        <v>267</v>
      </c>
      <c r="CA126">
        <v>0</v>
      </c>
      <c r="CC126">
        <v>0</v>
      </c>
      <c r="CI126" t="s">
        <v>267</v>
      </c>
      <c r="CL126">
        <v>0.02</v>
      </c>
      <c r="CM126">
        <v>0.2</v>
      </c>
      <c r="CN126">
        <v>1.0526315789473684E-5</v>
      </c>
      <c r="CO126">
        <v>1.3569377990430622E-2</v>
      </c>
      <c r="CP126" t="e">
        <v>#DIV/0!</v>
      </c>
      <c r="CU126">
        <v>0.02</v>
      </c>
      <c r="DF126">
        <v>29</v>
      </c>
      <c r="DG126">
        <v>0.35032024102032583</v>
      </c>
      <c r="DH126" t="s">
        <v>305</v>
      </c>
      <c r="DI126">
        <v>1</v>
      </c>
      <c r="DJ126">
        <v>1</v>
      </c>
      <c r="DK126">
        <v>11.6</v>
      </c>
      <c r="DL126">
        <v>2.52</v>
      </c>
    </row>
    <row r="127" spans="1:116" x14ac:dyDescent="0.25">
      <c r="A127">
        <v>4548</v>
      </c>
      <c r="B127">
        <v>51262</v>
      </c>
      <c r="C127" t="s">
        <v>271</v>
      </c>
      <c r="D127">
        <v>-24.342544825499999</v>
      </c>
      <c r="E127">
        <v>145.75870712599999</v>
      </c>
      <c r="I127" t="s">
        <v>306</v>
      </c>
      <c r="J127" t="s">
        <v>143</v>
      </c>
      <c r="K127" t="s">
        <v>117</v>
      </c>
      <c r="L127" t="s">
        <v>252</v>
      </c>
      <c r="M127">
        <v>38545</v>
      </c>
      <c r="N127">
        <v>730</v>
      </c>
      <c r="O127">
        <v>856</v>
      </c>
      <c r="P127">
        <v>856.58</v>
      </c>
      <c r="R127">
        <v>84</v>
      </c>
      <c r="S127">
        <v>3.6537625054371466E-3</v>
      </c>
      <c r="T127">
        <v>2.4</v>
      </c>
      <c r="U127">
        <v>6.1381074168797949E-5</v>
      </c>
      <c r="V127">
        <v>1.8</v>
      </c>
      <c r="W127">
        <v>4.4910179640718562E-5</v>
      </c>
      <c r="X127">
        <v>0.3</v>
      </c>
      <c r="Y127">
        <v>1.2340600575894694E-5</v>
      </c>
      <c r="Z127">
        <v>66</v>
      </c>
      <c r="AA127">
        <v>1.8617771509167843E-3</v>
      </c>
      <c r="AB127">
        <v>0.1</v>
      </c>
      <c r="AC127">
        <v>8</v>
      </c>
      <c r="AD127">
        <v>15.32</v>
      </c>
      <c r="AE127">
        <v>280</v>
      </c>
      <c r="AF127">
        <v>415</v>
      </c>
      <c r="AG127">
        <v>7.3</v>
      </c>
      <c r="AH127">
        <v>2.8571428571428571E-2</v>
      </c>
      <c r="AI127">
        <v>3.7151435796059446E-3</v>
      </c>
      <c r="AJ127">
        <v>1.1450156043322651E-4</v>
      </c>
      <c r="AK127">
        <v>32.446226632627358</v>
      </c>
      <c r="AL127">
        <v>1.9625133457234369</v>
      </c>
      <c r="AM127">
        <v>117.1</v>
      </c>
      <c r="AN127">
        <v>1.9190429367420517E-3</v>
      </c>
      <c r="AO127">
        <v>1.0307586682955414</v>
      </c>
      <c r="AP127">
        <v>0.67469879518072284</v>
      </c>
      <c r="AQ127" t="s">
        <v>118</v>
      </c>
      <c r="AY127">
        <v>117</v>
      </c>
      <c r="AZ127">
        <v>96</v>
      </c>
      <c r="BA127">
        <v>3.65</v>
      </c>
      <c r="BB127">
        <v>0.06</v>
      </c>
      <c r="BC127">
        <v>0.09</v>
      </c>
      <c r="BD127">
        <v>0.02</v>
      </c>
      <c r="BE127">
        <v>1.86</v>
      </c>
      <c r="BF127">
        <v>1.92</v>
      </c>
      <c r="BG127">
        <v>0</v>
      </c>
      <c r="BH127">
        <v>0.17</v>
      </c>
      <c r="BI127">
        <v>3.83</v>
      </c>
      <c r="BJ127">
        <v>3.95</v>
      </c>
      <c r="BK127">
        <v>-1.4999999999999999E-2</v>
      </c>
      <c r="BL127">
        <v>1.4999999999999999E-2</v>
      </c>
      <c r="BM127" t="s">
        <v>119</v>
      </c>
      <c r="BN127">
        <v>5.9139784946236555E-2</v>
      </c>
      <c r="BS127">
        <v>6</v>
      </c>
      <c r="BW127">
        <v>0</v>
      </c>
      <c r="BX127" t="s">
        <v>266</v>
      </c>
      <c r="BY127" t="s">
        <v>267</v>
      </c>
      <c r="CA127">
        <v>7.0000000000000007E-2</v>
      </c>
      <c r="CB127">
        <v>6.4575645756457573E-6</v>
      </c>
      <c r="CC127">
        <v>3.4684949122218496E-3</v>
      </c>
      <c r="CI127" t="s">
        <v>268</v>
      </c>
      <c r="CL127">
        <v>0.01</v>
      </c>
      <c r="CM127">
        <v>0.1</v>
      </c>
      <c r="CN127">
        <v>5.2631578947368422E-6</v>
      </c>
      <c r="CO127">
        <v>2.8269537480063796E-3</v>
      </c>
      <c r="CP127">
        <v>0.81503759398496234</v>
      </c>
      <c r="CU127">
        <v>0.03</v>
      </c>
      <c r="DF127">
        <v>21</v>
      </c>
      <c r="DG127">
        <v>0.10638200867469293</v>
      </c>
      <c r="DH127" t="s">
        <v>316</v>
      </c>
      <c r="DI127">
        <v>1</v>
      </c>
      <c r="DJ127">
        <v>15</v>
      </c>
      <c r="DK127">
        <v>15</v>
      </c>
      <c r="DL127">
        <v>1.8</v>
      </c>
    </row>
    <row r="128" spans="1:116" x14ac:dyDescent="0.25">
      <c r="A128">
        <v>625</v>
      </c>
      <c r="B128">
        <v>1731</v>
      </c>
      <c r="C128" t="s">
        <v>351</v>
      </c>
      <c r="D128">
        <v>-20.239866079999999</v>
      </c>
      <c r="E128">
        <v>142.3367145</v>
      </c>
      <c r="I128" t="s">
        <v>311</v>
      </c>
      <c r="J128" t="s">
        <v>261</v>
      </c>
      <c r="K128" t="s">
        <v>117</v>
      </c>
      <c r="L128" t="s">
        <v>252</v>
      </c>
      <c r="M128">
        <v>31912</v>
      </c>
      <c r="N128">
        <v>148</v>
      </c>
      <c r="O128">
        <v>306</v>
      </c>
      <c r="P128">
        <v>306.02</v>
      </c>
      <c r="Q128">
        <v>306</v>
      </c>
      <c r="R128">
        <v>41</v>
      </c>
      <c r="S128">
        <v>1.7833840800347976E-3</v>
      </c>
      <c r="T128">
        <v>17</v>
      </c>
      <c r="U128">
        <v>4.3478260869565219E-4</v>
      </c>
      <c r="V128">
        <v>16</v>
      </c>
      <c r="W128">
        <v>3.992015968063872E-4</v>
      </c>
      <c r="X128">
        <v>8.6</v>
      </c>
      <c r="Y128">
        <v>3.5376388317564784E-4</v>
      </c>
      <c r="Z128">
        <v>45</v>
      </c>
      <c r="AA128">
        <v>1.2693935119887166E-3</v>
      </c>
      <c r="AB128">
        <v>0.1</v>
      </c>
      <c r="AC128">
        <v>12</v>
      </c>
      <c r="AD128">
        <v>2.06</v>
      </c>
      <c r="AE128">
        <v>280</v>
      </c>
      <c r="AF128">
        <v>395</v>
      </c>
      <c r="AG128">
        <v>7.3</v>
      </c>
      <c r="AH128">
        <v>0.41463414634146339</v>
      </c>
      <c r="AI128">
        <v>2.21816668873045E-3</v>
      </c>
      <c r="AJ128">
        <v>1.50593095996407E-3</v>
      </c>
      <c r="AK128">
        <v>1.4729537725842181</v>
      </c>
      <c r="AL128">
        <v>1.4049103474940794</v>
      </c>
      <c r="AM128">
        <v>140.30000000000001</v>
      </c>
      <c r="AN128">
        <v>2.2992461488036712E-3</v>
      </c>
      <c r="AO128">
        <v>1.8112950216686698</v>
      </c>
      <c r="AP128">
        <v>0.70886075949367089</v>
      </c>
      <c r="AQ128" t="s">
        <v>118</v>
      </c>
      <c r="AY128">
        <v>140</v>
      </c>
      <c r="AZ128">
        <v>115</v>
      </c>
      <c r="BA128">
        <v>1.78</v>
      </c>
      <c r="BB128">
        <v>0.43</v>
      </c>
      <c r="BC128">
        <v>0.8</v>
      </c>
      <c r="BD128">
        <v>0.71</v>
      </c>
      <c r="BE128">
        <v>1.27</v>
      </c>
      <c r="BF128">
        <v>2.2999999999999998</v>
      </c>
      <c r="BG128">
        <v>0</v>
      </c>
      <c r="BH128">
        <v>0.25</v>
      </c>
      <c r="BI128">
        <v>3.72</v>
      </c>
      <c r="BJ128">
        <v>3.82</v>
      </c>
      <c r="BK128">
        <v>-1.2999999999999999E-2</v>
      </c>
      <c r="BL128">
        <v>1.2999999999999999E-2</v>
      </c>
      <c r="BM128" t="s">
        <v>119</v>
      </c>
      <c r="BN128">
        <v>1.1889763779527558</v>
      </c>
      <c r="BO128" t="s">
        <v>97</v>
      </c>
      <c r="BS128">
        <v>75</v>
      </c>
      <c r="BW128">
        <v>0</v>
      </c>
      <c r="BX128">
        <v>0</v>
      </c>
      <c r="CB128">
        <v>0</v>
      </c>
      <c r="CC128">
        <v>0</v>
      </c>
      <c r="CL128">
        <v>0</v>
      </c>
      <c r="CM128">
        <v>0.2</v>
      </c>
      <c r="CN128">
        <v>1.0526315789473684E-5</v>
      </c>
      <c r="CO128">
        <v>8.2923976608187139E-3</v>
      </c>
      <c r="CP128" t="e">
        <v>#DIV/0!</v>
      </c>
      <c r="CU128">
        <v>0.11</v>
      </c>
      <c r="DF128">
        <v>17</v>
      </c>
      <c r="DG128">
        <v>0.12612670094839862</v>
      </c>
      <c r="DK128">
        <v>2.1</v>
      </c>
      <c r="DL128">
        <v>0.79</v>
      </c>
    </row>
    <row r="129" spans="1:116" x14ac:dyDescent="0.25">
      <c r="A129">
        <v>1069</v>
      </c>
      <c r="B129">
        <v>2653</v>
      </c>
      <c r="C129" t="s">
        <v>352</v>
      </c>
      <c r="D129">
        <v>-24.113580379999998</v>
      </c>
      <c r="E129">
        <v>145.54800420000001</v>
      </c>
      <c r="I129" t="s">
        <v>276</v>
      </c>
      <c r="J129" t="s">
        <v>261</v>
      </c>
      <c r="K129" t="s">
        <v>117</v>
      </c>
      <c r="L129" t="s">
        <v>252</v>
      </c>
      <c r="M129">
        <v>31221</v>
      </c>
      <c r="P129">
        <v>792.5</v>
      </c>
      <c r="Q129">
        <v>792</v>
      </c>
      <c r="R129">
        <v>47</v>
      </c>
      <c r="S129">
        <v>2.0443671161374513E-3</v>
      </c>
      <c r="T129">
        <v>19</v>
      </c>
      <c r="U129">
        <v>4.8593350383631715E-4</v>
      </c>
      <c r="V129">
        <v>16</v>
      </c>
      <c r="W129">
        <v>3.992015968063872E-4</v>
      </c>
      <c r="X129">
        <v>2.1</v>
      </c>
      <c r="Y129">
        <v>8.6384204031262864E-5</v>
      </c>
      <c r="Z129">
        <v>39</v>
      </c>
      <c r="AA129">
        <v>1.1001410437235543E-3</v>
      </c>
      <c r="AB129">
        <v>0.2</v>
      </c>
      <c r="AC129">
        <v>7.6</v>
      </c>
      <c r="AD129">
        <v>2.94</v>
      </c>
      <c r="AE129">
        <v>281</v>
      </c>
      <c r="AF129">
        <v>360</v>
      </c>
      <c r="AG129">
        <v>7.4</v>
      </c>
      <c r="AH129">
        <v>0.40425531914893614</v>
      </c>
      <c r="AI129">
        <v>2.5303006199737686E-3</v>
      </c>
      <c r="AJ129">
        <v>9.7117160167530013E-4</v>
      </c>
      <c r="AK129">
        <v>2.605410429638721</v>
      </c>
      <c r="AL129">
        <v>1.8582772888992987</v>
      </c>
      <c r="AM129">
        <v>150.1</v>
      </c>
      <c r="AN129">
        <v>2.4598492297607339E-3</v>
      </c>
      <c r="AO129">
        <v>2.2359398767953338</v>
      </c>
      <c r="AP129">
        <v>0.78055555555555556</v>
      </c>
      <c r="AQ129" t="s">
        <v>118</v>
      </c>
      <c r="AY129">
        <v>150</v>
      </c>
      <c r="AZ129">
        <v>123</v>
      </c>
      <c r="BA129">
        <v>2.04</v>
      </c>
      <c r="BB129">
        <v>0.49</v>
      </c>
      <c r="BC129">
        <v>0.8</v>
      </c>
      <c r="BD129">
        <v>0.17</v>
      </c>
      <c r="BE129">
        <v>1.1000000000000001</v>
      </c>
      <c r="BF129">
        <v>2.46</v>
      </c>
      <c r="BG129">
        <v>0</v>
      </c>
      <c r="BH129">
        <v>0.16</v>
      </c>
      <c r="BI129">
        <v>3.5</v>
      </c>
      <c r="BJ129">
        <v>3.72</v>
      </c>
      <c r="BK129">
        <v>-0.03</v>
      </c>
      <c r="BL129">
        <v>0.03</v>
      </c>
      <c r="BM129" t="s">
        <v>119</v>
      </c>
      <c r="BN129">
        <v>0.88181818181818183</v>
      </c>
      <c r="BP129" t="s">
        <v>74</v>
      </c>
      <c r="BS129">
        <v>49</v>
      </c>
      <c r="BW129">
        <v>0</v>
      </c>
      <c r="BX129">
        <v>0.5</v>
      </c>
      <c r="CB129">
        <v>0</v>
      </c>
      <c r="CC129">
        <v>0</v>
      </c>
      <c r="CL129">
        <v>0.06</v>
      </c>
      <c r="CM129">
        <v>0.2</v>
      </c>
      <c r="CN129">
        <v>1.0526315789473684E-5</v>
      </c>
      <c r="CO129">
        <v>9.5681511470985161E-3</v>
      </c>
      <c r="CP129" t="e">
        <v>#DIV/0!</v>
      </c>
      <c r="CU129">
        <v>0.01</v>
      </c>
      <c r="DF129">
        <v>34</v>
      </c>
      <c r="DG129">
        <v>0.29123801855357495</v>
      </c>
      <c r="DK129">
        <v>2.9</v>
      </c>
      <c r="DL129">
        <v>1.49</v>
      </c>
    </row>
    <row r="130" spans="1:116" x14ac:dyDescent="0.25">
      <c r="A130">
        <v>1168</v>
      </c>
      <c r="B130">
        <v>2978</v>
      </c>
      <c r="C130" t="s">
        <v>353</v>
      </c>
      <c r="D130">
        <v>-23.934562020000001</v>
      </c>
      <c r="E130">
        <v>145.40643160600001</v>
      </c>
      <c r="I130" t="s">
        <v>276</v>
      </c>
      <c r="J130" t="s">
        <v>261</v>
      </c>
      <c r="K130" t="s">
        <v>117</v>
      </c>
      <c r="L130" t="s">
        <v>252</v>
      </c>
      <c r="M130">
        <v>37811</v>
      </c>
      <c r="N130">
        <v>518.5</v>
      </c>
      <c r="O130">
        <v>720.2</v>
      </c>
      <c r="P130">
        <v>720.24</v>
      </c>
      <c r="Q130">
        <v>720</v>
      </c>
      <c r="R130">
        <v>78.3</v>
      </c>
      <c r="S130">
        <v>3.4058286211396259E-3</v>
      </c>
      <c r="T130">
        <v>1.8</v>
      </c>
      <c r="U130">
        <v>4.6035805626598468E-5</v>
      </c>
      <c r="V130">
        <v>3.1</v>
      </c>
      <c r="W130">
        <v>7.7345309381237533E-5</v>
      </c>
      <c r="X130">
        <v>0</v>
      </c>
      <c r="Y130">
        <v>0</v>
      </c>
      <c r="Z130">
        <v>29.8</v>
      </c>
      <c r="AA130">
        <v>8.4062059238363893E-4</v>
      </c>
      <c r="AB130">
        <v>2.9</v>
      </c>
      <c r="AC130">
        <v>5.0999999999999996</v>
      </c>
      <c r="AD130">
        <v>12.28</v>
      </c>
      <c r="AE130">
        <v>281</v>
      </c>
      <c r="AF130">
        <v>348</v>
      </c>
      <c r="AG130">
        <v>8.5</v>
      </c>
      <c r="AH130">
        <v>2.2988505747126436E-2</v>
      </c>
      <c r="AI130">
        <v>3.4518644267662246E-3</v>
      </c>
      <c r="AJ130">
        <v>1.5469061876247507E-4</v>
      </c>
      <c r="AK130">
        <v>22.314633262062948</v>
      </c>
      <c r="AL130">
        <v>4.0515645845436152</v>
      </c>
      <c r="AM130">
        <v>159.80000000000001</v>
      </c>
      <c r="AN130">
        <v>2.6188135037692561E-3</v>
      </c>
      <c r="AO130">
        <v>3.115333513712085</v>
      </c>
      <c r="AP130">
        <v>0.80747126436781613</v>
      </c>
      <c r="AQ130" t="s">
        <v>118</v>
      </c>
      <c r="AY130">
        <v>154.1</v>
      </c>
      <c r="AZ130">
        <v>131</v>
      </c>
      <c r="BA130">
        <v>3.41</v>
      </c>
      <c r="BB130">
        <v>0.05</v>
      </c>
      <c r="BC130">
        <v>0.15</v>
      </c>
      <c r="BD130">
        <v>0</v>
      </c>
      <c r="BE130">
        <v>0.84</v>
      </c>
      <c r="BF130">
        <v>2.62</v>
      </c>
      <c r="BG130">
        <v>0.05</v>
      </c>
      <c r="BH130">
        <v>0.11</v>
      </c>
      <c r="BI130">
        <v>3.61</v>
      </c>
      <c r="BJ130">
        <v>3.61</v>
      </c>
      <c r="BK130">
        <v>-1E-3</v>
      </c>
      <c r="BL130">
        <v>1E-3</v>
      </c>
      <c r="BM130" t="s">
        <v>119</v>
      </c>
      <c r="BN130">
        <v>0.17857142857142858</v>
      </c>
      <c r="BP130" t="s">
        <v>354</v>
      </c>
      <c r="BS130">
        <v>8</v>
      </c>
      <c r="BW130">
        <v>0</v>
      </c>
      <c r="BX130">
        <v>0</v>
      </c>
      <c r="BY130">
        <v>0.04</v>
      </c>
      <c r="CA130">
        <v>0.08</v>
      </c>
      <c r="CB130">
        <v>7.3800738007380076E-6</v>
      </c>
      <c r="CC130">
        <v>8.7793159810792745E-3</v>
      </c>
      <c r="CI130">
        <v>0</v>
      </c>
      <c r="CL130">
        <v>0.01</v>
      </c>
      <c r="CM130">
        <v>0.2</v>
      </c>
      <c r="CN130">
        <v>1.0526315789473684E-5</v>
      </c>
      <c r="CO130">
        <v>1.2522077004592017E-2</v>
      </c>
      <c r="CU130">
        <v>0.01</v>
      </c>
      <c r="DF130">
        <v>31</v>
      </c>
      <c r="DG130">
        <v>0.34773166781081605</v>
      </c>
      <c r="DH130">
        <v>0</v>
      </c>
      <c r="DI130">
        <v>3</v>
      </c>
      <c r="DJ130">
        <v>0.5</v>
      </c>
      <c r="DK130">
        <v>12.2</v>
      </c>
      <c r="DL130">
        <v>2.4700000000000002</v>
      </c>
    </row>
    <row r="131" spans="1:116" x14ac:dyDescent="0.25">
      <c r="A131">
        <v>1536</v>
      </c>
      <c r="B131">
        <v>3887</v>
      </c>
      <c r="C131" t="s">
        <v>346</v>
      </c>
      <c r="D131">
        <v>-24.779502000000001</v>
      </c>
      <c r="E131">
        <v>146.0050401</v>
      </c>
      <c r="F131">
        <v>32926</v>
      </c>
      <c r="G131">
        <v>16.75</v>
      </c>
      <c r="H131">
        <v>396.66857431599999</v>
      </c>
      <c r="I131" t="s">
        <v>251</v>
      </c>
      <c r="J131" t="s">
        <v>265</v>
      </c>
      <c r="K131" t="s">
        <v>117</v>
      </c>
      <c r="L131" t="s">
        <v>252</v>
      </c>
      <c r="M131">
        <v>29424</v>
      </c>
      <c r="O131">
        <v>675.8</v>
      </c>
      <c r="P131">
        <v>675.8</v>
      </c>
      <c r="R131">
        <v>64</v>
      </c>
      <c r="S131">
        <v>2.7838190517616357E-3</v>
      </c>
      <c r="T131">
        <v>16</v>
      </c>
      <c r="U131">
        <v>4.0920716112531971E-4</v>
      </c>
      <c r="V131">
        <v>9.4</v>
      </c>
      <c r="W131">
        <v>2.345309381237525E-4</v>
      </c>
      <c r="X131">
        <v>3.2</v>
      </c>
      <c r="Y131">
        <v>1.3163307280954339E-4</v>
      </c>
      <c r="Z131">
        <v>56</v>
      </c>
      <c r="AA131">
        <v>1.5796897038081806E-3</v>
      </c>
      <c r="AB131">
        <v>0.6</v>
      </c>
      <c r="AC131">
        <v>5</v>
      </c>
      <c r="AD131">
        <v>4.62</v>
      </c>
      <c r="AE131">
        <v>282</v>
      </c>
      <c r="AF131">
        <v>420</v>
      </c>
      <c r="AG131">
        <v>7.9</v>
      </c>
      <c r="AH131">
        <v>0.25</v>
      </c>
      <c r="AI131">
        <v>3.1930262128869553E-3</v>
      </c>
      <c r="AJ131">
        <v>7.3232802186659184E-4</v>
      </c>
      <c r="AK131">
        <v>4.3601038299045571</v>
      </c>
      <c r="AL131">
        <v>1.7622568818741069</v>
      </c>
      <c r="AM131">
        <v>128.1</v>
      </c>
      <c r="AN131">
        <v>2.0993117010816124E-3</v>
      </c>
      <c r="AO131">
        <v>1.3289392822025563</v>
      </c>
      <c r="AP131">
        <v>0.67142857142857137</v>
      </c>
      <c r="AQ131" t="s">
        <v>118</v>
      </c>
      <c r="AY131">
        <v>127</v>
      </c>
      <c r="AZ131">
        <v>105</v>
      </c>
      <c r="BA131">
        <v>2.78</v>
      </c>
      <c r="BB131">
        <v>0.41</v>
      </c>
      <c r="BC131">
        <v>0.47</v>
      </c>
      <c r="BD131">
        <v>0.26</v>
      </c>
      <c r="BE131">
        <v>1.58</v>
      </c>
      <c r="BF131">
        <v>2.1</v>
      </c>
      <c r="BG131">
        <v>0.01</v>
      </c>
      <c r="BH131">
        <v>0.1</v>
      </c>
      <c r="BI131">
        <v>3.93</v>
      </c>
      <c r="BJ131">
        <v>3.79</v>
      </c>
      <c r="BK131">
        <v>1.7000000000000001E-2</v>
      </c>
      <c r="BL131">
        <v>1.7000000000000001E-2</v>
      </c>
      <c r="BM131" t="s">
        <v>119</v>
      </c>
      <c r="BN131">
        <v>0.46202531645569617</v>
      </c>
      <c r="BS131">
        <v>37</v>
      </c>
      <c r="BW131">
        <v>0</v>
      </c>
      <c r="BX131">
        <v>0</v>
      </c>
      <c r="CB131">
        <v>0</v>
      </c>
      <c r="CC131">
        <v>0</v>
      </c>
      <c r="CL131">
        <v>0</v>
      </c>
      <c r="CM131">
        <v>0.1</v>
      </c>
      <c r="CN131">
        <v>5.2631578947368422E-6</v>
      </c>
      <c r="CO131">
        <v>3.331766917293233E-3</v>
      </c>
      <c r="CP131" t="e">
        <v>#DIV/0!</v>
      </c>
      <c r="CU131">
        <v>0</v>
      </c>
      <c r="DF131">
        <v>26</v>
      </c>
      <c r="DG131">
        <v>0.15505225857468807</v>
      </c>
      <c r="DK131">
        <v>4.5999999999999996</v>
      </c>
      <c r="DL131">
        <v>1.37</v>
      </c>
    </row>
    <row r="132" spans="1:116" x14ac:dyDescent="0.25">
      <c r="A132">
        <v>1086</v>
      </c>
      <c r="B132">
        <v>2778</v>
      </c>
      <c r="C132" t="s">
        <v>355</v>
      </c>
      <c r="D132">
        <v>-23.55121518</v>
      </c>
      <c r="E132">
        <v>145.4761254</v>
      </c>
      <c r="F132">
        <v>23841</v>
      </c>
      <c r="G132">
        <v>-0.91</v>
      </c>
      <c r="H132">
        <v>281.12654995099996</v>
      </c>
      <c r="I132" t="s">
        <v>276</v>
      </c>
      <c r="J132" t="s">
        <v>356</v>
      </c>
      <c r="K132" t="s">
        <v>117</v>
      </c>
      <c r="L132" t="s">
        <v>252</v>
      </c>
      <c r="M132">
        <v>26702</v>
      </c>
      <c r="P132">
        <v>358.75</v>
      </c>
      <c r="Q132">
        <v>359</v>
      </c>
      <c r="R132">
        <v>75</v>
      </c>
      <c r="S132">
        <v>3.2622879512831664E-3</v>
      </c>
      <c r="T132">
        <v>0</v>
      </c>
      <c r="U132">
        <v>0</v>
      </c>
      <c r="V132">
        <v>2</v>
      </c>
      <c r="W132">
        <v>4.99001996007984E-5</v>
      </c>
      <c r="X132">
        <v>4</v>
      </c>
      <c r="Y132">
        <v>1.6454134101192923E-4</v>
      </c>
      <c r="Z132">
        <v>40</v>
      </c>
      <c r="AA132">
        <v>1.1283497884344146E-3</v>
      </c>
      <c r="AB132">
        <v>0</v>
      </c>
      <c r="AC132">
        <v>0</v>
      </c>
      <c r="AD132">
        <v>7.07</v>
      </c>
      <c r="AE132">
        <v>282</v>
      </c>
      <c r="AF132">
        <v>380</v>
      </c>
      <c r="AG132">
        <v>8.1</v>
      </c>
      <c r="AH132">
        <v>0</v>
      </c>
      <c r="AI132">
        <v>3.2622879512831664E-3</v>
      </c>
      <c r="AJ132">
        <v>4.2888308122545526E-4</v>
      </c>
      <c r="AK132">
        <v>7.6064738715310778</v>
      </c>
      <c r="AL132">
        <v>2.8912026968247062</v>
      </c>
      <c r="AM132">
        <v>161</v>
      </c>
      <c r="AN132">
        <v>2.6384791871517537E-3</v>
      </c>
      <c r="AO132">
        <v>2.338352179613242</v>
      </c>
      <c r="AP132">
        <v>0.74210526315789471</v>
      </c>
      <c r="AQ132" t="s">
        <v>118</v>
      </c>
      <c r="AY132">
        <v>161</v>
      </c>
      <c r="AZ132">
        <v>132</v>
      </c>
      <c r="BA132">
        <v>3.26</v>
      </c>
      <c r="BB132">
        <v>0</v>
      </c>
      <c r="BC132">
        <v>0.1</v>
      </c>
      <c r="BD132">
        <v>0.33</v>
      </c>
      <c r="BE132">
        <v>1.1299999999999999</v>
      </c>
      <c r="BF132">
        <v>2.64</v>
      </c>
      <c r="BG132">
        <v>0</v>
      </c>
      <c r="BH132">
        <v>0</v>
      </c>
      <c r="BI132">
        <v>3.69</v>
      </c>
      <c r="BJ132">
        <v>3.77</v>
      </c>
      <c r="BK132">
        <v>-0.01</v>
      </c>
      <c r="BL132">
        <v>0.01</v>
      </c>
      <c r="BM132" t="s">
        <v>119</v>
      </c>
      <c r="BN132">
        <v>0.38053097345132753</v>
      </c>
      <c r="BS132">
        <v>21</v>
      </c>
      <c r="BW132">
        <v>0</v>
      </c>
      <c r="BX132">
        <v>0</v>
      </c>
      <c r="CB132">
        <v>0</v>
      </c>
      <c r="CC132">
        <v>0</v>
      </c>
      <c r="CL132">
        <v>0</v>
      </c>
      <c r="CM132">
        <v>0.2</v>
      </c>
      <c r="CN132">
        <v>1.0526315789473684E-5</v>
      </c>
      <c r="CO132">
        <v>9.328947368421053E-3</v>
      </c>
      <c r="CP132" t="e">
        <v>#DIV/0!</v>
      </c>
      <c r="CU132">
        <v>0</v>
      </c>
      <c r="DF132">
        <v>0</v>
      </c>
      <c r="DG132">
        <v>0</v>
      </c>
      <c r="DK132">
        <v>7</v>
      </c>
      <c r="DL132">
        <v>2.21</v>
      </c>
    </row>
    <row r="133" spans="1:116" x14ac:dyDescent="0.25">
      <c r="A133">
        <v>3074</v>
      </c>
      <c r="B133">
        <v>13443</v>
      </c>
      <c r="C133" t="s">
        <v>324</v>
      </c>
      <c r="D133">
        <v>-23.106274899999999</v>
      </c>
      <c r="E133">
        <v>145.47064560000001</v>
      </c>
      <c r="I133" t="s">
        <v>251</v>
      </c>
      <c r="J133" t="s">
        <v>325</v>
      </c>
      <c r="K133" t="s">
        <v>117</v>
      </c>
      <c r="L133" t="s">
        <v>252</v>
      </c>
      <c r="M133">
        <v>31245</v>
      </c>
      <c r="N133">
        <v>61.9</v>
      </c>
      <c r="O133">
        <v>74.069999999999993</v>
      </c>
      <c r="P133">
        <v>77.7</v>
      </c>
      <c r="Q133">
        <v>69</v>
      </c>
      <c r="R133">
        <v>76</v>
      </c>
      <c r="S133">
        <v>3.3057851239669421E-3</v>
      </c>
      <c r="T133">
        <v>2.4</v>
      </c>
      <c r="U133">
        <v>6.1381074168797949E-5</v>
      </c>
      <c r="V133">
        <v>3.9</v>
      </c>
      <c r="W133">
        <v>9.7305389221556885E-5</v>
      </c>
      <c r="X133">
        <v>0</v>
      </c>
      <c r="Y133">
        <v>0</v>
      </c>
      <c r="Z133">
        <v>42</v>
      </c>
      <c r="AA133">
        <v>1.1847672778561354E-3</v>
      </c>
      <c r="AB133">
        <v>0.3</v>
      </c>
      <c r="AC133">
        <v>6.8</v>
      </c>
      <c r="AD133">
        <v>10.63</v>
      </c>
      <c r="AE133">
        <v>283</v>
      </c>
      <c r="AF133">
        <v>380</v>
      </c>
      <c r="AG133">
        <v>7.6</v>
      </c>
      <c r="AH133">
        <v>3.1578947368421054E-2</v>
      </c>
      <c r="AI133">
        <v>3.36716619813574E-3</v>
      </c>
      <c r="AJ133">
        <v>1.9461077844311377E-4</v>
      </c>
      <c r="AK133">
        <v>17.302054002728266</v>
      </c>
      <c r="AL133">
        <v>2.7902400629673356</v>
      </c>
      <c r="AM133">
        <v>151.30000000000001</v>
      </c>
      <c r="AN133">
        <v>2.479514913143232E-3</v>
      </c>
      <c r="AO133">
        <v>2.0928286588316087</v>
      </c>
      <c r="AP133">
        <v>0.74473684210526314</v>
      </c>
      <c r="AQ133" t="s">
        <v>118</v>
      </c>
      <c r="AY133">
        <v>150</v>
      </c>
      <c r="AZ133">
        <v>124</v>
      </c>
      <c r="BA133">
        <v>3.31</v>
      </c>
      <c r="BB133">
        <v>0.06</v>
      </c>
      <c r="BC133">
        <v>0.19</v>
      </c>
      <c r="BD133">
        <v>0</v>
      </c>
      <c r="BE133">
        <v>1.18</v>
      </c>
      <c r="BF133">
        <v>2.48</v>
      </c>
      <c r="BG133">
        <v>0.01</v>
      </c>
      <c r="BH133">
        <v>0.14000000000000001</v>
      </c>
      <c r="BI133">
        <v>3.56</v>
      </c>
      <c r="BJ133">
        <v>3.81</v>
      </c>
      <c r="BK133">
        <v>-3.4000000000000002E-2</v>
      </c>
      <c r="BL133">
        <v>3.4000000000000002E-2</v>
      </c>
      <c r="BM133" t="s">
        <v>119</v>
      </c>
      <c r="BN133">
        <v>0.16101694915254239</v>
      </c>
      <c r="BP133" t="s">
        <v>74</v>
      </c>
      <c r="BS133">
        <v>10</v>
      </c>
      <c r="BW133">
        <v>0</v>
      </c>
      <c r="BX133">
        <v>0.5</v>
      </c>
      <c r="CB133">
        <v>0</v>
      </c>
      <c r="CC133">
        <v>0</v>
      </c>
      <c r="CL133">
        <v>0.02</v>
      </c>
      <c r="CM133">
        <v>0.2</v>
      </c>
      <c r="CN133">
        <v>1.0526315789473684E-5</v>
      </c>
      <c r="CO133">
        <v>8.884711779448622E-3</v>
      </c>
      <c r="CP133" t="e">
        <v>#DIV/0!</v>
      </c>
      <c r="CU133">
        <v>0.01</v>
      </c>
      <c r="DF133">
        <v>15</v>
      </c>
      <c r="DG133">
        <v>0.11977635359257195</v>
      </c>
      <c r="DK133">
        <v>10.6</v>
      </c>
      <c r="DL133">
        <v>2.27</v>
      </c>
    </row>
    <row r="134" spans="1:116" x14ac:dyDescent="0.25">
      <c r="A134">
        <v>395</v>
      </c>
      <c r="B134">
        <v>1356</v>
      </c>
      <c r="C134" t="s">
        <v>357</v>
      </c>
      <c r="D134">
        <v>-23.479862900000001</v>
      </c>
      <c r="E134">
        <v>145.31692150000001</v>
      </c>
      <c r="G134">
        <v>0</v>
      </c>
      <c r="H134">
        <v>271.92734080000002</v>
      </c>
      <c r="I134" t="s">
        <v>327</v>
      </c>
      <c r="J134" t="s">
        <v>287</v>
      </c>
      <c r="K134" t="s">
        <v>117</v>
      </c>
      <c r="L134" t="s">
        <v>252</v>
      </c>
      <c r="M134">
        <v>38175</v>
      </c>
      <c r="O134">
        <v>416.6</v>
      </c>
      <c r="P134">
        <v>416.6</v>
      </c>
      <c r="R134">
        <v>79.3</v>
      </c>
      <c r="S134">
        <v>3.4493257938234012E-3</v>
      </c>
      <c r="T134">
        <v>2.2999999999999998</v>
      </c>
      <c r="U134">
        <v>5.8823529411764701E-5</v>
      </c>
      <c r="V134">
        <v>1.7</v>
      </c>
      <c r="W134">
        <v>4.241516966067864E-5</v>
      </c>
      <c r="X134">
        <v>0.1</v>
      </c>
      <c r="Y134">
        <v>4.113533525298231E-6</v>
      </c>
      <c r="Z134">
        <v>31</v>
      </c>
      <c r="AA134">
        <v>8.7447108603667131E-4</v>
      </c>
      <c r="AB134">
        <v>1.2</v>
      </c>
      <c r="AC134">
        <v>3.6</v>
      </c>
      <c r="AD134">
        <v>16.04</v>
      </c>
      <c r="AE134">
        <v>283</v>
      </c>
      <c r="AF134">
        <v>354</v>
      </c>
      <c r="AG134">
        <v>8.1999999999999993</v>
      </c>
      <c r="AH134">
        <v>2.9003783102143757E-2</v>
      </c>
      <c r="AI134">
        <v>3.508149323235166E-3</v>
      </c>
      <c r="AJ134">
        <v>9.3057406371953747E-5</v>
      </c>
      <c r="AK134">
        <v>37.698765310661777</v>
      </c>
      <c r="AL134">
        <v>3.9444709480980511</v>
      </c>
      <c r="AM134">
        <v>163.5</v>
      </c>
      <c r="AN134">
        <v>2.6794493608652899E-3</v>
      </c>
      <c r="AO134">
        <v>3.0640799949249851</v>
      </c>
      <c r="AP134">
        <v>0.79943502824858759</v>
      </c>
      <c r="AQ134" t="s">
        <v>118</v>
      </c>
      <c r="AY134">
        <v>160.5</v>
      </c>
      <c r="AZ134">
        <v>134</v>
      </c>
      <c r="BA134">
        <v>3.45</v>
      </c>
      <c r="BB134">
        <v>0.06</v>
      </c>
      <c r="BC134">
        <v>0.08</v>
      </c>
      <c r="BD134">
        <v>0.01</v>
      </c>
      <c r="BE134">
        <v>0.87</v>
      </c>
      <c r="BF134">
        <v>2.68</v>
      </c>
      <c r="BG134">
        <v>0.02</v>
      </c>
      <c r="BH134">
        <v>7.0000000000000007E-2</v>
      </c>
      <c r="BI134">
        <v>3.6</v>
      </c>
      <c r="BJ134">
        <v>3.65</v>
      </c>
      <c r="BK134">
        <v>-7.0000000000000001E-3</v>
      </c>
      <c r="BL134">
        <v>7.0000000000000001E-3</v>
      </c>
      <c r="BM134" t="s">
        <v>119</v>
      </c>
      <c r="BN134">
        <v>0.10344827586206896</v>
      </c>
      <c r="BS134">
        <v>5</v>
      </c>
      <c r="BW134">
        <v>0</v>
      </c>
      <c r="BX134">
        <v>0</v>
      </c>
      <c r="BY134">
        <v>0</v>
      </c>
      <c r="CA134">
        <v>0.03</v>
      </c>
      <c r="CB134">
        <v>2.7675276752767527E-6</v>
      </c>
      <c r="CC134">
        <v>3.1648018093084159E-3</v>
      </c>
      <c r="CI134">
        <v>0</v>
      </c>
      <c r="CL134">
        <v>7.0000000000000007E-2</v>
      </c>
      <c r="CM134">
        <v>0.22</v>
      </c>
      <c r="CN134">
        <v>1.1578947368421053E-5</v>
      </c>
      <c r="CO134">
        <v>1.3241086587436335E-2</v>
      </c>
      <c r="CP134">
        <v>4.1838596491228071</v>
      </c>
      <c r="CU134">
        <v>0.01</v>
      </c>
      <c r="DF134">
        <v>21</v>
      </c>
      <c r="DG134">
        <v>0.22743739785624006</v>
      </c>
      <c r="DH134">
        <v>0</v>
      </c>
      <c r="DI134">
        <v>3</v>
      </c>
      <c r="DJ134">
        <v>0.6</v>
      </c>
      <c r="DK134">
        <v>15.9</v>
      </c>
      <c r="DL134">
        <v>2.58</v>
      </c>
    </row>
    <row r="135" spans="1:116" x14ac:dyDescent="0.25">
      <c r="A135">
        <v>438</v>
      </c>
      <c r="B135">
        <v>1386</v>
      </c>
      <c r="C135" t="s">
        <v>349</v>
      </c>
      <c r="D135">
        <v>-23.817339988000001</v>
      </c>
      <c r="E135">
        <v>145.406430511</v>
      </c>
      <c r="G135">
        <v>21.5</v>
      </c>
      <c r="H135">
        <v>307.59244745000001</v>
      </c>
      <c r="I135" t="s">
        <v>251</v>
      </c>
      <c r="J135" t="s">
        <v>265</v>
      </c>
      <c r="K135" t="s">
        <v>117</v>
      </c>
      <c r="L135" t="s">
        <v>252</v>
      </c>
      <c r="M135">
        <v>31609</v>
      </c>
      <c r="N135">
        <v>385.6</v>
      </c>
      <c r="O135">
        <v>621.79</v>
      </c>
      <c r="P135">
        <v>621.79</v>
      </c>
      <c r="R135">
        <v>76</v>
      </c>
      <c r="S135">
        <v>3.3057851239669421E-3</v>
      </c>
      <c r="T135">
        <v>1.6</v>
      </c>
      <c r="U135">
        <v>4.0920716112531973E-5</v>
      </c>
      <c r="V135">
        <v>3</v>
      </c>
      <c r="W135">
        <v>7.4850299401197604E-5</v>
      </c>
      <c r="X135">
        <v>0</v>
      </c>
      <c r="Y135">
        <v>0</v>
      </c>
      <c r="Z135">
        <v>28</v>
      </c>
      <c r="AA135">
        <v>7.8984485190409029E-4</v>
      </c>
      <c r="AB135">
        <v>3</v>
      </c>
      <c r="AC135">
        <v>5.7</v>
      </c>
      <c r="AD135">
        <v>12.12</v>
      </c>
      <c r="AE135">
        <v>283</v>
      </c>
      <c r="AF135">
        <v>350</v>
      </c>
      <c r="AG135">
        <v>8.5</v>
      </c>
      <c r="AH135">
        <v>2.1052631578947368E-2</v>
      </c>
      <c r="AI135">
        <v>3.346705840079474E-3</v>
      </c>
      <c r="AJ135">
        <v>1.4970059880239521E-4</v>
      </c>
      <c r="AK135">
        <v>22.355995011730887</v>
      </c>
      <c r="AL135">
        <v>4.1853600944510037</v>
      </c>
      <c r="AM135">
        <v>165.9</v>
      </c>
      <c r="AN135">
        <v>2.7187807276302851E-3</v>
      </c>
      <c r="AO135">
        <v>3.4421705998033429</v>
      </c>
      <c r="AP135">
        <v>0.80857142857142861</v>
      </c>
      <c r="AQ135" t="s">
        <v>118</v>
      </c>
      <c r="AY135">
        <v>160</v>
      </c>
      <c r="AZ135">
        <v>136</v>
      </c>
      <c r="BA135">
        <v>3.31</v>
      </c>
      <c r="BB135">
        <v>0.04</v>
      </c>
      <c r="BC135">
        <v>0.15</v>
      </c>
      <c r="BD135">
        <v>0</v>
      </c>
      <c r="BE135">
        <v>0.79</v>
      </c>
      <c r="BF135">
        <v>2.72</v>
      </c>
      <c r="BG135">
        <v>0.05</v>
      </c>
      <c r="BH135">
        <v>0.12</v>
      </c>
      <c r="BI135">
        <v>3.5</v>
      </c>
      <c r="BJ135">
        <v>3.68</v>
      </c>
      <c r="BK135">
        <v>-2.5000000000000001E-2</v>
      </c>
      <c r="BL135">
        <v>2.5000000000000001E-2</v>
      </c>
      <c r="BM135" t="s">
        <v>119</v>
      </c>
      <c r="BN135">
        <v>0.18987341772151897</v>
      </c>
      <c r="BP135" t="s">
        <v>74</v>
      </c>
      <c r="BS135">
        <v>8</v>
      </c>
      <c r="BW135">
        <v>0</v>
      </c>
      <c r="BX135">
        <v>0.5</v>
      </c>
      <c r="CB135">
        <v>0</v>
      </c>
      <c r="CC135">
        <v>0</v>
      </c>
      <c r="CL135">
        <v>0.01</v>
      </c>
      <c r="CM135">
        <v>0.2</v>
      </c>
      <c r="CN135">
        <v>1.0526315789473684E-5</v>
      </c>
      <c r="CO135">
        <v>1.3327067669172932E-2</v>
      </c>
      <c r="CP135" t="e">
        <v>#DIV/0!</v>
      </c>
      <c r="CU135">
        <v>0.01</v>
      </c>
      <c r="DF135">
        <v>26</v>
      </c>
      <c r="DG135">
        <v>0.31010451714937615</v>
      </c>
      <c r="DK135">
        <v>0</v>
      </c>
      <c r="DL135">
        <v>2.57</v>
      </c>
    </row>
    <row r="136" spans="1:116" x14ac:dyDescent="0.25">
      <c r="A136">
        <v>1088</v>
      </c>
      <c r="B136">
        <v>2779</v>
      </c>
      <c r="C136" t="s">
        <v>271</v>
      </c>
      <c r="D136">
        <v>-23.552447740000002</v>
      </c>
      <c r="E136">
        <v>145.44831139999999</v>
      </c>
      <c r="I136" t="s">
        <v>276</v>
      </c>
      <c r="J136" t="s">
        <v>261</v>
      </c>
      <c r="K136" t="s">
        <v>117</v>
      </c>
      <c r="L136" t="s">
        <v>252</v>
      </c>
      <c r="M136">
        <v>26702</v>
      </c>
      <c r="N136">
        <v>152.5</v>
      </c>
      <c r="O136">
        <v>359.7</v>
      </c>
      <c r="P136">
        <v>359.7</v>
      </c>
      <c r="Q136">
        <v>180</v>
      </c>
      <c r="R136">
        <v>79</v>
      </c>
      <c r="S136">
        <v>3.4362766420182687E-3</v>
      </c>
      <c r="T136">
        <v>0</v>
      </c>
      <c r="U136">
        <v>0</v>
      </c>
      <c r="V136">
        <v>2</v>
      </c>
      <c r="W136">
        <v>4.99001996007984E-5</v>
      </c>
      <c r="X136">
        <v>2</v>
      </c>
      <c r="Y136">
        <v>8.2270670505964617E-5</v>
      </c>
      <c r="Z136">
        <v>38</v>
      </c>
      <c r="AA136">
        <v>1.071932299012694E-3</v>
      </c>
      <c r="AB136">
        <v>0</v>
      </c>
      <c r="AC136">
        <v>0</v>
      </c>
      <c r="AD136">
        <v>9.48</v>
      </c>
      <c r="AE136">
        <v>284</v>
      </c>
      <c r="AF136">
        <v>330</v>
      </c>
      <c r="AG136">
        <v>8.1</v>
      </c>
      <c r="AH136">
        <v>0</v>
      </c>
      <c r="AI136">
        <v>3.4362766420182687E-3</v>
      </c>
      <c r="AJ136">
        <v>2.6434174021352602E-4</v>
      </c>
      <c r="AK136">
        <v>12.999372097810072</v>
      </c>
      <c r="AL136">
        <v>3.2056843936723056</v>
      </c>
      <c r="AM136">
        <v>163.5</v>
      </c>
      <c r="AN136">
        <v>2.6794493608652899E-3</v>
      </c>
      <c r="AO136">
        <v>2.4996442063861717</v>
      </c>
      <c r="AP136">
        <v>0.8606060606060606</v>
      </c>
      <c r="AQ136" t="s">
        <v>118</v>
      </c>
      <c r="AY136">
        <v>163</v>
      </c>
      <c r="AZ136">
        <v>134</v>
      </c>
      <c r="BA136">
        <v>3.44</v>
      </c>
      <c r="BB136">
        <v>0</v>
      </c>
      <c r="BC136">
        <v>0.1</v>
      </c>
      <c r="BD136">
        <v>0.16</v>
      </c>
      <c r="BE136">
        <v>1.07</v>
      </c>
      <c r="BF136">
        <v>2.68</v>
      </c>
      <c r="BG136">
        <v>0</v>
      </c>
      <c r="BH136">
        <v>0</v>
      </c>
      <c r="BI136">
        <v>3.7</v>
      </c>
      <c r="BJ136">
        <v>3.75</v>
      </c>
      <c r="BK136">
        <v>-7.0000000000000001E-3</v>
      </c>
      <c r="BL136">
        <v>7.0000000000000001E-3</v>
      </c>
      <c r="BM136" t="s">
        <v>119</v>
      </c>
      <c r="BN136">
        <v>0.24299065420560748</v>
      </c>
      <c r="BS136">
        <v>13</v>
      </c>
      <c r="BW136">
        <v>0</v>
      </c>
      <c r="BX136">
        <v>0</v>
      </c>
      <c r="CB136">
        <v>0</v>
      </c>
      <c r="CC136">
        <v>0</v>
      </c>
      <c r="CL136">
        <v>0</v>
      </c>
      <c r="CM136">
        <v>0.16</v>
      </c>
      <c r="CN136">
        <v>8.4210526315789482E-6</v>
      </c>
      <c r="CO136">
        <v>7.8559556786703608E-3</v>
      </c>
      <c r="CP136" t="e">
        <v>#DIV/0!</v>
      </c>
      <c r="CU136">
        <v>0</v>
      </c>
      <c r="DF136">
        <v>0</v>
      </c>
      <c r="DG136">
        <v>0</v>
      </c>
      <c r="DK136">
        <v>9.5</v>
      </c>
      <c r="DL136">
        <v>2.41</v>
      </c>
    </row>
    <row r="137" spans="1:116" x14ac:dyDescent="0.25">
      <c r="A137">
        <v>439</v>
      </c>
      <c r="B137">
        <v>1386</v>
      </c>
      <c r="C137" t="s">
        <v>349</v>
      </c>
      <c r="D137">
        <v>-23.817339988000001</v>
      </c>
      <c r="E137">
        <v>145.406430511</v>
      </c>
      <c r="G137">
        <v>21.5</v>
      </c>
      <c r="H137">
        <v>307.59244745000001</v>
      </c>
      <c r="I137" t="s">
        <v>251</v>
      </c>
      <c r="J137" t="s">
        <v>265</v>
      </c>
      <c r="K137" t="s">
        <v>117</v>
      </c>
      <c r="L137" t="s">
        <v>252</v>
      </c>
      <c r="M137">
        <v>37132</v>
      </c>
      <c r="N137">
        <v>385.6</v>
      </c>
      <c r="O137">
        <v>621.79</v>
      </c>
      <c r="P137">
        <v>621.79</v>
      </c>
      <c r="R137">
        <v>77.400000000000006</v>
      </c>
      <c r="S137">
        <v>3.366681165724228E-3</v>
      </c>
      <c r="T137">
        <v>1.4</v>
      </c>
      <c r="U137">
        <v>3.580562659846547E-5</v>
      </c>
      <c r="V137">
        <v>3.3</v>
      </c>
      <c r="W137">
        <v>8.2335329341317364E-5</v>
      </c>
      <c r="X137">
        <v>0.1</v>
      </c>
      <c r="Y137">
        <v>4.113533525298231E-6</v>
      </c>
      <c r="Z137">
        <v>29.3</v>
      </c>
      <c r="AA137">
        <v>8.2651622002820877E-4</v>
      </c>
      <c r="AB137">
        <v>3.9</v>
      </c>
      <c r="AC137">
        <v>5.6</v>
      </c>
      <c r="AD137">
        <v>11.49</v>
      </c>
      <c r="AE137">
        <v>284</v>
      </c>
      <c r="AF137">
        <v>356</v>
      </c>
      <c r="AG137">
        <v>8.6</v>
      </c>
      <c r="AH137">
        <v>1.8087855297157621E-2</v>
      </c>
      <c r="AI137">
        <v>3.4024867923226933E-3</v>
      </c>
      <c r="AJ137">
        <v>1.728977257332312E-4</v>
      </c>
      <c r="AK137">
        <v>19.679187669434626</v>
      </c>
      <c r="AL137">
        <v>4.0733394991441596</v>
      </c>
      <c r="AM137">
        <v>163.5</v>
      </c>
      <c r="AN137">
        <v>2.6794493608652899E-3</v>
      </c>
      <c r="AO137">
        <v>3.2418593802960589</v>
      </c>
      <c r="AP137">
        <v>0.797752808988764</v>
      </c>
      <c r="AQ137" t="s">
        <v>358</v>
      </c>
      <c r="AY137">
        <v>155.1</v>
      </c>
      <c r="AZ137">
        <v>134</v>
      </c>
      <c r="BA137">
        <v>3.37</v>
      </c>
      <c r="BB137">
        <v>0.04</v>
      </c>
      <c r="BC137">
        <v>0.16</v>
      </c>
      <c r="BD137">
        <v>0.01</v>
      </c>
      <c r="BE137">
        <v>0.83</v>
      </c>
      <c r="BF137">
        <v>2.68</v>
      </c>
      <c r="BG137">
        <v>7.0000000000000007E-2</v>
      </c>
      <c r="BH137">
        <v>0.12</v>
      </c>
      <c r="BI137">
        <v>3.58</v>
      </c>
      <c r="BJ137">
        <v>3.69</v>
      </c>
      <c r="BK137">
        <v>-1.4999999999999999E-2</v>
      </c>
      <c r="BL137">
        <v>1.4999999999999999E-2</v>
      </c>
      <c r="BM137" t="s">
        <v>119</v>
      </c>
      <c r="BN137">
        <v>0.20481927710843376</v>
      </c>
      <c r="BS137">
        <v>9</v>
      </c>
      <c r="BW137">
        <v>0</v>
      </c>
      <c r="BX137">
        <v>0</v>
      </c>
      <c r="BY137">
        <v>0.02</v>
      </c>
      <c r="CA137">
        <v>0.03</v>
      </c>
      <c r="CB137">
        <v>2.7675276752767527E-6</v>
      </c>
      <c r="CC137">
        <v>3.3484251224764803E-3</v>
      </c>
      <c r="CI137">
        <v>0</v>
      </c>
      <c r="CL137">
        <v>0.01</v>
      </c>
      <c r="CM137">
        <v>0.2</v>
      </c>
      <c r="CN137">
        <v>1.0526315789473684E-5</v>
      </c>
      <c r="CO137">
        <v>1.2735764325489491E-2</v>
      </c>
      <c r="CP137">
        <v>3.8035087719298248</v>
      </c>
      <c r="CU137">
        <v>0.02</v>
      </c>
      <c r="DF137">
        <v>25</v>
      </c>
      <c r="DG137">
        <v>0.28380742417517052</v>
      </c>
      <c r="DH137">
        <v>0</v>
      </c>
      <c r="DI137">
        <v>11</v>
      </c>
      <c r="DJ137">
        <v>0.5</v>
      </c>
      <c r="DK137">
        <v>11.5</v>
      </c>
      <c r="DL137">
        <v>2.5</v>
      </c>
    </row>
    <row r="138" spans="1:116" x14ac:dyDescent="0.25">
      <c r="A138">
        <v>437</v>
      </c>
      <c r="B138">
        <v>1386</v>
      </c>
      <c r="C138" t="s">
        <v>349</v>
      </c>
      <c r="D138">
        <v>-23.817339988000001</v>
      </c>
      <c r="E138">
        <v>145.406430511</v>
      </c>
      <c r="G138">
        <v>21.5</v>
      </c>
      <c r="H138">
        <v>307.59244745000001</v>
      </c>
      <c r="I138" t="s">
        <v>251</v>
      </c>
      <c r="J138" t="s">
        <v>265</v>
      </c>
      <c r="K138" t="s">
        <v>117</v>
      </c>
      <c r="L138" t="s">
        <v>252</v>
      </c>
      <c r="M138">
        <v>37652</v>
      </c>
      <c r="N138">
        <v>385.6</v>
      </c>
      <c r="O138">
        <v>621.79</v>
      </c>
      <c r="P138">
        <v>621.79</v>
      </c>
      <c r="R138">
        <v>78.3</v>
      </c>
      <c r="S138">
        <v>3.4058286211396259E-3</v>
      </c>
      <c r="T138">
        <v>1.6</v>
      </c>
      <c r="U138">
        <v>4.0920716112531973E-5</v>
      </c>
      <c r="V138">
        <v>3</v>
      </c>
      <c r="W138">
        <v>7.4850299401197604E-5</v>
      </c>
      <c r="X138">
        <v>0</v>
      </c>
      <c r="Y138">
        <v>0</v>
      </c>
      <c r="Z138">
        <v>27.4</v>
      </c>
      <c r="AA138">
        <v>7.7291960507757404E-4</v>
      </c>
      <c r="AB138">
        <v>3.8</v>
      </c>
      <c r="AC138">
        <v>5.5</v>
      </c>
      <c r="AD138">
        <v>12.49</v>
      </c>
      <c r="AE138">
        <v>284</v>
      </c>
      <c r="AF138">
        <v>348</v>
      </c>
      <c r="AG138">
        <v>8.6</v>
      </c>
      <c r="AH138">
        <v>2.0434227330779056E-2</v>
      </c>
      <c r="AI138">
        <v>3.4467493372521579E-3</v>
      </c>
      <c r="AJ138">
        <v>1.4970059880239521E-4</v>
      </c>
      <c r="AK138">
        <v>23.024285572844416</v>
      </c>
      <c r="AL138">
        <v>4.4064461539926914</v>
      </c>
      <c r="AM138">
        <v>164.7</v>
      </c>
      <c r="AN138">
        <v>2.6991150442477875E-3</v>
      </c>
      <c r="AO138">
        <v>3.4921032233059877</v>
      </c>
      <c r="AP138">
        <v>0.81609195402298851</v>
      </c>
      <c r="AQ138" t="s">
        <v>118</v>
      </c>
      <c r="AY138">
        <v>157</v>
      </c>
      <c r="AZ138">
        <v>135</v>
      </c>
      <c r="BA138">
        <v>3.41</v>
      </c>
      <c r="BB138">
        <v>0.04</v>
      </c>
      <c r="BC138">
        <v>0.15</v>
      </c>
      <c r="BD138">
        <v>0</v>
      </c>
      <c r="BE138">
        <v>0.77</v>
      </c>
      <c r="BF138">
        <v>2.7</v>
      </c>
      <c r="BG138">
        <v>0.06</v>
      </c>
      <c r="BH138">
        <v>0.11</v>
      </c>
      <c r="BI138">
        <v>3.6</v>
      </c>
      <c r="BJ138">
        <v>3.65</v>
      </c>
      <c r="BK138">
        <v>-7.0000000000000001E-3</v>
      </c>
      <c r="BL138">
        <v>7.0000000000000001E-3</v>
      </c>
      <c r="BM138" t="s">
        <v>119</v>
      </c>
      <c r="BN138">
        <v>0.19480519480519479</v>
      </c>
      <c r="BP138" t="s">
        <v>85</v>
      </c>
      <c r="BS138">
        <v>8</v>
      </c>
      <c r="BW138">
        <v>0</v>
      </c>
      <c r="BX138">
        <v>0</v>
      </c>
      <c r="BY138">
        <v>0.01</v>
      </c>
      <c r="CA138">
        <v>0.05</v>
      </c>
      <c r="CB138">
        <v>4.612546125461255E-6</v>
      </c>
      <c r="CC138">
        <v>5.9676919761898354E-3</v>
      </c>
      <c r="CI138">
        <v>0.01</v>
      </c>
      <c r="CL138">
        <v>0.01</v>
      </c>
      <c r="CM138">
        <v>0.21</v>
      </c>
      <c r="CN138">
        <v>1.1052631578947368E-5</v>
      </c>
      <c r="CO138">
        <v>1.4299846331156357E-2</v>
      </c>
      <c r="CP138">
        <v>2.3962105263157891</v>
      </c>
      <c r="CU138">
        <v>0</v>
      </c>
      <c r="DF138">
        <v>26</v>
      </c>
      <c r="DG138">
        <v>0.31815917993247683</v>
      </c>
      <c r="DH138">
        <v>0</v>
      </c>
      <c r="DI138">
        <v>1</v>
      </c>
      <c r="DJ138">
        <v>0.3</v>
      </c>
      <c r="DK138">
        <v>12.3</v>
      </c>
      <c r="DL138">
        <v>2.5499999999999998</v>
      </c>
    </row>
    <row r="139" spans="1:116" x14ac:dyDescent="0.25">
      <c r="A139">
        <v>3071</v>
      </c>
      <c r="B139">
        <v>13443</v>
      </c>
      <c r="C139" t="s">
        <v>324</v>
      </c>
      <c r="D139">
        <v>-23.106274899999999</v>
      </c>
      <c r="E139">
        <v>145.47064560000001</v>
      </c>
      <c r="I139" t="s">
        <v>251</v>
      </c>
      <c r="J139" t="s">
        <v>325</v>
      </c>
      <c r="K139" t="s">
        <v>117</v>
      </c>
      <c r="L139" t="s">
        <v>252</v>
      </c>
      <c r="M139">
        <v>33091</v>
      </c>
      <c r="N139">
        <v>61.9</v>
      </c>
      <c r="O139">
        <v>74.069999999999993</v>
      </c>
      <c r="P139">
        <v>77.7</v>
      </c>
      <c r="R139">
        <v>77.2</v>
      </c>
      <c r="S139">
        <v>3.3579817311874729E-3</v>
      </c>
      <c r="T139">
        <v>10.8</v>
      </c>
      <c r="U139">
        <v>2.7621483375959082E-4</v>
      </c>
      <c r="V139">
        <v>1</v>
      </c>
      <c r="W139">
        <v>2.49500998003992E-5</v>
      </c>
      <c r="X139">
        <v>0.2</v>
      </c>
      <c r="Y139">
        <v>8.2270670505964621E-6</v>
      </c>
      <c r="Z139">
        <v>36.299999999999997</v>
      </c>
      <c r="AA139">
        <v>1.0239774330042311E-3</v>
      </c>
      <c r="AB139">
        <v>0.5</v>
      </c>
      <c r="AC139">
        <v>6.9</v>
      </c>
      <c r="AD139">
        <v>18.5</v>
      </c>
      <c r="AE139">
        <v>285</v>
      </c>
      <c r="AF139">
        <v>363</v>
      </c>
      <c r="AG139">
        <v>7.8</v>
      </c>
      <c r="AH139">
        <v>0.13989637305699482</v>
      </c>
      <c r="AI139">
        <v>3.6341965649470637E-3</v>
      </c>
      <c r="AJ139">
        <v>6.6354333701991328E-5</v>
      </c>
      <c r="AK139">
        <v>54.769543482553267</v>
      </c>
      <c r="AL139">
        <v>3.2793513049750946</v>
      </c>
      <c r="AM139">
        <v>152.5</v>
      </c>
      <c r="AN139">
        <v>2.4991805965257291E-3</v>
      </c>
      <c r="AO139">
        <v>2.4406598387558431</v>
      </c>
      <c r="AP139">
        <v>0.78512396694214881</v>
      </c>
      <c r="AQ139" t="s">
        <v>118</v>
      </c>
      <c r="AY139">
        <v>151.4</v>
      </c>
      <c r="AZ139">
        <v>125</v>
      </c>
      <c r="BA139">
        <v>3.36</v>
      </c>
      <c r="BB139">
        <v>0.28000000000000003</v>
      </c>
      <c r="BC139">
        <v>0.05</v>
      </c>
      <c r="BD139">
        <v>0.02</v>
      </c>
      <c r="BE139">
        <v>1.02</v>
      </c>
      <c r="BF139">
        <v>2.5</v>
      </c>
      <c r="BG139">
        <v>0.01</v>
      </c>
      <c r="BH139">
        <v>0.14000000000000001</v>
      </c>
      <c r="BI139">
        <v>3.7</v>
      </c>
      <c r="BJ139">
        <v>3.68</v>
      </c>
      <c r="BK139">
        <v>3.0000000000000001E-3</v>
      </c>
      <c r="BL139">
        <v>3.0000000000000001E-3</v>
      </c>
      <c r="BM139" t="s">
        <v>119</v>
      </c>
      <c r="BN139">
        <v>6.8627450980392163E-2</v>
      </c>
      <c r="BS139">
        <v>3</v>
      </c>
      <c r="BW139">
        <v>0</v>
      </c>
      <c r="BX139">
        <v>0</v>
      </c>
      <c r="CB139">
        <v>0</v>
      </c>
      <c r="CC139">
        <v>0</v>
      </c>
      <c r="CL139">
        <v>0</v>
      </c>
      <c r="CM139">
        <v>0.2</v>
      </c>
      <c r="CN139">
        <v>1.0526315789473684E-5</v>
      </c>
      <c r="CO139">
        <v>1.0279831810932291E-2</v>
      </c>
      <c r="CP139" t="e">
        <v>#DIV/0!</v>
      </c>
      <c r="CU139">
        <v>0.01</v>
      </c>
      <c r="DF139">
        <v>17</v>
      </c>
      <c r="DG139">
        <v>0.15704010804359433</v>
      </c>
      <c r="DK139">
        <v>18.399999999999999</v>
      </c>
      <c r="DL139">
        <v>2.4300000000000002</v>
      </c>
    </row>
    <row r="140" spans="1:116" x14ac:dyDescent="0.25">
      <c r="A140">
        <v>459</v>
      </c>
      <c r="B140">
        <v>1394</v>
      </c>
      <c r="C140" t="s">
        <v>340</v>
      </c>
      <c r="D140">
        <v>-23.438277500000002</v>
      </c>
      <c r="E140">
        <v>145.30727730000001</v>
      </c>
      <c r="I140" t="s">
        <v>290</v>
      </c>
      <c r="J140" t="s">
        <v>296</v>
      </c>
      <c r="K140" t="s">
        <v>117</v>
      </c>
      <c r="L140" t="s">
        <v>252</v>
      </c>
      <c r="M140">
        <v>38175</v>
      </c>
      <c r="P140">
        <v>370.6</v>
      </c>
      <c r="Q140">
        <v>319</v>
      </c>
      <c r="R140">
        <v>80.400000000000006</v>
      </c>
      <c r="S140">
        <v>3.4971726837755546E-3</v>
      </c>
      <c r="T140">
        <v>2.4</v>
      </c>
      <c r="U140">
        <v>6.1381074168797949E-5</v>
      </c>
      <c r="V140">
        <v>1.5</v>
      </c>
      <c r="W140">
        <v>3.7425149700598802E-5</v>
      </c>
      <c r="X140">
        <v>0.1</v>
      </c>
      <c r="Y140">
        <v>4.113533525298231E-6</v>
      </c>
      <c r="Z140">
        <v>32.799999999999997</v>
      </c>
      <c r="AA140">
        <v>9.2524682651621995E-4</v>
      </c>
      <c r="AB140">
        <v>1.3</v>
      </c>
      <c r="AC140">
        <v>2.9</v>
      </c>
      <c r="AD140">
        <v>17.21</v>
      </c>
      <c r="AE140">
        <v>285</v>
      </c>
      <c r="AF140">
        <v>360</v>
      </c>
      <c r="AG140">
        <v>8.1999999999999993</v>
      </c>
      <c r="AH140">
        <v>2.9850746268656712E-2</v>
      </c>
      <c r="AI140">
        <v>3.5585537579443526E-3</v>
      </c>
      <c r="AJ140">
        <v>8.3077366451794071E-5</v>
      </c>
      <c r="AK140">
        <v>42.834214779896946</v>
      </c>
      <c r="AL140">
        <v>3.7797186475562019</v>
      </c>
      <c r="AM140">
        <v>163.5</v>
      </c>
      <c r="AN140">
        <v>2.6794493608652899E-3</v>
      </c>
      <c r="AO140">
        <v>2.8959292634961749</v>
      </c>
      <c r="AP140">
        <v>0.79166666666666663</v>
      </c>
      <c r="AQ140" t="s">
        <v>118</v>
      </c>
      <c r="AY140">
        <v>161.19999999999999</v>
      </c>
      <c r="AZ140">
        <v>134</v>
      </c>
      <c r="BA140">
        <v>3.5</v>
      </c>
      <c r="BB140">
        <v>0.06</v>
      </c>
      <c r="BC140">
        <v>7.0000000000000007E-2</v>
      </c>
      <c r="BD140">
        <v>0.01</v>
      </c>
      <c r="BE140">
        <v>0.93</v>
      </c>
      <c r="BF140">
        <v>2.68</v>
      </c>
      <c r="BG140">
        <v>0.02</v>
      </c>
      <c r="BH140">
        <v>0.06</v>
      </c>
      <c r="BI140">
        <v>3.64</v>
      </c>
      <c r="BJ140">
        <v>3.69</v>
      </c>
      <c r="BK140">
        <v>-6.0000000000000001E-3</v>
      </c>
      <c r="BL140">
        <v>6.0000000000000001E-3</v>
      </c>
      <c r="BM140" t="s">
        <v>119</v>
      </c>
      <c r="BN140">
        <v>8.6021505376344079E-2</v>
      </c>
      <c r="BO140" t="s">
        <v>279</v>
      </c>
      <c r="BP140" t="s">
        <v>262</v>
      </c>
      <c r="BQ140" t="s">
        <v>279</v>
      </c>
      <c r="BS140">
        <v>4</v>
      </c>
      <c r="BW140">
        <v>0</v>
      </c>
      <c r="BX140">
        <v>0</v>
      </c>
      <c r="BY140">
        <v>0</v>
      </c>
      <c r="CA140">
        <v>0.03</v>
      </c>
      <c r="CB140">
        <v>2.7675276752767527E-6</v>
      </c>
      <c r="CC140">
        <v>2.9911236612366124E-3</v>
      </c>
      <c r="CI140">
        <v>0.01</v>
      </c>
      <c r="CL140">
        <v>0.32</v>
      </c>
      <c r="CM140">
        <v>0.21</v>
      </c>
      <c r="CN140">
        <v>1.1052631578947368E-5</v>
      </c>
      <c r="CO140">
        <v>1.1945603337612324E-2</v>
      </c>
      <c r="CU140">
        <v>0.01</v>
      </c>
      <c r="DF140">
        <v>19</v>
      </c>
      <c r="DG140">
        <v>0.19250077760182532</v>
      </c>
      <c r="DH140">
        <v>0.01</v>
      </c>
      <c r="DI140">
        <v>10</v>
      </c>
      <c r="DJ140">
        <v>0.2</v>
      </c>
      <c r="DK140">
        <v>17</v>
      </c>
      <c r="DL140">
        <v>2.6</v>
      </c>
    </row>
    <row r="141" spans="1:116" x14ac:dyDescent="0.25">
      <c r="A141">
        <v>1665</v>
      </c>
      <c r="B141">
        <v>4063</v>
      </c>
      <c r="C141" t="s">
        <v>359</v>
      </c>
      <c r="D141">
        <v>-24.716079799999999</v>
      </c>
      <c r="E141">
        <v>145.65808229999999</v>
      </c>
      <c r="I141" t="s">
        <v>360</v>
      </c>
      <c r="J141" t="s">
        <v>143</v>
      </c>
      <c r="K141" t="s">
        <v>117</v>
      </c>
      <c r="L141" t="s">
        <v>252</v>
      </c>
      <c r="M141">
        <v>24473</v>
      </c>
      <c r="P141">
        <v>952.2</v>
      </c>
      <c r="Q141">
        <v>955</v>
      </c>
      <c r="R141">
        <v>76</v>
      </c>
      <c r="S141">
        <v>3.3057851239669421E-3</v>
      </c>
      <c r="T141">
        <v>0</v>
      </c>
      <c r="U141">
        <v>0</v>
      </c>
      <c r="V141">
        <v>7</v>
      </c>
      <c r="W141">
        <v>1.7465069860279442E-4</v>
      </c>
      <c r="X141">
        <v>0</v>
      </c>
      <c r="Y141">
        <v>0</v>
      </c>
      <c r="Z141">
        <v>29</v>
      </c>
      <c r="AA141">
        <v>8.1805359661495059E-4</v>
      </c>
      <c r="AB141">
        <v>0</v>
      </c>
      <c r="AC141">
        <v>7</v>
      </c>
      <c r="AD141">
        <v>7.93</v>
      </c>
      <c r="AE141">
        <v>285</v>
      </c>
      <c r="AF141">
        <v>342</v>
      </c>
      <c r="AG141">
        <v>7.8</v>
      </c>
      <c r="AH141">
        <v>0</v>
      </c>
      <c r="AI141">
        <v>3.3057851239669421E-3</v>
      </c>
      <c r="AJ141">
        <v>3.4930139720558884E-4</v>
      </c>
      <c r="AK141">
        <v>9.4639905548996452</v>
      </c>
      <c r="AL141">
        <v>4.0410373325733833</v>
      </c>
      <c r="AM141">
        <v>166</v>
      </c>
      <c r="AN141">
        <v>2.7204195345788265E-3</v>
      </c>
      <c r="AO141">
        <v>3.3254783620972206</v>
      </c>
      <c r="AP141">
        <v>0.83333333333333337</v>
      </c>
      <c r="AQ141" t="s">
        <v>118</v>
      </c>
      <c r="AY141">
        <v>166</v>
      </c>
      <c r="AZ141">
        <v>136</v>
      </c>
      <c r="BA141">
        <v>3.31</v>
      </c>
      <c r="BB141">
        <v>0</v>
      </c>
      <c r="BC141">
        <v>0.35</v>
      </c>
      <c r="BD141">
        <v>0</v>
      </c>
      <c r="BE141">
        <v>0.82</v>
      </c>
      <c r="BF141">
        <v>2.72</v>
      </c>
      <c r="BG141">
        <v>0</v>
      </c>
      <c r="BH141">
        <v>0.15</v>
      </c>
      <c r="BI141">
        <v>3.66</v>
      </c>
      <c r="BJ141">
        <v>3.68</v>
      </c>
      <c r="BK141">
        <v>-4.0000000000000001E-3</v>
      </c>
      <c r="BL141">
        <v>4.0000000000000001E-3</v>
      </c>
      <c r="BM141" t="s">
        <v>119</v>
      </c>
      <c r="BN141">
        <v>0.42682926829268292</v>
      </c>
      <c r="BS141">
        <v>18</v>
      </c>
      <c r="BW141">
        <v>0</v>
      </c>
      <c r="BX141">
        <v>0</v>
      </c>
      <c r="CB141">
        <v>0</v>
      </c>
      <c r="CC141">
        <v>0</v>
      </c>
      <c r="CL141">
        <v>0</v>
      </c>
      <c r="CM141">
        <v>0.2</v>
      </c>
      <c r="CN141">
        <v>1.0526315789473684E-5</v>
      </c>
      <c r="CO141">
        <v>1.2867513611615245E-2</v>
      </c>
      <c r="CU141">
        <v>0</v>
      </c>
      <c r="DF141">
        <v>0</v>
      </c>
      <c r="DG141">
        <v>0</v>
      </c>
      <c r="DK141">
        <v>7.9</v>
      </c>
      <c r="DL141">
        <v>2.37</v>
      </c>
    </row>
    <row r="142" spans="1:116" x14ac:dyDescent="0.25">
      <c r="A142">
        <v>1738</v>
      </c>
      <c r="B142">
        <v>4196</v>
      </c>
      <c r="C142" t="s">
        <v>361</v>
      </c>
      <c r="D142">
        <v>-20.425583499999998</v>
      </c>
      <c r="E142">
        <v>143.41572529999999</v>
      </c>
      <c r="I142" t="s">
        <v>311</v>
      </c>
      <c r="J142" t="s">
        <v>261</v>
      </c>
      <c r="K142" t="s">
        <v>117</v>
      </c>
      <c r="L142" t="s">
        <v>252</v>
      </c>
      <c r="M142">
        <v>24625</v>
      </c>
      <c r="P142">
        <v>297.18</v>
      </c>
      <c r="Q142">
        <v>296</v>
      </c>
      <c r="R142">
        <v>42</v>
      </c>
      <c r="S142">
        <v>1.8268812527185733E-3</v>
      </c>
      <c r="T142">
        <v>0</v>
      </c>
      <c r="U142">
        <v>0</v>
      </c>
      <c r="V142">
        <v>21</v>
      </c>
      <c r="W142">
        <v>5.239520958083832E-4</v>
      </c>
      <c r="X142">
        <v>15</v>
      </c>
      <c r="Y142">
        <v>6.1703002879473468E-4</v>
      </c>
      <c r="Z142">
        <v>52</v>
      </c>
      <c r="AA142">
        <v>1.4668547249647391E-3</v>
      </c>
      <c r="AB142">
        <v>0</v>
      </c>
      <c r="AC142">
        <v>10</v>
      </c>
      <c r="AD142">
        <v>1.72</v>
      </c>
      <c r="AE142">
        <v>286</v>
      </c>
      <c r="AF142">
        <v>375</v>
      </c>
      <c r="AG142">
        <v>7.3</v>
      </c>
      <c r="AH142">
        <v>0</v>
      </c>
      <c r="AI142">
        <v>1.8268812527185733E-3</v>
      </c>
      <c r="AJ142">
        <v>2.2819642492062355E-3</v>
      </c>
      <c r="AK142">
        <v>0.80057400257433498</v>
      </c>
      <c r="AL142">
        <v>1.2454411617091043</v>
      </c>
      <c r="AM142">
        <v>146.4</v>
      </c>
      <c r="AN142">
        <v>2.3992133726647002E-3</v>
      </c>
      <c r="AO142">
        <v>1.6356175780954543</v>
      </c>
      <c r="AP142">
        <v>0.76266666666666671</v>
      </c>
      <c r="AQ142" t="s">
        <v>118</v>
      </c>
      <c r="AY142">
        <v>146</v>
      </c>
      <c r="AZ142">
        <v>120</v>
      </c>
      <c r="BA142">
        <v>1.83</v>
      </c>
      <c r="BB142">
        <v>0</v>
      </c>
      <c r="BC142">
        <v>1.05</v>
      </c>
      <c r="BD142">
        <v>1.23</v>
      </c>
      <c r="BE142">
        <v>1.47</v>
      </c>
      <c r="BF142">
        <v>2.4</v>
      </c>
      <c r="BG142">
        <v>0</v>
      </c>
      <c r="BH142">
        <v>0.21</v>
      </c>
      <c r="BI142">
        <v>4.1100000000000003</v>
      </c>
      <c r="BJ142">
        <v>4.07</v>
      </c>
      <c r="BK142">
        <v>4.0000000000000001E-3</v>
      </c>
      <c r="BL142">
        <v>4.0000000000000001E-3</v>
      </c>
      <c r="BM142" t="s">
        <v>119</v>
      </c>
      <c r="BN142">
        <v>1.5510204081632655</v>
      </c>
      <c r="BS142">
        <v>114</v>
      </c>
      <c r="BW142">
        <v>0</v>
      </c>
      <c r="BX142">
        <v>0</v>
      </c>
      <c r="CB142">
        <v>0</v>
      </c>
      <c r="CC142">
        <v>0</v>
      </c>
      <c r="CL142">
        <v>0</v>
      </c>
      <c r="CM142">
        <v>0.1</v>
      </c>
      <c r="CN142">
        <v>5.2631578947368422E-6</v>
      </c>
      <c r="CO142">
        <v>3.5880566801619433E-3</v>
      </c>
      <c r="CU142">
        <v>0</v>
      </c>
      <c r="DF142">
        <v>0</v>
      </c>
      <c r="DG142">
        <v>0</v>
      </c>
      <c r="DK142">
        <v>1.7</v>
      </c>
      <c r="DL142">
        <v>0.11</v>
      </c>
    </row>
    <row r="143" spans="1:116" x14ac:dyDescent="0.25">
      <c r="A143">
        <v>847</v>
      </c>
      <c r="B143">
        <v>2070</v>
      </c>
      <c r="C143" t="s">
        <v>345</v>
      </c>
      <c r="D143">
        <v>-20.393475958</v>
      </c>
      <c r="E143">
        <v>142.37088384800001</v>
      </c>
      <c r="I143" t="s">
        <v>311</v>
      </c>
      <c r="J143" t="s">
        <v>261</v>
      </c>
      <c r="K143" t="s">
        <v>117</v>
      </c>
      <c r="L143" t="s">
        <v>252</v>
      </c>
      <c r="M143">
        <v>31908</v>
      </c>
      <c r="P143">
        <v>396.2</v>
      </c>
      <c r="Q143">
        <v>396</v>
      </c>
      <c r="R143">
        <v>42</v>
      </c>
      <c r="S143">
        <v>1.8268812527185733E-3</v>
      </c>
      <c r="T143">
        <v>17</v>
      </c>
      <c r="U143">
        <v>4.3478260869565219E-4</v>
      </c>
      <c r="V143">
        <v>16</v>
      </c>
      <c r="W143">
        <v>3.992015968063872E-4</v>
      </c>
      <c r="X143">
        <v>8.1999999999999993</v>
      </c>
      <c r="Y143">
        <v>3.3730974907445491E-4</v>
      </c>
      <c r="Z143">
        <v>38</v>
      </c>
      <c r="AA143">
        <v>1.071932299012694E-3</v>
      </c>
      <c r="AB143">
        <v>0.2</v>
      </c>
      <c r="AC143">
        <v>13</v>
      </c>
      <c r="AD143">
        <v>2.14</v>
      </c>
      <c r="AE143">
        <v>286</v>
      </c>
      <c r="AF143">
        <v>390</v>
      </c>
      <c r="AG143">
        <v>7.4</v>
      </c>
      <c r="AH143">
        <v>0.40476190476190477</v>
      </c>
      <c r="AI143">
        <v>2.2616638614142257E-3</v>
      </c>
      <c r="AJ143">
        <v>1.4730226917616842E-3</v>
      </c>
      <c r="AK143">
        <v>1.5353896949878987</v>
      </c>
      <c r="AL143">
        <v>1.7042879054966689</v>
      </c>
      <c r="AM143">
        <v>151.30000000000001</v>
      </c>
      <c r="AN143">
        <v>2.479514913143232E-3</v>
      </c>
      <c r="AO143">
        <v>2.3131264123928306</v>
      </c>
      <c r="AP143">
        <v>0.73333333333333328</v>
      </c>
      <c r="AQ143" t="s">
        <v>118</v>
      </c>
      <c r="AY143">
        <v>150</v>
      </c>
      <c r="AZ143">
        <v>124</v>
      </c>
      <c r="BA143">
        <v>1.83</v>
      </c>
      <c r="BB143">
        <v>0.43</v>
      </c>
      <c r="BC143">
        <v>0.8</v>
      </c>
      <c r="BD143">
        <v>0.67</v>
      </c>
      <c r="BE143">
        <v>1.07</v>
      </c>
      <c r="BF143">
        <v>2.48</v>
      </c>
      <c r="BG143">
        <v>0</v>
      </c>
      <c r="BH143">
        <v>0.27</v>
      </c>
      <c r="BI143">
        <v>3.73</v>
      </c>
      <c r="BJ143">
        <v>3.83</v>
      </c>
      <c r="BK143">
        <v>-1.2E-2</v>
      </c>
      <c r="BL143">
        <v>1.2E-2</v>
      </c>
      <c r="BM143" t="s">
        <v>119</v>
      </c>
      <c r="BN143">
        <v>1.3738317757009346</v>
      </c>
      <c r="BP143" t="s">
        <v>354</v>
      </c>
      <c r="BS143">
        <v>74</v>
      </c>
      <c r="BW143">
        <v>0</v>
      </c>
      <c r="BX143">
        <v>0</v>
      </c>
      <c r="BY143">
        <v>0.1</v>
      </c>
      <c r="CA143">
        <v>0.03</v>
      </c>
      <c r="CB143">
        <v>2.7675276752767527E-6</v>
      </c>
      <c r="CC143">
        <v>2.5818120023305496E-3</v>
      </c>
      <c r="CI143" t="s">
        <v>316</v>
      </c>
      <c r="CL143">
        <v>0.04</v>
      </c>
      <c r="CM143">
        <v>0.2</v>
      </c>
      <c r="CN143">
        <v>1.0526315789473684E-5</v>
      </c>
      <c r="CO143">
        <v>9.8199445983379492E-3</v>
      </c>
      <c r="CP143">
        <v>3.8035087719298248</v>
      </c>
      <c r="CU143">
        <v>0.08</v>
      </c>
      <c r="DF143">
        <v>18</v>
      </c>
      <c r="DG143">
        <v>0.15850777260474944</v>
      </c>
      <c r="DH143" t="s">
        <v>268</v>
      </c>
      <c r="DK143">
        <v>2.1</v>
      </c>
      <c r="DL143">
        <v>0.99</v>
      </c>
    </row>
    <row r="144" spans="1:116" x14ac:dyDescent="0.25">
      <c r="A144">
        <v>425</v>
      </c>
      <c r="B144">
        <v>1381</v>
      </c>
      <c r="C144" t="s">
        <v>295</v>
      </c>
      <c r="D144">
        <v>-23.827698999999999</v>
      </c>
      <c r="E144">
        <v>145.3532385</v>
      </c>
      <c r="I144" t="s">
        <v>290</v>
      </c>
      <c r="J144" t="s">
        <v>296</v>
      </c>
      <c r="K144" t="s">
        <v>117</v>
      </c>
      <c r="L144" t="s">
        <v>252</v>
      </c>
      <c r="M144">
        <v>31293</v>
      </c>
      <c r="N144">
        <v>640.5</v>
      </c>
      <c r="O144">
        <v>649.20000000000005</v>
      </c>
      <c r="P144">
        <v>649.22</v>
      </c>
      <c r="Q144">
        <v>649</v>
      </c>
      <c r="R144">
        <v>79</v>
      </c>
      <c r="S144">
        <v>3.4362766420182687E-3</v>
      </c>
      <c r="T144">
        <v>2.6</v>
      </c>
      <c r="U144">
        <v>6.6496163682864458E-5</v>
      </c>
      <c r="V144">
        <v>4.4000000000000004</v>
      </c>
      <c r="W144">
        <v>1.0978043912175649E-4</v>
      </c>
      <c r="X144">
        <v>0</v>
      </c>
      <c r="Y144">
        <v>0</v>
      </c>
      <c r="Z144">
        <v>37.5</v>
      </c>
      <c r="AA144">
        <v>1.0578279266572638E-3</v>
      </c>
      <c r="AB144">
        <v>1.9</v>
      </c>
      <c r="AC144">
        <v>6.4</v>
      </c>
      <c r="AD144">
        <v>10.4</v>
      </c>
      <c r="AE144">
        <v>286</v>
      </c>
      <c r="AF144">
        <v>375</v>
      </c>
      <c r="AG144">
        <v>8.3000000000000007</v>
      </c>
      <c r="AH144">
        <v>3.2911392405063293E-2</v>
      </c>
      <c r="AI144">
        <v>3.5027728057011333E-3</v>
      </c>
      <c r="AJ144">
        <v>2.1956087824351298E-4</v>
      </c>
      <c r="AK144">
        <v>15.953537960511525</v>
      </c>
      <c r="AL144">
        <v>3.2484268522546031</v>
      </c>
      <c r="AM144">
        <v>153.69999999999999</v>
      </c>
      <c r="AN144">
        <v>2.5188462799082267E-3</v>
      </c>
      <c r="AO144">
        <v>2.3811493499399101</v>
      </c>
      <c r="AP144">
        <v>0.76266666666666671</v>
      </c>
      <c r="AQ144" t="s">
        <v>118</v>
      </c>
      <c r="AY144">
        <v>150</v>
      </c>
      <c r="AZ144">
        <v>126</v>
      </c>
      <c r="BA144">
        <v>3.44</v>
      </c>
      <c r="BB144">
        <v>7.0000000000000007E-2</v>
      </c>
      <c r="BC144">
        <v>0.22</v>
      </c>
      <c r="BD144">
        <v>0</v>
      </c>
      <c r="BE144">
        <v>1.06</v>
      </c>
      <c r="BF144">
        <v>2.52</v>
      </c>
      <c r="BG144">
        <v>0.03</v>
      </c>
      <c r="BH144">
        <v>0.13</v>
      </c>
      <c r="BI144">
        <v>3.72</v>
      </c>
      <c r="BJ144">
        <v>3.74</v>
      </c>
      <c r="BK144">
        <v>-3.0000000000000001E-3</v>
      </c>
      <c r="BL144">
        <v>3.0000000000000001E-3</v>
      </c>
      <c r="BM144" t="s">
        <v>119</v>
      </c>
      <c r="BN144">
        <v>0.20754716981132074</v>
      </c>
      <c r="BS144">
        <v>11</v>
      </c>
      <c r="BW144">
        <v>0</v>
      </c>
      <c r="BX144">
        <v>0</v>
      </c>
      <c r="CB144">
        <v>0</v>
      </c>
      <c r="CC144">
        <v>0</v>
      </c>
      <c r="CL144">
        <v>0</v>
      </c>
      <c r="CM144">
        <v>0.2</v>
      </c>
      <c r="CN144">
        <v>1.0526315789473684E-5</v>
      </c>
      <c r="CO144">
        <v>9.950877192982455E-3</v>
      </c>
      <c r="CU144">
        <v>0</v>
      </c>
      <c r="DF144">
        <v>28</v>
      </c>
      <c r="DG144">
        <v>0.2488937561445646</v>
      </c>
      <c r="DK144">
        <v>0</v>
      </c>
      <c r="DL144">
        <v>2.2999999999999998</v>
      </c>
    </row>
    <row r="145" spans="1:116" x14ac:dyDescent="0.25">
      <c r="A145">
        <v>430</v>
      </c>
      <c r="B145">
        <v>1382</v>
      </c>
      <c r="C145" t="s">
        <v>343</v>
      </c>
      <c r="D145">
        <v>-23.907062061000001</v>
      </c>
      <c r="E145">
        <v>145.39587598200001</v>
      </c>
      <c r="I145" t="s">
        <v>276</v>
      </c>
      <c r="J145" t="s">
        <v>261</v>
      </c>
      <c r="K145" t="s">
        <v>117</v>
      </c>
      <c r="L145" t="s">
        <v>252</v>
      </c>
      <c r="M145">
        <v>34269</v>
      </c>
      <c r="N145">
        <v>420</v>
      </c>
      <c r="O145">
        <v>703</v>
      </c>
      <c r="P145">
        <v>709</v>
      </c>
      <c r="Q145">
        <v>702</v>
      </c>
      <c r="R145">
        <v>77.900000000000006</v>
      </c>
      <c r="S145">
        <v>3.3884297520661161E-3</v>
      </c>
      <c r="T145">
        <v>2.6</v>
      </c>
      <c r="U145">
        <v>6.6496163682864458E-5</v>
      </c>
      <c r="V145">
        <v>3.7</v>
      </c>
      <c r="W145">
        <v>9.2315369261477054E-5</v>
      </c>
      <c r="X145">
        <v>0.1</v>
      </c>
      <c r="Y145">
        <v>4.113533525298231E-6</v>
      </c>
      <c r="Z145">
        <v>27.4</v>
      </c>
      <c r="AA145">
        <v>7.7291960507757404E-4</v>
      </c>
      <c r="AB145">
        <v>4.3</v>
      </c>
      <c r="AC145">
        <v>5</v>
      </c>
      <c r="AD145">
        <v>10.95</v>
      </c>
      <c r="AE145">
        <v>286</v>
      </c>
      <c r="AF145">
        <v>357</v>
      </c>
      <c r="AG145">
        <v>8.6999999999999993</v>
      </c>
      <c r="AH145">
        <v>3.3376123234916559E-2</v>
      </c>
      <c r="AI145">
        <v>3.4549259157489807E-3</v>
      </c>
      <c r="AJ145">
        <v>1.9285780557355057E-4</v>
      </c>
      <c r="AK145">
        <v>17.914369114976623</v>
      </c>
      <c r="AL145">
        <v>4.3839355733848109</v>
      </c>
      <c r="AM145">
        <v>164.7</v>
      </c>
      <c r="AN145">
        <v>2.6991150442477875E-3</v>
      </c>
      <c r="AO145">
        <v>3.4921032233059877</v>
      </c>
      <c r="AP145">
        <v>0.80112044817927175</v>
      </c>
      <c r="AQ145" t="s">
        <v>118</v>
      </c>
      <c r="AY145">
        <v>156.1</v>
      </c>
      <c r="AZ145">
        <v>135</v>
      </c>
      <c r="BA145">
        <v>3.39</v>
      </c>
      <c r="BB145">
        <v>7.0000000000000007E-2</v>
      </c>
      <c r="BC145">
        <v>0.18</v>
      </c>
      <c r="BD145">
        <v>0.01</v>
      </c>
      <c r="BE145">
        <v>0.77</v>
      </c>
      <c r="BF145">
        <v>2.7</v>
      </c>
      <c r="BG145">
        <v>7.0000000000000007E-2</v>
      </c>
      <c r="BH145">
        <v>0.1</v>
      </c>
      <c r="BI145">
        <v>3.65</v>
      </c>
      <c r="BJ145">
        <v>3.65</v>
      </c>
      <c r="BK145">
        <v>0</v>
      </c>
      <c r="BL145">
        <v>0</v>
      </c>
      <c r="BM145" t="s">
        <v>119</v>
      </c>
      <c r="BN145">
        <v>0.24675324675324675</v>
      </c>
      <c r="BS145">
        <v>10</v>
      </c>
      <c r="BW145">
        <v>0</v>
      </c>
      <c r="BX145">
        <v>0</v>
      </c>
      <c r="CB145">
        <v>0</v>
      </c>
      <c r="CC145">
        <v>0</v>
      </c>
      <c r="CL145">
        <v>0.1</v>
      </c>
      <c r="CM145">
        <v>0.21</v>
      </c>
      <c r="CN145">
        <v>1.1052631578947368E-5</v>
      </c>
      <c r="CO145">
        <v>1.4299846331156357E-2</v>
      </c>
      <c r="CU145">
        <v>0.02</v>
      </c>
      <c r="DF145">
        <v>29</v>
      </c>
      <c r="DG145">
        <v>0.35486985454007031</v>
      </c>
      <c r="DK145">
        <v>10.9</v>
      </c>
      <c r="DL145">
        <v>2.5099999999999998</v>
      </c>
    </row>
    <row r="146" spans="1:116" x14ac:dyDescent="0.25">
      <c r="A146">
        <v>431</v>
      </c>
      <c r="B146">
        <v>1382</v>
      </c>
      <c r="C146" t="s">
        <v>343</v>
      </c>
      <c r="D146">
        <v>-23.907062061000001</v>
      </c>
      <c r="E146">
        <v>145.39587598200001</v>
      </c>
      <c r="I146" t="s">
        <v>276</v>
      </c>
      <c r="J146" t="s">
        <v>261</v>
      </c>
      <c r="K146" t="s">
        <v>117</v>
      </c>
      <c r="L146" t="s">
        <v>252</v>
      </c>
      <c r="M146">
        <v>34269</v>
      </c>
      <c r="N146">
        <v>420</v>
      </c>
      <c r="O146">
        <v>703</v>
      </c>
      <c r="P146">
        <v>709</v>
      </c>
      <c r="Q146">
        <v>702</v>
      </c>
      <c r="R146">
        <v>77.900000000000006</v>
      </c>
      <c r="S146">
        <v>3.3884297520661161E-3</v>
      </c>
      <c r="T146">
        <v>2.6</v>
      </c>
      <c r="U146">
        <v>6.6496163682864458E-5</v>
      </c>
      <c r="V146">
        <v>3.7</v>
      </c>
      <c r="W146">
        <v>9.2315369261477054E-5</v>
      </c>
      <c r="X146">
        <v>0.1</v>
      </c>
      <c r="Y146">
        <v>4.113533525298231E-6</v>
      </c>
      <c r="Z146">
        <v>27.4</v>
      </c>
      <c r="AA146">
        <v>7.7291960507757404E-4</v>
      </c>
      <c r="AB146">
        <v>4.3</v>
      </c>
      <c r="AC146">
        <v>5</v>
      </c>
      <c r="AD146">
        <v>10.95</v>
      </c>
      <c r="AE146">
        <v>286</v>
      </c>
      <c r="AF146">
        <v>357</v>
      </c>
      <c r="AG146">
        <v>8.6999999999999993</v>
      </c>
      <c r="AH146">
        <v>3.3376123234916559E-2</v>
      </c>
      <c r="AI146">
        <v>3.4549259157489807E-3</v>
      </c>
      <c r="AJ146">
        <v>1.9285780557355057E-4</v>
      </c>
      <c r="AK146">
        <v>17.914369114976623</v>
      </c>
      <c r="AL146">
        <v>4.3839355733848109</v>
      </c>
      <c r="AM146">
        <v>164.7</v>
      </c>
      <c r="AN146">
        <v>2.6991150442477875E-3</v>
      </c>
      <c r="AO146">
        <v>3.4921032233059877</v>
      </c>
      <c r="AP146">
        <v>0.80112044817927175</v>
      </c>
      <c r="AQ146" t="s">
        <v>118</v>
      </c>
      <c r="AY146">
        <v>156.1</v>
      </c>
      <c r="AZ146">
        <v>135</v>
      </c>
      <c r="BA146">
        <v>3.39</v>
      </c>
      <c r="BB146">
        <v>7.0000000000000007E-2</v>
      </c>
      <c r="BC146">
        <v>0.18</v>
      </c>
      <c r="BD146">
        <v>0.01</v>
      </c>
      <c r="BE146">
        <v>0.77</v>
      </c>
      <c r="BF146">
        <v>2.7</v>
      </c>
      <c r="BG146">
        <v>7.0000000000000007E-2</v>
      </c>
      <c r="BH146">
        <v>0.1</v>
      </c>
      <c r="BI146">
        <v>3.65</v>
      </c>
      <c r="BJ146">
        <v>3.65</v>
      </c>
      <c r="BK146">
        <v>0</v>
      </c>
      <c r="BL146">
        <v>0</v>
      </c>
      <c r="BM146" t="s">
        <v>119</v>
      </c>
      <c r="BN146">
        <v>0.24675324675324675</v>
      </c>
      <c r="BS146">
        <v>10</v>
      </c>
      <c r="BW146">
        <v>0</v>
      </c>
      <c r="BX146">
        <v>0</v>
      </c>
      <c r="CB146">
        <v>0</v>
      </c>
      <c r="CC146">
        <v>0</v>
      </c>
      <c r="CL146">
        <v>0.1</v>
      </c>
      <c r="CM146">
        <v>0.21</v>
      </c>
      <c r="CN146">
        <v>1.1052631578947368E-5</v>
      </c>
      <c r="CO146">
        <v>1.4299846331156357E-2</v>
      </c>
      <c r="CU146">
        <v>0.02</v>
      </c>
      <c r="DF146">
        <v>29</v>
      </c>
      <c r="DG146">
        <v>0.35486985454007031</v>
      </c>
      <c r="DK146">
        <v>10.9</v>
      </c>
      <c r="DL146">
        <v>2.5099999999999998</v>
      </c>
    </row>
    <row r="147" spans="1:116" x14ac:dyDescent="0.25">
      <c r="A147">
        <v>1067</v>
      </c>
      <c r="B147">
        <v>2653</v>
      </c>
      <c r="C147" t="s">
        <v>352</v>
      </c>
      <c r="D147">
        <v>-24.113580379999998</v>
      </c>
      <c r="E147">
        <v>145.54800420000001</v>
      </c>
      <c r="I147" t="s">
        <v>276</v>
      </c>
      <c r="J147" t="s">
        <v>261</v>
      </c>
      <c r="K147" t="s">
        <v>117</v>
      </c>
      <c r="L147" t="s">
        <v>252</v>
      </c>
      <c r="M147">
        <v>38433</v>
      </c>
      <c r="P147">
        <v>792.5</v>
      </c>
      <c r="R147">
        <v>47</v>
      </c>
      <c r="S147">
        <v>2.0443671161374513E-3</v>
      </c>
      <c r="T147">
        <v>20</v>
      </c>
      <c r="U147">
        <v>5.1150895140664957E-4</v>
      </c>
      <c r="V147">
        <v>15</v>
      </c>
      <c r="W147">
        <v>3.7425149700598805E-4</v>
      </c>
      <c r="X147">
        <v>2.2999999999999998</v>
      </c>
      <c r="Y147">
        <v>9.4611271081859304E-5</v>
      </c>
      <c r="Z147">
        <v>29</v>
      </c>
      <c r="AA147">
        <v>8.1805359661495059E-4</v>
      </c>
      <c r="AB147">
        <v>2.2999999999999998</v>
      </c>
      <c r="AC147">
        <v>4.7</v>
      </c>
      <c r="AD147">
        <v>3</v>
      </c>
      <c r="AE147">
        <v>287</v>
      </c>
      <c r="AF147">
        <v>368</v>
      </c>
      <c r="AG147">
        <v>8.3000000000000007</v>
      </c>
      <c r="AH147">
        <v>0.42553191489361702</v>
      </c>
      <c r="AI147">
        <v>2.5558760675441008E-3</v>
      </c>
      <c r="AJ147">
        <v>9.377255361756947E-4</v>
      </c>
      <c r="AK147">
        <v>2.7256120996423685</v>
      </c>
      <c r="AL147">
        <v>2.4990625609335395</v>
      </c>
      <c r="AM147">
        <v>167.1</v>
      </c>
      <c r="AN147">
        <v>2.7384464110127827E-3</v>
      </c>
      <c r="AO147">
        <v>3.3475146644966602</v>
      </c>
      <c r="AP147">
        <v>0.77989130434782605</v>
      </c>
      <c r="AQ147" t="s">
        <v>118</v>
      </c>
      <c r="AY147">
        <v>163</v>
      </c>
      <c r="AZ147">
        <v>137</v>
      </c>
      <c r="BA147">
        <v>2.04</v>
      </c>
      <c r="BB147">
        <v>0.51</v>
      </c>
      <c r="BC147">
        <v>0.75</v>
      </c>
      <c r="BD147">
        <v>0.19</v>
      </c>
      <c r="BE147">
        <v>0.82</v>
      </c>
      <c r="BF147">
        <v>2.74</v>
      </c>
      <c r="BG147">
        <v>0.04</v>
      </c>
      <c r="BH147">
        <v>0.1</v>
      </c>
      <c r="BI147">
        <v>3.49</v>
      </c>
      <c r="BJ147">
        <v>3.69</v>
      </c>
      <c r="BK147">
        <v>-2.8000000000000001E-2</v>
      </c>
      <c r="BL147">
        <v>2.8000000000000001E-2</v>
      </c>
      <c r="BM147" t="s">
        <v>119</v>
      </c>
      <c r="BN147">
        <v>1.1463414634146341</v>
      </c>
      <c r="BP147" t="s">
        <v>74</v>
      </c>
      <c r="BS147">
        <v>47</v>
      </c>
      <c r="BW147">
        <v>0</v>
      </c>
      <c r="BX147">
        <v>1.4</v>
      </c>
      <c r="BY147" t="s">
        <v>267</v>
      </c>
      <c r="CA147">
        <v>0.05</v>
      </c>
      <c r="CB147">
        <v>4.612546125461255E-6</v>
      </c>
      <c r="CC147">
        <v>5.6384400050897071E-3</v>
      </c>
      <c r="CI147" t="s">
        <v>268</v>
      </c>
      <c r="CL147">
        <v>0.05</v>
      </c>
      <c r="CM147">
        <v>0.2</v>
      </c>
      <c r="CN147">
        <v>1.0526315789473684E-5</v>
      </c>
      <c r="CO147">
        <v>1.2867513611615245E-2</v>
      </c>
      <c r="CP147">
        <v>2.2821052631578946</v>
      </c>
      <c r="CU147">
        <v>0.03</v>
      </c>
      <c r="DF147">
        <v>24</v>
      </c>
      <c r="DG147">
        <v>0.27577775071070226</v>
      </c>
      <c r="DH147" t="s">
        <v>316</v>
      </c>
      <c r="DI147">
        <v>3</v>
      </c>
      <c r="DJ147">
        <v>2</v>
      </c>
      <c r="DK147">
        <v>3</v>
      </c>
      <c r="DL147">
        <v>1.8</v>
      </c>
    </row>
    <row r="148" spans="1:116" x14ac:dyDescent="0.25">
      <c r="A148">
        <v>428</v>
      </c>
      <c r="B148">
        <v>1382</v>
      </c>
      <c r="C148" t="s">
        <v>343</v>
      </c>
      <c r="D148">
        <v>-23.907062061000001</v>
      </c>
      <c r="E148">
        <v>145.39587598200001</v>
      </c>
      <c r="I148" t="s">
        <v>276</v>
      </c>
      <c r="J148" t="s">
        <v>261</v>
      </c>
      <c r="K148" t="s">
        <v>117</v>
      </c>
      <c r="L148" t="s">
        <v>252</v>
      </c>
      <c r="M148">
        <v>37707</v>
      </c>
      <c r="N148">
        <v>420</v>
      </c>
      <c r="O148">
        <v>703</v>
      </c>
      <c r="P148">
        <v>709</v>
      </c>
      <c r="Q148">
        <v>641</v>
      </c>
      <c r="R148">
        <v>78.599999999999994</v>
      </c>
      <c r="S148">
        <v>3.4188777729447584E-3</v>
      </c>
      <c r="T148">
        <v>2.2999999999999998</v>
      </c>
      <c r="U148">
        <v>5.8823529411764701E-5</v>
      </c>
      <c r="V148">
        <v>3</v>
      </c>
      <c r="W148">
        <v>7.4850299401197604E-5</v>
      </c>
      <c r="X148">
        <v>0</v>
      </c>
      <c r="Y148">
        <v>0</v>
      </c>
      <c r="Z148">
        <v>29.9</v>
      </c>
      <c r="AA148">
        <v>8.4344146685472491E-4</v>
      </c>
      <c r="AB148">
        <v>2.5</v>
      </c>
      <c r="AC148">
        <v>5.4</v>
      </c>
      <c r="AD148">
        <v>12.53</v>
      </c>
      <c r="AE148">
        <v>288</v>
      </c>
      <c r="AF148">
        <v>342</v>
      </c>
      <c r="AG148">
        <v>8.4</v>
      </c>
      <c r="AH148">
        <v>2.9262086513994912E-2</v>
      </c>
      <c r="AI148">
        <v>3.4777013023565232E-3</v>
      </c>
      <c r="AJ148">
        <v>1.4970059880239521E-4</v>
      </c>
      <c r="AK148">
        <v>23.231044699741574</v>
      </c>
      <c r="AL148">
        <v>4.0534855200967117</v>
      </c>
      <c r="AM148">
        <v>165.9</v>
      </c>
      <c r="AN148">
        <v>2.7187807276302851E-3</v>
      </c>
      <c r="AO148">
        <v>3.2234373509864085</v>
      </c>
      <c r="AP148">
        <v>0.84210526315789469</v>
      </c>
      <c r="AQ148" t="s">
        <v>118</v>
      </c>
      <c r="AY148">
        <v>161</v>
      </c>
      <c r="AZ148">
        <v>136</v>
      </c>
      <c r="BA148">
        <v>3.42</v>
      </c>
      <c r="BB148">
        <v>0.06</v>
      </c>
      <c r="BC148">
        <v>0.15</v>
      </c>
      <c r="BD148">
        <v>0</v>
      </c>
      <c r="BE148">
        <v>0.84</v>
      </c>
      <c r="BF148">
        <v>2.72</v>
      </c>
      <c r="BG148">
        <v>0.04</v>
      </c>
      <c r="BH148">
        <v>0.11</v>
      </c>
      <c r="BI148">
        <v>3.63</v>
      </c>
      <c r="BJ148">
        <v>3.72</v>
      </c>
      <c r="BK148">
        <v>-1.2E-2</v>
      </c>
      <c r="BL148">
        <v>1.2E-2</v>
      </c>
      <c r="BM148" t="s">
        <v>119</v>
      </c>
      <c r="BN148">
        <v>0.17857142857142858</v>
      </c>
      <c r="BP148" t="s">
        <v>362</v>
      </c>
      <c r="BS148">
        <v>8</v>
      </c>
      <c r="BW148">
        <v>0</v>
      </c>
      <c r="BX148">
        <v>0</v>
      </c>
      <c r="BY148">
        <v>0.01</v>
      </c>
      <c r="CA148">
        <v>0.1</v>
      </c>
      <c r="CB148">
        <v>9.22509225092251E-6</v>
      </c>
      <c r="CC148">
        <v>1.0937442150341238E-2</v>
      </c>
      <c r="CI148">
        <v>0.01</v>
      </c>
      <c r="CL148">
        <v>0.02</v>
      </c>
      <c r="CM148">
        <v>0.21</v>
      </c>
      <c r="CN148">
        <v>1.1052631578947368E-5</v>
      </c>
      <c r="CO148">
        <v>1.3104207005808837E-2</v>
      </c>
      <c r="CP148">
        <v>1.1981052631578946</v>
      </c>
      <c r="CU148">
        <v>0</v>
      </c>
      <c r="DF148">
        <v>33</v>
      </c>
      <c r="DG148">
        <v>0.37016596895990095</v>
      </c>
      <c r="DH148">
        <v>0</v>
      </c>
      <c r="DI148">
        <v>0</v>
      </c>
      <c r="DJ148">
        <v>0.2</v>
      </c>
      <c r="DK148">
        <v>12.4</v>
      </c>
      <c r="DL148">
        <v>2.57</v>
      </c>
    </row>
    <row r="149" spans="1:116" x14ac:dyDescent="0.25">
      <c r="A149">
        <v>429</v>
      </c>
      <c r="B149">
        <v>1382</v>
      </c>
      <c r="C149" t="s">
        <v>343</v>
      </c>
      <c r="D149">
        <v>-23.907062061000001</v>
      </c>
      <c r="E149">
        <v>145.39587598200001</v>
      </c>
      <c r="I149" t="s">
        <v>276</v>
      </c>
      <c r="J149" t="s">
        <v>261</v>
      </c>
      <c r="K149" t="s">
        <v>117</v>
      </c>
      <c r="L149" t="s">
        <v>252</v>
      </c>
      <c r="M149">
        <v>37707</v>
      </c>
      <c r="N149">
        <v>420</v>
      </c>
      <c r="O149">
        <v>703</v>
      </c>
      <c r="P149">
        <v>709</v>
      </c>
      <c r="Q149">
        <v>641</v>
      </c>
      <c r="R149">
        <v>78.599999999999994</v>
      </c>
      <c r="S149">
        <v>3.4188777729447584E-3</v>
      </c>
      <c r="T149">
        <v>2.2999999999999998</v>
      </c>
      <c r="U149">
        <v>5.8823529411764701E-5</v>
      </c>
      <c r="V149">
        <v>3</v>
      </c>
      <c r="W149">
        <v>7.4850299401197604E-5</v>
      </c>
      <c r="X149">
        <v>0</v>
      </c>
      <c r="Y149">
        <v>0</v>
      </c>
      <c r="Z149">
        <v>29.9</v>
      </c>
      <c r="AA149">
        <v>8.4344146685472491E-4</v>
      </c>
      <c r="AB149">
        <v>2.5</v>
      </c>
      <c r="AC149">
        <v>5.4</v>
      </c>
      <c r="AD149">
        <v>12.53</v>
      </c>
      <c r="AE149">
        <v>288</v>
      </c>
      <c r="AF149">
        <v>342</v>
      </c>
      <c r="AG149">
        <v>8.4</v>
      </c>
      <c r="AH149">
        <v>2.9262086513994912E-2</v>
      </c>
      <c r="AI149">
        <v>3.4777013023565232E-3</v>
      </c>
      <c r="AJ149">
        <v>1.4970059880239521E-4</v>
      </c>
      <c r="AK149">
        <v>23.231044699741574</v>
      </c>
      <c r="AL149">
        <v>4.0534855200967117</v>
      </c>
      <c r="AM149">
        <v>165.9</v>
      </c>
      <c r="AN149">
        <v>2.7187807276302851E-3</v>
      </c>
      <c r="AO149">
        <v>3.2234373509864085</v>
      </c>
      <c r="AP149">
        <v>0.84210526315789469</v>
      </c>
      <c r="AQ149" t="s">
        <v>118</v>
      </c>
      <c r="AY149">
        <v>161</v>
      </c>
      <c r="AZ149">
        <v>136</v>
      </c>
      <c r="BA149">
        <v>3.42</v>
      </c>
      <c r="BB149">
        <v>0.06</v>
      </c>
      <c r="BC149">
        <v>0.15</v>
      </c>
      <c r="BD149">
        <v>0</v>
      </c>
      <c r="BE149">
        <v>0.84</v>
      </c>
      <c r="BF149">
        <v>2.72</v>
      </c>
      <c r="BG149">
        <v>0.04</v>
      </c>
      <c r="BH149">
        <v>0.11</v>
      </c>
      <c r="BI149">
        <v>3.63</v>
      </c>
      <c r="BJ149">
        <v>3.72</v>
      </c>
      <c r="BK149">
        <v>-1.2E-2</v>
      </c>
      <c r="BL149">
        <v>1.2E-2</v>
      </c>
      <c r="BM149" t="s">
        <v>119</v>
      </c>
      <c r="BN149">
        <v>0.17857142857142858</v>
      </c>
      <c r="BP149" t="s">
        <v>362</v>
      </c>
      <c r="BS149">
        <v>8</v>
      </c>
      <c r="BW149">
        <v>0</v>
      </c>
      <c r="BX149">
        <v>0</v>
      </c>
      <c r="BY149">
        <v>0.01</v>
      </c>
      <c r="CA149">
        <v>0.1</v>
      </c>
      <c r="CB149">
        <v>9.22509225092251E-6</v>
      </c>
      <c r="CC149">
        <v>1.0937442150341238E-2</v>
      </c>
      <c r="CI149">
        <v>0.01</v>
      </c>
      <c r="CL149">
        <v>0.02</v>
      </c>
      <c r="CM149">
        <v>0.21</v>
      </c>
      <c r="CN149">
        <v>1.1052631578947368E-5</v>
      </c>
      <c r="CO149">
        <v>1.3104207005808837E-2</v>
      </c>
      <c r="CP149">
        <v>1.1981052631578946</v>
      </c>
      <c r="CU149">
        <v>0</v>
      </c>
      <c r="DF149">
        <v>33</v>
      </c>
      <c r="DG149">
        <v>0.37016596895990095</v>
      </c>
      <c r="DH149">
        <v>0</v>
      </c>
      <c r="DI149">
        <v>0</v>
      </c>
      <c r="DJ149">
        <v>0.2</v>
      </c>
      <c r="DK149">
        <v>12.4</v>
      </c>
      <c r="DL149">
        <v>2.57</v>
      </c>
    </row>
    <row r="150" spans="1:116" x14ac:dyDescent="0.25">
      <c r="A150">
        <v>848</v>
      </c>
      <c r="B150">
        <v>2070</v>
      </c>
      <c r="C150" t="s">
        <v>345</v>
      </c>
      <c r="D150">
        <v>-20.393475958</v>
      </c>
      <c r="E150">
        <v>142.37088384800001</v>
      </c>
      <c r="I150" t="s">
        <v>311</v>
      </c>
      <c r="J150" t="s">
        <v>261</v>
      </c>
      <c r="K150" t="s">
        <v>117</v>
      </c>
      <c r="L150" t="s">
        <v>252</v>
      </c>
      <c r="M150">
        <v>25496</v>
      </c>
      <c r="P150">
        <v>396.2</v>
      </c>
      <c r="Q150">
        <v>397</v>
      </c>
      <c r="R150">
        <v>58</v>
      </c>
      <c r="S150">
        <v>2.522836015658982E-3</v>
      </c>
      <c r="T150">
        <v>0</v>
      </c>
      <c r="U150">
        <v>0</v>
      </c>
      <c r="V150">
        <v>18</v>
      </c>
      <c r="W150">
        <v>4.4910179640718562E-4</v>
      </c>
      <c r="X150">
        <v>7</v>
      </c>
      <c r="Y150">
        <v>2.8794734677087616E-4</v>
      </c>
      <c r="Z150">
        <v>44</v>
      </c>
      <c r="AA150">
        <v>1.241184767277856E-3</v>
      </c>
      <c r="AB150">
        <v>0</v>
      </c>
      <c r="AC150">
        <v>13</v>
      </c>
      <c r="AD150">
        <v>2.95</v>
      </c>
      <c r="AE150">
        <v>289</v>
      </c>
      <c r="AF150">
        <v>380</v>
      </c>
      <c r="AG150">
        <v>7.8</v>
      </c>
      <c r="AH150">
        <v>0</v>
      </c>
      <c r="AI150">
        <v>2.522836015658982E-3</v>
      </c>
      <c r="AJ150">
        <v>1.4740982863561236E-3</v>
      </c>
      <c r="AK150">
        <v>1.7114435577394713</v>
      </c>
      <c r="AL150">
        <v>2.0326031080707025</v>
      </c>
      <c r="AM150">
        <v>148.80000000000001</v>
      </c>
      <c r="AN150">
        <v>2.4385447394296954E-3</v>
      </c>
      <c r="AO150">
        <v>1.9646911593814251</v>
      </c>
      <c r="AP150">
        <v>0.76052631578947372</v>
      </c>
      <c r="AQ150" t="s">
        <v>118</v>
      </c>
      <c r="AY150">
        <v>149</v>
      </c>
      <c r="AZ150">
        <v>122</v>
      </c>
      <c r="BA150">
        <v>2.52</v>
      </c>
      <c r="BB150">
        <v>0</v>
      </c>
      <c r="BC150">
        <v>0.9</v>
      </c>
      <c r="BD150">
        <v>0.57999999999999996</v>
      </c>
      <c r="BE150">
        <v>1.24</v>
      </c>
      <c r="BF150">
        <v>2.44</v>
      </c>
      <c r="BG150">
        <v>0</v>
      </c>
      <c r="BH150">
        <v>0.27</v>
      </c>
      <c r="BI150">
        <v>4</v>
      </c>
      <c r="BJ150">
        <v>3.95</v>
      </c>
      <c r="BK150">
        <v>6.0000000000000001E-3</v>
      </c>
      <c r="BL150">
        <v>6.0000000000000001E-3</v>
      </c>
      <c r="BM150" t="s">
        <v>119</v>
      </c>
      <c r="BN150">
        <v>1.1935483870967742</v>
      </c>
      <c r="BS150">
        <v>74</v>
      </c>
      <c r="BW150">
        <v>0</v>
      </c>
      <c r="BX150">
        <v>0</v>
      </c>
      <c r="CB150">
        <v>0</v>
      </c>
      <c r="CC150">
        <v>0</v>
      </c>
      <c r="CL150">
        <v>0</v>
      </c>
      <c r="CM150">
        <v>0.15</v>
      </c>
      <c r="CN150">
        <v>7.8947368421052629E-6</v>
      </c>
      <c r="CO150">
        <v>6.360645933014354E-3</v>
      </c>
      <c r="CU150">
        <v>0</v>
      </c>
      <c r="DF150">
        <v>0</v>
      </c>
      <c r="DG150">
        <v>0</v>
      </c>
      <c r="DK150">
        <v>2.9</v>
      </c>
      <c r="DL150">
        <v>0.97</v>
      </c>
    </row>
    <row r="151" spans="1:116" x14ac:dyDescent="0.25">
      <c r="A151">
        <v>4354</v>
      </c>
      <c r="B151">
        <v>50505</v>
      </c>
      <c r="D151">
        <v>-24.825666877</v>
      </c>
      <c r="E151">
        <v>146.023978852</v>
      </c>
      <c r="F151">
        <v>31260</v>
      </c>
      <c r="G151">
        <v>3.5</v>
      </c>
      <c r="H151">
        <v>399.23062452099998</v>
      </c>
      <c r="I151" t="s">
        <v>251</v>
      </c>
      <c r="J151" t="s">
        <v>143</v>
      </c>
      <c r="K151" t="s">
        <v>117</v>
      </c>
      <c r="L151" t="s">
        <v>252</v>
      </c>
      <c r="M151">
        <v>36446</v>
      </c>
      <c r="N151">
        <v>614</v>
      </c>
      <c r="O151">
        <v>736</v>
      </c>
      <c r="P151">
        <v>736.4</v>
      </c>
      <c r="Q151">
        <v>614</v>
      </c>
      <c r="R151">
        <v>65.099999999999994</v>
      </c>
      <c r="S151">
        <v>2.8316659417137882E-3</v>
      </c>
      <c r="T151">
        <v>11.9</v>
      </c>
      <c r="U151">
        <v>3.0434782608695655E-4</v>
      </c>
      <c r="V151">
        <v>8.1999999999999993</v>
      </c>
      <c r="W151">
        <v>2.0459081836327343E-4</v>
      </c>
      <c r="X151">
        <v>2.4</v>
      </c>
      <c r="Y151">
        <v>9.8724804607157551E-5</v>
      </c>
      <c r="Z151">
        <v>37.4</v>
      </c>
      <c r="AA151">
        <v>1.0550070521861776E-3</v>
      </c>
      <c r="AB151">
        <v>1.6</v>
      </c>
      <c r="AC151">
        <v>8.6999999999999993</v>
      </c>
      <c r="AD151">
        <v>5.16</v>
      </c>
      <c r="AE151">
        <v>289</v>
      </c>
      <c r="AF151">
        <v>386</v>
      </c>
      <c r="AG151">
        <v>8.3000000000000007</v>
      </c>
      <c r="AH151">
        <v>0.18279569892473121</v>
      </c>
      <c r="AI151">
        <v>3.1360137678007449E-3</v>
      </c>
      <c r="AJ151">
        <v>6.0663124594086191E-4</v>
      </c>
      <c r="AK151">
        <v>5.1695552920900196</v>
      </c>
      <c r="AL151">
        <v>2.6840256051805831</v>
      </c>
      <c r="AM151">
        <v>153.69999999999999</v>
      </c>
      <c r="AN151">
        <v>2.5188462799082267E-3</v>
      </c>
      <c r="AO151">
        <v>2.3875160594317286</v>
      </c>
      <c r="AP151">
        <v>0.74870466321243523</v>
      </c>
      <c r="AQ151" t="s">
        <v>118</v>
      </c>
      <c r="AY151">
        <v>150.4</v>
      </c>
      <c r="AZ151">
        <v>126</v>
      </c>
      <c r="BA151">
        <v>2.83</v>
      </c>
      <c r="BB151">
        <v>0.3</v>
      </c>
      <c r="BC151">
        <v>0.41</v>
      </c>
      <c r="BD151">
        <v>0.2</v>
      </c>
      <c r="BE151">
        <v>1.05</v>
      </c>
      <c r="BF151">
        <v>2.52</v>
      </c>
      <c r="BG151">
        <v>0.03</v>
      </c>
      <c r="BH151">
        <v>0.18</v>
      </c>
      <c r="BI151">
        <v>3.74</v>
      </c>
      <c r="BJ151">
        <v>3.78</v>
      </c>
      <c r="BK151">
        <v>-5.0000000000000001E-3</v>
      </c>
      <c r="BL151">
        <v>5.0000000000000001E-3</v>
      </c>
      <c r="BM151" t="s">
        <v>119</v>
      </c>
      <c r="BN151">
        <v>0.58095238095238089</v>
      </c>
      <c r="BO151" t="s">
        <v>277</v>
      </c>
      <c r="BP151" t="s">
        <v>262</v>
      </c>
      <c r="BQ151" t="s">
        <v>279</v>
      </c>
      <c r="BS151">
        <v>30</v>
      </c>
      <c r="BW151">
        <v>0</v>
      </c>
      <c r="BX151">
        <v>0</v>
      </c>
      <c r="BY151">
        <v>0</v>
      </c>
      <c r="CA151">
        <v>0</v>
      </c>
      <c r="CB151">
        <v>0</v>
      </c>
      <c r="CC151">
        <v>0</v>
      </c>
      <c r="CI151">
        <v>0.01</v>
      </c>
      <c r="CL151">
        <v>0.93</v>
      </c>
      <c r="CM151">
        <v>0.17</v>
      </c>
      <c r="CN151">
        <v>8.9473684210526319E-6</v>
      </c>
      <c r="CO151">
        <v>8.4808612440191392E-3</v>
      </c>
      <c r="CU151">
        <v>0.14000000000000001</v>
      </c>
      <c r="DF151">
        <v>24</v>
      </c>
      <c r="DG151">
        <v>0.21536929103121508</v>
      </c>
      <c r="DH151">
        <v>0.01</v>
      </c>
      <c r="DI151">
        <v>37</v>
      </c>
      <c r="DJ151">
        <v>2.2000000000000002</v>
      </c>
      <c r="DK151">
        <v>5.0999999999999996</v>
      </c>
      <c r="DL151">
        <v>1.91</v>
      </c>
    </row>
    <row r="152" spans="1:116" x14ac:dyDescent="0.25">
      <c r="A152">
        <v>1177</v>
      </c>
      <c r="B152">
        <v>2989</v>
      </c>
      <c r="C152" t="s">
        <v>363</v>
      </c>
      <c r="D152">
        <v>-23.909832699999999</v>
      </c>
      <c r="E152">
        <v>145.17171139999999</v>
      </c>
      <c r="I152" t="s">
        <v>276</v>
      </c>
      <c r="J152" t="s">
        <v>364</v>
      </c>
      <c r="K152" t="s">
        <v>117</v>
      </c>
      <c r="L152" t="s">
        <v>252</v>
      </c>
      <c r="M152">
        <v>37411</v>
      </c>
      <c r="N152">
        <v>1062.9000000000001</v>
      </c>
      <c r="O152">
        <v>1151.5</v>
      </c>
      <c r="P152">
        <v>1152.1500000000001</v>
      </c>
      <c r="Q152">
        <v>1151</v>
      </c>
      <c r="R152">
        <v>79.3</v>
      </c>
      <c r="S152">
        <v>3.4493257938234012E-3</v>
      </c>
      <c r="T152">
        <v>2.1</v>
      </c>
      <c r="U152">
        <v>5.3708439897698212E-5</v>
      </c>
      <c r="V152">
        <v>2.7</v>
      </c>
      <c r="W152">
        <v>6.7365269461077844E-5</v>
      </c>
      <c r="X152">
        <v>0.1</v>
      </c>
      <c r="Y152">
        <v>4.113533525298231E-6</v>
      </c>
      <c r="Z152">
        <v>28.9</v>
      </c>
      <c r="AA152">
        <v>8.1523272214386461E-4</v>
      </c>
      <c r="AB152">
        <v>2.8</v>
      </c>
      <c r="AC152">
        <v>5.8</v>
      </c>
      <c r="AD152">
        <v>12.94</v>
      </c>
      <c r="AE152">
        <v>289</v>
      </c>
      <c r="AF152">
        <v>363</v>
      </c>
      <c r="AG152">
        <v>8.5</v>
      </c>
      <c r="AH152">
        <v>2.6481715006305171E-2</v>
      </c>
      <c r="AI152">
        <v>3.5030342337210993E-3</v>
      </c>
      <c r="AJ152">
        <v>1.4295760597275215E-4</v>
      </c>
      <c r="AK152">
        <v>24.504007393554009</v>
      </c>
      <c r="AL152">
        <v>4.2310934045342412</v>
      </c>
      <c r="AM152">
        <v>167.1</v>
      </c>
      <c r="AN152">
        <v>2.7384464110127827E-3</v>
      </c>
      <c r="AO152">
        <v>3.3590977602215619</v>
      </c>
      <c r="AP152">
        <v>0.79614325068870528</v>
      </c>
      <c r="AQ152" t="s">
        <v>118</v>
      </c>
      <c r="AY152">
        <v>161.69999999999999</v>
      </c>
      <c r="AZ152">
        <v>137</v>
      </c>
      <c r="BA152">
        <v>3.45</v>
      </c>
      <c r="BB152">
        <v>0.05</v>
      </c>
      <c r="BC152">
        <v>0.13</v>
      </c>
      <c r="BD152">
        <v>0.01</v>
      </c>
      <c r="BE152">
        <v>0.82</v>
      </c>
      <c r="BF152">
        <v>2.74</v>
      </c>
      <c r="BG152">
        <v>0.05</v>
      </c>
      <c r="BH152">
        <v>0.12</v>
      </c>
      <c r="BI152">
        <v>3.65</v>
      </c>
      <c r="BJ152">
        <v>3.72</v>
      </c>
      <c r="BK152">
        <v>-0.01</v>
      </c>
      <c r="BL152">
        <v>0.01</v>
      </c>
      <c r="BM152" t="s">
        <v>119</v>
      </c>
      <c r="BN152">
        <v>0.17073170731707318</v>
      </c>
      <c r="BP152" t="s">
        <v>365</v>
      </c>
      <c r="BS152">
        <v>7</v>
      </c>
      <c r="BW152">
        <v>0</v>
      </c>
      <c r="BX152">
        <v>0</v>
      </c>
      <c r="BY152">
        <v>0.04</v>
      </c>
      <c r="CA152">
        <v>0.18</v>
      </c>
      <c r="CB152">
        <v>1.6605166051660518E-5</v>
      </c>
      <c r="CC152">
        <v>2.0368620641223713E-2</v>
      </c>
      <c r="CI152">
        <v>0.01</v>
      </c>
      <c r="CL152">
        <v>0.04</v>
      </c>
      <c r="CM152">
        <v>0.26</v>
      </c>
      <c r="CN152">
        <v>1.368421052631579E-5</v>
      </c>
      <c r="CO152">
        <v>1.6785649244217812E-2</v>
      </c>
      <c r="CU152">
        <v>0.01</v>
      </c>
      <c r="DF152">
        <v>38</v>
      </c>
      <c r="DG152">
        <v>0.43664810529194531</v>
      </c>
      <c r="DH152">
        <v>0</v>
      </c>
      <c r="DI152">
        <v>3</v>
      </c>
      <c r="DJ152">
        <v>0.4</v>
      </c>
      <c r="DK152">
        <v>12.9</v>
      </c>
      <c r="DL152">
        <v>2.6</v>
      </c>
    </row>
    <row r="153" spans="1:116" x14ac:dyDescent="0.25">
      <c r="A153">
        <v>911</v>
      </c>
      <c r="B153">
        <v>2159</v>
      </c>
      <c r="C153" t="s">
        <v>350</v>
      </c>
      <c r="D153">
        <v>-23.278175061999999</v>
      </c>
      <c r="E153">
        <v>145.32781507600001</v>
      </c>
      <c r="I153" t="s">
        <v>331</v>
      </c>
      <c r="J153" t="s">
        <v>261</v>
      </c>
      <c r="K153" t="s">
        <v>117</v>
      </c>
      <c r="L153" t="s">
        <v>252</v>
      </c>
      <c r="M153">
        <v>26266</v>
      </c>
      <c r="N153">
        <v>288</v>
      </c>
      <c r="O153">
        <v>348</v>
      </c>
      <c r="P153">
        <v>348</v>
      </c>
      <c r="Q153">
        <v>331</v>
      </c>
      <c r="R153">
        <v>78</v>
      </c>
      <c r="S153">
        <v>3.3927794693344934E-3</v>
      </c>
      <c r="T153">
        <v>0</v>
      </c>
      <c r="U153">
        <v>0</v>
      </c>
      <c r="V153">
        <v>3</v>
      </c>
      <c r="W153">
        <v>7.4850299401197604E-5</v>
      </c>
      <c r="X153">
        <v>3</v>
      </c>
      <c r="Y153">
        <v>1.2340600575894693E-4</v>
      </c>
      <c r="Z153">
        <v>35</v>
      </c>
      <c r="AA153">
        <v>9.8730606488011286E-4</v>
      </c>
      <c r="AB153">
        <v>0</v>
      </c>
      <c r="AC153">
        <v>0</v>
      </c>
      <c r="AD153">
        <v>7.65</v>
      </c>
      <c r="AE153">
        <v>290</v>
      </c>
      <c r="AF153">
        <v>350</v>
      </c>
      <c r="AG153">
        <v>7.9</v>
      </c>
      <c r="AH153">
        <v>0</v>
      </c>
      <c r="AI153">
        <v>3.3927794693344934E-3</v>
      </c>
      <c r="AJ153">
        <v>3.9651261032028906E-4</v>
      </c>
      <c r="AK153">
        <v>8.5565487226091612</v>
      </c>
      <c r="AL153">
        <v>3.4364009196545084</v>
      </c>
      <c r="AM153">
        <v>170.8</v>
      </c>
      <c r="AN153">
        <v>2.7990822681088169E-3</v>
      </c>
      <c r="AO153">
        <v>2.8350704686987873</v>
      </c>
      <c r="AP153">
        <v>0.82857142857142863</v>
      </c>
      <c r="AQ153" t="s">
        <v>118</v>
      </c>
      <c r="AY153">
        <v>171</v>
      </c>
      <c r="AZ153">
        <v>140</v>
      </c>
      <c r="BA153">
        <v>3.39</v>
      </c>
      <c r="BB153">
        <v>0</v>
      </c>
      <c r="BC153">
        <v>0.15</v>
      </c>
      <c r="BD153">
        <v>0.25</v>
      </c>
      <c r="BE153">
        <v>0.99</v>
      </c>
      <c r="BF153">
        <v>2.8</v>
      </c>
      <c r="BG153">
        <v>0</v>
      </c>
      <c r="BH153">
        <v>0</v>
      </c>
      <c r="BI153">
        <v>3.79</v>
      </c>
      <c r="BJ153">
        <v>3.79</v>
      </c>
      <c r="BK153">
        <v>0</v>
      </c>
      <c r="BL153">
        <v>0</v>
      </c>
      <c r="BM153" t="s">
        <v>119</v>
      </c>
      <c r="BN153">
        <v>0.40404040404040409</v>
      </c>
      <c r="BS153">
        <v>20</v>
      </c>
      <c r="BW153">
        <v>0</v>
      </c>
      <c r="BX153">
        <v>0</v>
      </c>
      <c r="CB153">
        <v>0</v>
      </c>
      <c r="CC153">
        <v>0</v>
      </c>
      <c r="CL153">
        <v>0</v>
      </c>
      <c r="CM153">
        <v>0.5</v>
      </c>
      <c r="CN153">
        <v>2.6315789473684212E-5</v>
      </c>
      <c r="CO153">
        <v>2.6654135338345864E-2</v>
      </c>
      <c r="CP153" t="e">
        <v>#DIV/0!</v>
      </c>
      <c r="CU153">
        <v>0</v>
      </c>
      <c r="DF153">
        <v>0</v>
      </c>
      <c r="DG153">
        <v>0</v>
      </c>
      <c r="DK153">
        <v>7.6</v>
      </c>
      <c r="DL153">
        <v>2.41</v>
      </c>
    </row>
    <row r="154" spans="1:116" x14ac:dyDescent="0.25">
      <c r="A154">
        <v>4581</v>
      </c>
      <c r="B154">
        <v>51392</v>
      </c>
      <c r="C154" t="s">
        <v>367</v>
      </c>
      <c r="D154">
        <v>-24.603082442600002</v>
      </c>
      <c r="E154">
        <v>145.53899678900001</v>
      </c>
      <c r="I154" t="s">
        <v>290</v>
      </c>
      <c r="J154" t="s">
        <v>143</v>
      </c>
      <c r="K154" t="s">
        <v>117</v>
      </c>
      <c r="L154" t="s">
        <v>252</v>
      </c>
      <c r="M154">
        <v>31533</v>
      </c>
      <c r="O154">
        <v>1014</v>
      </c>
      <c r="P154">
        <v>1020.2</v>
      </c>
      <c r="R154">
        <v>73</v>
      </c>
      <c r="S154">
        <v>3.1752936059156155E-3</v>
      </c>
      <c r="T154">
        <v>4.2</v>
      </c>
      <c r="U154">
        <v>1.0741687979539642E-4</v>
      </c>
      <c r="V154">
        <v>5.6</v>
      </c>
      <c r="W154">
        <v>1.3972055888223552E-4</v>
      </c>
      <c r="X154">
        <v>0.1</v>
      </c>
      <c r="Y154">
        <v>4.113533525298231E-6</v>
      </c>
      <c r="Z154">
        <v>22</v>
      </c>
      <c r="AA154">
        <v>6.2059238363892802E-4</v>
      </c>
      <c r="AB154">
        <v>3.2</v>
      </c>
      <c r="AC154">
        <v>4.5999999999999996</v>
      </c>
      <c r="AD154">
        <v>8.4</v>
      </c>
      <c r="AE154">
        <v>290</v>
      </c>
      <c r="AF154">
        <v>350</v>
      </c>
      <c r="AG154">
        <v>8.5</v>
      </c>
      <c r="AH154">
        <v>5.7534246575342465E-2</v>
      </c>
      <c r="AI154">
        <v>3.2827104857110121E-3</v>
      </c>
      <c r="AJ154">
        <v>2.8766818481506748E-4</v>
      </c>
      <c r="AK154">
        <v>11.411447838145049</v>
      </c>
      <c r="AL154">
        <v>5.1165526513503901</v>
      </c>
      <c r="AM154">
        <v>176.9</v>
      </c>
      <c r="AN154">
        <v>2.8990494919698458E-3</v>
      </c>
      <c r="AO154">
        <v>4.6714229313786841</v>
      </c>
      <c r="AP154">
        <v>0.82857142857142863</v>
      </c>
      <c r="AQ154" t="s">
        <v>118</v>
      </c>
      <c r="AY154">
        <v>170</v>
      </c>
      <c r="AZ154">
        <v>145</v>
      </c>
      <c r="BA154">
        <v>3.18</v>
      </c>
      <c r="BB154">
        <v>0.11</v>
      </c>
      <c r="BC154">
        <v>0.28000000000000003</v>
      </c>
      <c r="BD154">
        <v>0.01</v>
      </c>
      <c r="BE154">
        <v>0.62</v>
      </c>
      <c r="BF154">
        <v>2.9</v>
      </c>
      <c r="BG154">
        <v>0.05</v>
      </c>
      <c r="BH154">
        <v>0.1</v>
      </c>
      <c r="BI154">
        <v>3.57</v>
      </c>
      <c r="BJ154">
        <v>3.67</v>
      </c>
      <c r="BK154">
        <v>-1.4E-2</v>
      </c>
      <c r="BL154">
        <v>1.4E-2</v>
      </c>
      <c r="BM154" t="s">
        <v>119</v>
      </c>
      <c r="BN154">
        <v>0.46774193548387105</v>
      </c>
      <c r="BS154">
        <v>14</v>
      </c>
      <c r="BW154">
        <v>0</v>
      </c>
      <c r="BX154">
        <v>0</v>
      </c>
      <c r="CB154">
        <v>0</v>
      </c>
      <c r="CC154">
        <v>0</v>
      </c>
      <c r="CL154">
        <v>0.01</v>
      </c>
      <c r="CM154">
        <v>0.2</v>
      </c>
      <c r="CN154">
        <v>1.0526315789473684E-5</v>
      </c>
      <c r="CO154">
        <v>1.6961722488038278E-2</v>
      </c>
      <c r="CP154" t="e">
        <v>#DIV/0!</v>
      </c>
      <c r="CU154">
        <v>0.01</v>
      </c>
      <c r="DF154">
        <v>32</v>
      </c>
      <c r="DG154">
        <v>0.48631775394145343</v>
      </c>
      <c r="DK154">
        <v>8.4</v>
      </c>
      <c r="DL154">
        <v>2.6</v>
      </c>
    </row>
    <row r="155" spans="1:116" x14ac:dyDescent="0.25">
      <c r="A155">
        <v>4577</v>
      </c>
      <c r="B155">
        <v>51385</v>
      </c>
      <c r="C155" t="s">
        <v>366</v>
      </c>
      <c r="D155">
        <v>-24.178729149999999</v>
      </c>
      <c r="E155">
        <v>145.28532430000001</v>
      </c>
      <c r="F155">
        <v>29332</v>
      </c>
      <c r="G155">
        <v>38.409999999999997</v>
      </c>
      <c r="H155">
        <v>314.820570793</v>
      </c>
      <c r="I155" t="s">
        <v>264</v>
      </c>
      <c r="J155" t="s">
        <v>265</v>
      </c>
      <c r="K155" t="s">
        <v>117</v>
      </c>
      <c r="L155" t="s">
        <v>252</v>
      </c>
      <c r="M155">
        <v>32442</v>
      </c>
      <c r="N155">
        <v>896</v>
      </c>
      <c r="O155">
        <v>1005.8</v>
      </c>
      <c r="P155">
        <v>1005.8</v>
      </c>
      <c r="Q155">
        <v>1005</v>
      </c>
      <c r="R155">
        <v>75</v>
      </c>
      <c r="S155">
        <v>3.2622879512831664E-3</v>
      </c>
      <c r="T155">
        <v>3.5</v>
      </c>
      <c r="U155">
        <v>8.9514066496163689E-5</v>
      </c>
      <c r="V155">
        <v>5</v>
      </c>
      <c r="W155">
        <v>1.24750499001996E-4</v>
      </c>
      <c r="X155">
        <v>0</v>
      </c>
      <c r="Y155">
        <v>0</v>
      </c>
      <c r="Z155">
        <v>19.5</v>
      </c>
      <c r="AA155">
        <v>5.5007052186177715E-4</v>
      </c>
      <c r="AB155">
        <v>4.0999999999999996</v>
      </c>
      <c r="AC155">
        <v>6</v>
      </c>
      <c r="AD155">
        <v>9.26</v>
      </c>
      <c r="AE155">
        <v>290</v>
      </c>
      <c r="AF155">
        <v>345</v>
      </c>
      <c r="AG155">
        <v>8.6</v>
      </c>
      <c r="AH155">
        <v>4.6666666666666669E-2</v>
      </c>
      <c r="AI155">
        <v>3.3518020177793302E-3</v>
      </c>
      <c r="AJ155">
        <v>2.4950099800399199E-4</v>
      </c>
      <c r="AK155">
        <v>13.434022487259556</v>
      </c>
      <c r="AL155">
        <v>5.9306721986147819</v>
      </c>
      <c r="AM155">
        <v>176.9</v>
      </c>
      <c r="AN155">
        <v>2.8990494919698458E-3</v>
      </c>
      <c r="AO155">
        <v>5.2703233071964632</v>
      </c>
      <c r="AP155">
        <v>0.84057971014492749</v>
      </c>
      <c r="AQ155" t="s">
        <v>118</v>
      </c>
      <c r="AY155">
        <v>170</v>
      </c>
      <c r="AZ155">
        <v>145</v>
      </c>
      <c r="BA155">
        <v>3.26</v>
      </c>
      <c r="BB155">
        <v>0.09</v>
      </c>
      <c r="BC155">
        <v>0.25</v>
      </c>
      <c r="BD155">
        <v>0</v>
      </c>
      <c r="BE155">
        <v>0.55000000000000004</v>
      </c>
      <c r="BF155">
        <v>2.9</v>
      </c>
      <c r="BG155">
        <v>7.0000000000000007E-2</v>
      </c>
      <c r="BH155">
        <v>0.12</v>
      </c>
      <c r="BI155">
        <v>3.6</v>
      </c>
      <c r="BJ155">
        <v>3.64</v>
      </c>
      <c r="BK155">
        <v>-6.0000000000000001E-3</v>
      </c>
      <c r="BL155">
        <v>6.0000000000000001E-3</v>
      </c>
      <c r="BM155" t="s">
        <v>119</v>
      </c>
      <c r="BN155">
        <v>0.45454545454545453</v>
      </c>
      <c r="BP155" t="s">
        <v>74</v>
      </c>
      <c r="BS155">
        <v>12</v>
      </c>
      <c r="BW155">
        <v>0</v>
      </c>
      <c r="BX155">
        <v>0.5</v>
      </c>
      <c r="CB155">
        <v>0</v>
      </c>
      <c r="CC155">
        <v>0</v>
      </c>
      <c r="CL155">
        <v>0.03</v>
      </c>
      <c r="CM155">
        <v>0.2</v>
      </c>
      <c r="CN155">
        <v>1.0526315789473684E-5</v>
      </c>
      <c r="CO155">
        <v>1.9136302294197032E-2</v>
      </c>
      <c r="CP155" t="e">
        <v>#DIV/0!</v>
      </c>
      <c r="CU155">
        <v>0.01</v>
      </c>
      <c r="DF155">
        <v>30</v>
      </c>
      <c r="DG155">
        <v>0.51394944450630875</v>
      </c>
      <c r="DK155">
        <v>9.1999999999999993</v>
      </c>
      <c r="DL155">
        <v>2.6</v>
      </c>
    </row>
    <row r="156" spans="1:116" x14ac:dyDescent="0.25">
      <c r="A156">
        <v>4355</v>
      </c>
      <c r="B156">
        <v>50505</v>
      </c>
      <c r="D156">
        <v>-24.825666877</v>
      </c>
      <c r="E156">
        <v>146.023978852</v>
      </c>
      <c r="F156">
        <v>31260</v>
      </c>
      <c r="G156">
        <v>3.5</v>
      </c>
      <c r="H156">
        <v>399.23062452099998</v>
      </c>
      <c r="I156" t="s">
        <v>251</v>
      </c>
      <c r="J156" t="s">
        <v>143</v>
      </c>
      <c r="K156" t="s">
        <v>117</v>
      </c>
      <c r="L156" t="s">
        <v>252</v>
      </c>
      <c r="M156">
        <v>31925</v>
      </c>
      <c r="N156">
        <v>614</v>
      </c>
      <c r="O156">
        <v>736</v>
      </c>
      <c r="P156">
        <v>736.4</v>
      </c>
      <c r="Q156">
        <v>736</v>
      </c>
      <c r="R156">
        <v>63</v>
      </c>
      <c r="S156">
        <v>2.74032187907786E-3</v>
      </c>
      <c r="T156">
        <v>13</v>
      </c>
      <c r="U156">
        <v>3.3248081841432228E-4</v>
      </c>
      <c r="V156">
        <v>8.8000000000000007</v>
      </c>
      <c r="W156">
        <v>2.1956087824351298E-4</v>
      </c>
      <c r="X156">
        <v>2</v>
      </c>
      <c r="Y156">
        <v>8.2270670505964617E-5</v>
      </c>
      <c r="Z156">
        <v>42</v>
      </c>
      <c r="AA156">
        <v>1.1847672778561354E-3</v>
      </c>
      <c r="AB156">
        <v>2.4</v>
      </c>
      <c r="AC156">
        <v>9.9</v>
      </c>
      <c r="AD156">
        <v>5</v>
      </c>
      <c r="AE156">
        <v>291</v>
      </c>
      <c r="AF156">
        <v>390</v>
      </c>
      <c r="AG156">
        <v>8.5</v>
      </c>
      <c r="AH156">
        <v>0.20634920634920634</v>
      </c>
      <c r="AI156">
        <v>3.0728026974921824E-3</v>
      </c>
      <c r="AJ156">
        <v>6.0366309749895525E-4</v>
      </c>
      <c r="AK156">
        <v>5.0902609588413688</v>
      </c>
      <c r="AL156">
        <v>2.312962157459765</v>
      </c>
      <c r="AM156">
        <v>150.1</v>
      </c>
      <c r="AN156">
        <v>2.4598492297607339E-3</v>
      </c>
      <c r="AO156">
        <v>2.0762298855956671</v>
      </c>
      <c r="AP156">
        <v>0.74615384615384617</v>
      </c>
      <c r="AQ156" t="s">
        <v>118</v>
      </c>
      <c r="AY156">
        <v>145</v>
      </c>
      <c r="AZ156">
        <v>123</v>
      </c>
      <c r="BA156">
        <v>2.74</v>
      </c>
      <c r="BB156">
        <v>0.33</v>
      </c>
      <c r="BC156">
        <v>0.44</v>
      </c>
      <c r="BD156">
        <v>0.16</v>
      </c>
      <c r="BE156">
        <v>1.18</v>
      </c>
      <c r="BF156">
        <v>2.46</v>
      </c>
      <c r="BG156">
        <v>0.04</v>
      </c>
      <c r="BH156">
        <v>0.21</v>
      </c>
      <c r="BI156">
        <v>3.68</v>
      </c>
      <c r="BJ156">
        <v>3.89</v>
      </c>
      <c r="BK156">
        <v>-2.8000000000000001E-2</v>
      </c>
      <c r="BL156">
        <v>2.8000000000000001E-2</v>
      </c>
      <c r="BM156" t="s">
        <v>119</v>
      </c>
      <c r="BN156">
        <v>0.50847457627118642</v>
      </c>
      <c r="BO156" t="s">
        <v>277</v>
      </c>
      <c r="BQ156" t="s">
        <v>279</v>
      </c>
      <c r="BS156">
        <v>30</v>
      </c>
      <c r="BW156">
        <v>0</v>
      </c>
      <c r="BX156">
        <v>0</v>
      </c>
      <c r="CB156">
        <v>0</v>
      </c>
      <c r="CC156">
        <v>0</v>
      </c>
      <c r="CL156">
        <v>0.5</v>
      </c>
      <c r="CM156">
        <v>0.2</v>
      </c>
      <c r="CN156">
        <v>1.0526315789473684E-5</v>
      </c>
      <c r="CO156">
        <v>8.884711779448622E-3</v>
      </c>
      <c r="CU156">
        <v>0.12</v>
      </c>
      <c r="DF156">
        <v>24</v>
      </c>
      <c r="DG156">
        <v>0.19164216574811513</v>
      </c>
      <c r="DK156">
        <v>5</v>
      </c>
      <c r="DL156">
        <v>1.85</v>
      </c>
    </row>
    <row r="157" spans="1:116" x14ac:dyDescent="0.25">
      <c r="A157">
        <v>912</v>
      </c>
      <c r="B157">
        <v>2159</v>
      </c>
      <c r="C157" t="s">
        <v>350</v>
      </c>
      <c r="D157">
        <v>-23.278175061999999</v>
      </c>
      <c r="E157">
        <v>145.32781507600001</v>
      </c>
      <c r="I157" t="s">
        <v>331</v>
      </c>
      <c r="J157" t="s">
        <v>261</v>
      </c>
      <c r="K157" t="s">
        <v>117</v>
      </c>
      <c r="L157" t="s">
        <v>252</v>
      </c>
      <c r="M157">
        <v>33186</v>
      </c>
      <c r="N157">
        <v>288</v>
      </c>
      <c r="O157">
        <v>348</v>
      </c>
      <c r="P157">
        <v>348</v>
      </c>
      <c r="Q157">
        <v>331</v>
      </c>
      <c r="R157">
        <v>81.3</v>
      </c>
      <c r="S157">
        <v>3.5363201391909525E-3</v>
      </c>
      <c r="T157">
        <v>4.5</v>
      </c>
      <c r="U157">
        <v>1.1508951406649617E-4</v>
      </c>
      <c r="V157">
        <v>2.7</v>
      </c>
      <c r="W157">
        <v>6.7365269461077844E-5</v>
      </c>
      <c r="X157">
        <v>0.2</v>
      </c>
      <c r="Y157">
        <v>8.2270670505964621E-6</v>
      </c>
      <c r="Z157">
        <v>30.6</v>
      </c>
      <c r="AA157">
        <v>8.6318758815232726E-4</v>
      </c>
      <c r="AB157">
        <v>1.2</v>
      </c>
      <c r="AC157">
        <v>3.1</v>
      </c>
      <c r="AD157">
        <v>12.9</v>
      </c>
      <c r="AE157">
        <v>291</v>
      </c>
      <c r="AF157">
        <v>360</v>
      </c>
      <c r="AG157">
        <v>8.1</v>
      </c>
      <c r="AH157">
        <v>5.5350553505535055E-2</v>
      </c>
      <c r="AI157">
        <v>3.6514096532574486E-3</v>
      </c>
      <c r="AJ157">
        <v>1.5118467302334862E-4</v>
      </c>
      <c r="AK157">
        <v>24.151983003551777</v>
      </c>
      <c r="AL157">
        <v>4.0968153246509562</v>
      </c>
      <c r="AM157">
        <v>167.1</v>
      </c>
      <c r="AN157">
        <v>2.7384464110127827E-3</v>
      </c>
      <c r="AO157">
        <v>3.172481217987031</v>
      </c>
      <c r="AP157">
        <v>0.80833333333333335</v>
      </c>
      <c r="AQ157" t="s">
        <v>118</v>
      </c>
      <c r="AY157">
        <v>164.6</v>
      </c>
      <c r="AZ157">
        <v>137</v>
      </c>
      <c r="BA157">
        <v>3.54</v>
      </c>
      <c r="BB157">
        <v>0.12</v>
      </c>
      <c r="BC157">
        <v>0.13</v>
      </c>
      <c r="BD157">
        <v>0.02</v>
      </c>
      <c r="BE157">
        <v>0.86</v>
      </c>
      <c r="BF157">
        <v>2.74</v>
      </c>
      <c r="BG157">
        <v>0.02</v>
      </c>
      <c r="BH157">
        <v>0.06</v>
      </c>
      <c r="BI157">
        <v>3.8</v>
      </c>
      <c r="BJ157">
        <v>3.69</v>
      </c>
      <c r="BK157">
        <v>1.4999999999999999E-2</v>
      </c>
      <c r="BL157">
        <v>1.4999999999999999E-2</v>
      </c>
      <c r="BM157" t="s">
        <v>119</v>
      </c>
      <c r="BN157">
        <v>0.1744186046511628</v>
      </c>
      <c r="BS157">
        <v>8</v>
      </c>
      <c r="BW157">
        <v>0</v>
      </c>
      <c r="BX157">
        <v>0</v>
      </c>
      <c r="CB157">
        <v>0</v>
      </c>
      <c r="CC157">
        <v>0</v>
      </c>
      <c r="CL157">
        <v>0</v>
      </c>
      <c r="CM157">
        <v>0.2</v>
      </c>
      <c r="CN157">
        <v>1.0526315789473684E-5</v>
      </c>
      <c r="CO157">
        <v>1.219470244238046E-2</v>
      </c>
      <c r="CP157" t="e">
        <v>#DIV/0!</v>
      </c>
      <c r="CU157">
        <v>0</v>
      </c>
      <c r="DF157">
        <v>16</v>
      </c>
      <c r="DG157">
        <v>0.17530058572308205</v>
      </c>
      <c r="DK157">
        <v>12.9</v>
      </c>
      <c r="DL157">
        <v>2.59</v>
      </c>
    </row>
    <row r="158" spans="1:116" x14ac:dyDescent="0.25">
      <c r="A158">
        <v>5174</v>
      </c>
      <c r="B158">
        <v>93463</v>
      </c>
      <c r="C158" t="s">
        <v>368</v>
      </c>
      <c r="D158">
        <v>-20.284885678999999</v>
      </c>
      <c r="E158">
        <v>142.69169508799999</v>
      </c>
      <c r="I158" t="s">
        <v>302</v>
      </c>
      <c r="J158" t="s">
        <v>261</v>
      </c>
      <c r="K158" t="s">
        <v>117</v>
      </c>
      <c r="L158" t="s">
        <v>252</v>
      </c>
      <c r="M158">
        <v>35928</v>
      </c>
      <c r="N158">
        <v>188</v>
      </c>
      <c r="O158">
        <v>312</v>
      </c>
      <c r="P158">
        <v>317.3</v>
      </c>
      <c r="Q158">
        <v>276</v>
      </c>
      <c r="R158">
        <v>53</v>
      </c>
      <c r="S158">
        <v>2.3053501522401045E-3</v>
      </c>
      <c r="T158">
        <v>12</v>
      </c>
      <c r="U158">
        <v>3.0690537084398974E-4</v>
      </c>
      <c r="V158">
        <v>12</v>
      </c>
      <c r="W158">
        <v>2.9940119760479042E-4</v>
      </c>
      <c r="X158">
        <v>6.1</v>
      </c>
      <c r="Y158">
        <v>2.509255450431921E-4</v>
      </c>
      <c r="Z158">
        <v>28</v>
      </c>
      <c r="AA158">
        <v>7.8984485190409029E-4</v>
      </c>
      <c r="AB158">
        <v>0.7</v>
      </c>
      <c r="AC158">
        <v>12.5</v>
      </c>
      <c r="AD158">
        <v>3.12</v>
      </c>
      <c r="AE158">
        <v>291</v>
      </c>
      <c r="AF158">
        <v>375</v>
      </c>
      <c r="AG158">
        <v>7.8</v>
      </c>
      <c r="AH158">
        <v>0.22641509433962265</v>
      </c>
      <c r="AI158">
        <v>2.6122555230840942E-3</v>
      </c>
      <c r="AJ158">
        <v>1.1006534852959649E-3</v>
      </c>
      <c r="AK158">
        <v>2.3733677837595368</v>
      </c>
      <c r="AL158">
        <v>2.9187379606039894</v>
      </c>
      <c r="AM158">
        <v>167.1</v>
      </c>
      <c r="AN158">
        <v>2.7384464110127827E-3</v>
      </c>
      <c r="AO158">
        <v>3.4670687596572551</v>
      </c>
      <c r="AP158">
        <v>0.77600000000000002</v>
      </c>
      <c r="AQ158" t="s">
        <v>118</v>
      </c>
      <c r="AY158">
        <v>165</v>
      </c>
      <c r="AZ158">
        <v>137</v>
      </c>
      <c r="BA158">
        <v>2.31</v>
      </c>
      <c r="BB158">
        <v>0.31</v>
      </c>
      <c r="BC158">
        <v>0.6</v>
      </c>
      <c r="BD158">
        <v>0.5</v>
      </c>
      <c r="BE158">
        <v>0.79</v>
      </c>
      <c r="BF158">
        <v>2.74</v>
      </c>
      <c r="BG158">
        <v>0.01</v>
      </c>
      <c r="BH158">
        <v>0.26</v>
      </c>
      <c r="BI158">
        <v>3.71</v>
      </c>
      <c r="BJ158">
        <v>3.8</v>
      </c>
      <c r="BK158">
        <v>-1.2E-2</v>
      </c>
      <c r="BL158">
        <v>1.2E-2</v>
      </c>
      <c r="BM158" t="s">
        <v>119</v>
      </c>
      <c r="BN158">
        <v>1.3924050632911393</v>
      </c>
      <c r="BO158" t="s">
        <v>97</v>
      </c>
      <c r="BS158">
        <v>56</v>
      </c>
      <c r="BW158">
        <v>0</v>
      </c>
      <c r="BX158" t="s">
        <v>266</v>
      </c>
      <c r="BY158" t="s">
        <v>267</v>
      </c>
      <c r="CA158">
        <v>0</v>
      </c>
      <c r="CC158">
        <v>0</v>
      </c>
      <c r="CI158" t="s">
        <v>267</v>
      </c>
      <c r="CL158">
        <v>7.0000000000000007E-2</v>
      </c>
      <c r="CM158">
        <v>0.2</v>
      </c>
      <c r="CN158">
        <v>1.0526315789473684E-5</v>
      </c>
      <c r="CO158">
        <v>1.3327067669172932E-2</v>
      </c>
      <c r="CP158" t="e">
        <v>#DIV/0!</v>
      </c>
      <c r="CU158">
        <v>0.16</v>
      </c>
      <c r="DF158">
        <v>20</v>
      </c>
      <c r="DG158">
        <v>0.23854193626875086</v>
      </c>
      <c r="DH158" t="s">
        <v>305</v>
      </c>
      <c r="DI158">
        <v>5</v>
      </c>
      <c r="DJ158">
        <v>1</v>
      </c>
      <c r="DK158">
        <v>3.1</v>
      </c>
      <c r="DL158">
        <v>1.63</v>
      </c>
    </row>
    <row r="159" spans="1:116" x14ac:dyDescent="0.25">
      <c r="A159">
        <v>1543</v>
      </c>
      <c r="B159">
        <v>3887</v>
      </c>
      <c r="C159" t="s">
        <v>346</v>
      </c>
      <c r="D159">
        <v>-24.779502000000001</v>
      </c>
      <c r="E159">
        <v>146.0050401</v>
      </c>
      <c r="F159">
        <v>32926</v>
      </c>
      <c r="G159">
        <v>16.75</v>
      </c>
      <c r="H159">
        <v>396.66857431599999</v>
      </c>
      <c r="I159" t="s">
        <v>251</v>
      </c>
      <c r="J159" t="s">
        <v>265</v>
      </c>
      <c r="K159" t="s">
        <v>117</v>
      </c>
      <c r="L159" t="s">
        <v>252</v>
      </c>
      <c r="M159">
        <v>38184</v>
      </c>
      <c r="O159">
        <v>675.8</v>
      </c>
      <c r="P159">
        <v>675.8</v>
      </c>
      <c r="Q159">
        <v>548</v>
      </c>
      <c r="R159">
        <v>68.900000000000006</v>
      </c>
      <c r="S159">
        <v>2.9969551979121358E-3</v>
      </c>
      <c r="T159">
        <v>16.100000000000001</v>
      </c>
      <c r="U159">
        <v>4.1176470588235296E-4</v>
      </c>
      <c r="V159">
        <v>6.9</v>
      </c>
      <c r="W159">
        <v>1.721556886227545E-4</v>
      </c>
      <c r="X159">
        <v>2.2000000000000002</v>
      </c>
      <c r="Y159">
        <v>9.0497737556561098E-5</v>
      </c>
      <c r="Z159">
        <v>59.3</v>
      </c>
      <c r="AA159">
        <v>1.6727785613540197E-3</v>
      </c>
      <c r="AB159">
        <v>0.4</v>
      </c>
      <c r="AC159">
        <v>13</v>
      </c>
      <c r="AD159">
        <v>5.87</v>
      </c>
      <c r="AE159">
        <v>292</v>
      </c>
      <c r="AF159">
        <v>430</v>
      </c>
      <c r="AG159">
        <v>7.7</v>
      </c>
      <c r="AH159">
        <v>0.23367198838896952</v>
      </c>
      <c r="AI159">
        <v>3.4087199037944886E-3</v>
      </c>
      <c r="AJ159">
        <v>5.2530685235863117E-4</v>
      </c>
      <c r="AK159">
        <v>6.4890071174387201</v>
      </c>
      <c r="AL159">
        <v>1.7916030651936798</v>
      </c>
      <c r="AM159">
        <v>125.7</v>
      </c>
      <c r="AN159">
        <v>2.0599803343166177E-3</v>
      </c>
      <c r="AO159">
        <v>1.2314722234658364</v>
      </c>
      <c r="AP159">
        <v>0.67906976744186043</v>
      </c>
      <c r="AQ159" t="s">
        <v>118</v>
      </c>
      <c r="AY159">
        <v>124.8</v>
      </c>
      <c r="AZ159">
        <v>103</v>
      </c>
      <c r="BA159">
        <v>3</v>
      </c>
      <c r="BB159">
        <v>0.41</v>
      </c>
      <c r="BC159">
        <v>0.34</v>
      </c>
      <c r="BD159">
        <v>0.18</v>
      </c>
      <c r="BE159">
        <v>1.67</v>
      </c>
      <c r="BF159">
        <v>2.06</v>
      </c>
      <c r="BG159">
        <v>0.01</v>
      </c>
      <c r="BH159">
        <v>0.27</v>
      </c>
      <c r="BI159">
        <v>3.93</v>
      </c>
      <c r="BJ159">
        <v>4.01</v>
      </c>
      <c r="BK159">
        <v>-0.01</v>
      </c>
      <c r="BL159">
        <v>0.01</v>
      </c>
      <c r="BM159" t="s">
        <v>119</v>
      </c>
      <c r="BN159">
        <v>0.31137724550898205</v>
      </c>
      <c r="BO159" t="s">
        <v>97</v>
      </c>
      <c r="BP159" t="s">
        <v>285</v>
      </c>
      <c r="BS159">
        <v>26</v>
      </c>
      <c r="BW159">
        <v>0</v>
      </c>
      <c r="BX159">
        <v>0</v>
      </c>
      <c r="BY159">
        <v>0.02</v>
      </c>
      <c r="CA159">
        <v>0.05</v>
      </c>
      <c r="CB159">
        <v>4.612546125461255E-6</v>
      </c>
      <c r="CC159">
        <v>2.7574158540910878E-3</v>
      </c>
      <c r="CI159">
        <v>0</v>
      </c>
      <c r="CL159">
        <v>0.09</v>
      </c>
      <c r="CM159">
        <v>0.14000000000000001</v>
      </c>
      <c r="CN159">
        <v>7.3684210526315793E-6</v>
      </c>
      <c r="CO159">
        <v>4.404899263335405E-3</v>
      </c>
      <c r="CP159">
        <v>1.5974736842105262</v>
      </c>
      <c r="CU159">
        <v>0.14000000000000001</v>
      </c>
      <c r="DF159">
        <v>22</v>
      </c>
      <c r="DG159">
        <v>0.12412751054942786</v>
      </c>
      <c r="DH159">
        <v>0.01</v>
      </c>
      <c r="DI159">
        <v>8</v>
      </c>
      <c r="DJ159">
        <v>2.8</v>
      </c>
      <c r="DK159">
        <v>5.8</v>
      </c>
      <c r="DL159">
        <v>1.53</v>
      </c>
    </row>
    <row r="160" spans="1:116" x14ac:dyDescent="0.25">
      <c r="A160">
        <v>424</v>
      </c>
      <c r="B160">
        <v>1381</v>
      </c>
      <c r="C160" t="s">
        <v>295</v>
      </c>
      <c r="D160">
        <v>-23.827698999999999</v>
      </c>
      <c r="E160">
        <v>145.3532385</v>
      </c>
      <c r="I160" t="s">
        <v>290</v>
      </c>
      <c r="J160" t="s">
        <v>296</v>
      </c>
      <c r="K160" t="s">
        <v>117</v>
      </c>
      <c r="L160" t="s">
        <v>252</v>
      </c>
      <c r="M160">
        <v>37706</v>
      </c>
      <c r="N160">
        <v>640.5</v>
      </c>
      <c r="O160">
        <v>649.20000000000005</v>
      </c>
      <c r="P160">
        <v>649.22</v>
      </c>
      <c r="Q160">
        <v>649</v>
      </c>
      <c r="R160">
        <v>79.099999999999994</v>
      </c>
      <c r="S160">
        <v>3.440626359286646E-3</v>
      </c>
      <c r="T160">
        <v>2.6</v>
      </c>
      <c r="U160">
        <v>6.6496163682864458E-5</v>
      </c>
      <c r="V160">
        <v>4</v>
      </c>
      <c r="W160">
        <v>9.9800399201596801E-5</v>
      </c>
      <c r="X160">
        <v>0.1</v>
      </c>
      <c r="Y160">
        <v>4.113533525298231E-6</v>
      </c>
      <c r="Z160">
        <v>36.700000000000003</v>
      </c>
      <c r="AA160">
        <v>1.0352609308885755E-3</v>
      </c>
      <c r="AB160">
        <v>2.7</v>
      </c>
      <c r="AC160">
        <v>6.1</v>
      </c>
      <c r="AD160">
        <v>10.71</v>
      </c>
      <c r="AE160">
        <v>292</v>
      </c>
      <c r="AF160">
        <v>372</v>
      </c>
      <c r="AG160">
        <v>8.5</v>
      </c>
      <c r="AH160">
        <v>3.2869785082174467E-2</v>
      </c>
      <c r="AI160">
        <v>3.5071225229695107E-3</v>
      </c>
      <c r="AJ160">
        <v>2.0782786545379007E-4</v>
      </c>
      <c r="AK160">
        <v>16.875131327128553</v>
      </c>
      <c r="AL160">
        <v>3.3234388129894166</v>
      </c>
      <c r="AM160">
        <v>161</v>
      </c>
      <c r="AN160">
        <v>2.6384791871517537E-3</v>
      </c>
      <c r="AO160">
        <v>2.5486127298236965</v>
      </c>
      <c r="AP160">
        <v>0.78494623655913975</v>
      </c>
      <c r="AQ160" t="s">
        <v>118</v>
      </c>
      <c r="AY160">
        <v>154.9</v>
      </c>
      <c r="AZ160">
        <v>132</v>
      </c>
      <c r="BA160">
        <v>3.44</v>
      </c>
      <c r="BB160">
        <v>7.0000000000000007E-2</v>
      </c>
      <c r="BC160">
        <v>0.2</v>
      </c>
      <c r="BD160">
        <v>0.01</v>
      </c>
      <c r="BE160">
        <v>1.04</v>
      </c>
      <c r="BF160">
        <v>2.64</v>
      </c>
      <c r="BG160">
        <v>0.05</v>
      </c>
      <c r="BH160">
        <v>0.13</v>
      </c>
      <c r="BI160">
        <v>3.71</v>
      </c>
      <c r="BJ160">
        <v>3.85</v>
      </c>
      <c r="BK160">
        <v>-1.7000000000000001E-2</v>
      </c>
      <c r="BL160">
        <v>1.7000000000000001E-2</v>
      </c>
      <c r="BM160" t="s">
        <v>119</v>
      </c>
      <c r="BN160">
        <v>0.20192307692307693</v>
      </c>
      <c r="BS160">
        <v>10</v>
      </c>
      <c r="BW160">
        <v>0</v>
      </c>
      <c r="BX160">
        <v>0</v>
      </c>
      <c r="BY160">
        <v>0.02</v>
      </c>
      <c r="CA160">
        <v>0.02</v>
      </c>
      <c r="CB160">
        <v>1.8450184501845019E-6</v>
      </c>
      <c r="CC160">
        <v>1.7821772223171823E-3</v>
      </c>
      <c r="CI160">
        <v>0</v>
      </c>
      <c r="CL160">
        <v>0.02</v>
      </c>
      <c r="CM160">
        <v>0.23</v>
      </c>
      <c r="CN160">
        <v>1.2105263157894737E-5</v>
      </c>
      <c r="CO160">
        <v>1.1692958554424208E-2</v>
      </c>
      <c r="CU160">
        <v>0</v>
      </c>
      <c r="DF160">
        <v>30</v>
      </c>
      <c r="DG160">
        <v>0.27180018699852865</v>
      </c>
      <c r="DH160">
        <v>0</v>
      </c>
      <c r="DI160">
        <v>4</v>
      </c>
      <c r="DJ160">
        <v>0.7</v>
      </c>
      <c r="DK160">
        <v>10.8</v>
      </c>
      <c r="DL160">
        <v>2.42</v>
      </c>
    </row>
    <row r="161" spans="1:116" x14ac:dyDescent="0.25">
      <c r="A161">
        <v>449</v>
      </c>
      <c r="B161">
        <v>1389</v>
      </c>
      <c r="C161" t="s">
        <v>370</v>
      </c>
      <c r="D161">
        <v>-23.636220099999999</v>
      </c>
      <c r="E161">
        <v>145.25030609999999</v>
      </c>
      <c r="I161" t="s">
        <v>276</v>
      </c>
      <c r="J161" t="s">
        <v>261</v>
      </c>
      <c r="K161" t="s">
        <v>117</v>
      </c>
      <c r="L161" t="s">
        <v>252</v>
      </c>
      <c r="M161">
        <v>31602</v>
      </c>
      <c r="O161">
        <v>605.29999999999995</v>
      </c>
      <c r="P161">
        <v>640.08000000000004</v>
      </c>
      <c r="Q161">
        <v>640</v>
      </c>
      <c r="R161">
        <v>79</v>
      </c>
      <c r="S161">
        <v>3.4362766420182687E-3</v>
      </c>
      <c r="T161">
        <v>1.9</v>
      </c>
      <c r="U161">
        <v>4.8593350383631709E-5</v>
      </c>
      <c r="V161">
        <v>3.2</v>
      </c>
      <c r="W161">
        <v>7.9840319361277449E-5</v>
      </c>
      <c r="X161">
        <v>0</v>
      </c>
      <c r="Y161">
        <v>0</v>
      </c>
      <c r="Z161">
        <v>30</v>
      </c>
      <c r="AA161">
        <v>8.4626234132581101E-4</v>
      </c>
      <c r="AB161">
        <v>2.5</v>
      </c>
      <c r="AC161">
        <v>5.5</v>
      </c>
      <c r="AD161">
        <v>12.2</v>
      </c>
      <c r="AE161">
        <v>292</v>
      </c>
      <c r="AF161">
        <v>370</v>
      </c>
      <c r="AG161">
        <v>8.4</v>
      </c>
      <c r="AH161">
        <v>2.4050632911392405E-2</v>
      </c>
      <c r="AI161">
        <v>3.4848699924019005E-3</v>
      </c>
      <c r="AJ161">
        <v>1.596806387225549E-4</v>
      </c>
      <c r="AK161">
        <v>21.823998327416902</v>
      </c>
      <c r="AL161">
        <v>4.0605335653182539</v>
      </c>
      <c r="AM161">
        <v>169.6</v>
      </c>
      <c r="AN161">
        <v>2.7794165847263193E-3</v>
      </c>
      <c r="AO161">
        <v>3.2843439309516005</v>
      </c>
      <c r="AP161">
        <v>0.78918918918918923</v>
      </c>
      <c r="AQ161" t="s">
        <v>118</v>
      </c>
      <c r="AY161">
        <v>165</v>
      </c>
      <c r="AZ161">
        <v>139</v>
      </c>
      <c r="BA161">
        <v>3.44</v>
      </c>
      <c r="BB161">
        <v>0.05</v>
      </c>
      <c r="BC161">
        <v>0.16</v>
      </c>
      <c r="BD161">
        <v>0</v>
      </c>
      <c r="BE161">
        <v>0.85</v>
      </c>
      <c r="BF161">
        <v>2.78</v>
      </c>
      <c r="BG161">
        <v>0.04</v>
      </c>
      <c r="BH161">
        <v>0.11</v>
      </c>
      <c r="BI161">
        <v>3.64</v>
      </c>
      <c r="BJ161">
        <v>3.78</v>
      </c>
      <c r="BK161">
        <v>-1.9E-2</v>
      </c>
      <c r="BL161">
        <v>1.9E-2</v>
      </c>
      <c r="BM161" t="s">
        <v>119</v>
      </c>
      <c r="BN161">
        <v>0.18823529411764706</v>
      </c>
      <c r="BP161" t="s">
        <v>74</v>
      </c>
      <c r="BS161">
        <v>8</v>
      </c>
      <c r="BW161">
        <v>0</v>
      </c>
      <c r="BX161">
        <v>0.5</v>
      </c>
      <c r="CB161">
        <v>0</v>
      </c>
      <c r="CC161">
        <v>0</v>
      </c>
      <c r="CL161">
        <v>0.04</v>
      </c>
      <c r="CM161">
        <v>0.2</v>
      </c>
      <c r="CN161">
        <v>1.0526315789473684E-5</v>
      </c>
      <c r="CO161">
        <v>1.243859649122807E-2</v>
      </c>
      <c r="CP161" t="e">
        <v>#DIV/0!</v>
      </c>
      <c r="CU161">
        <v>0.01</v>
      </c>
      <c r="DF161">
        <v>26</v>
      </c>
      <c r="DG161">
        <v>0.28821478652706728</v>
      </c>
      <c r="DK161">
        <v>0</v>
      </c>
      <c r="DL161">
        <v>2.63</v>
      </c>
    </row>
    <row r="162" spans="1:116" x14ac:dyDescent="0.25">
      <c r="A162">
        <v>1179</v>
      </c>
      <c r="B162">
        <v>2989</v>
      </c>
      <c r="C162" t="s">
        <v>363</v>
      </c>
      <c r="D162">
        <v>-23.909832699999999</v>
      </c>
      <c r="E162">
        <v>145.17171139999999</v>
      </c>
      <c r="I162" t="s">
        <v>276</v>
      </c>
      <c r="J162" t="s">
        <v>364</v>
      </c>
      <c r="K162" t="s">
        <v>117</v>
      </c>
      <c r="L162" t="s">
        <v>252</v>
      </c>
      <c r="M162">
        <v>31384</v>
      </c>
      <c r="N162">
        <v>1062.9000000000001</v>
      </c>
      <c r="O162">
        <v>1151.5</v>
      </c>
      <c r="P162">
        <v>1152.1500000000001</v>
      </c>
      <c r="Q162">
        <v>1151</v>
      </c>
      <c r="R162">
        <v>76</v>
      </c>
      <c r="S162">
        <v>3.3057851239669421E-3</v>
      </c>
      <c r="T162">
        <v>2.5</v>
      </c>
      <c r="U162">
        <v>6.3938618925831196E-5</v>
      </c>
      <c r="V162">
        <v>3</v>
      </c>
      <c r="W162">
        <v>7.4850299401197604E-5</v>
      </c>
      <c r="X162">
        <v>0</v>
      </c>
      <c r="Y162">
        <v>0</v>
      </c>
      <c r="Z162">
        <v>30</v>
      </c>
      <c r="AA162">
        <v>8.4626234132581101E-4</v>
      </c>
      <c r="AB162">
        <v>2.9</v>
      </c>
      <c r="AC162">
        <v>6.9</v>
      </c>
      <c r="AD162">
        <v>12.12</v>
      </c>
      <c r="AE162">
        <v>292</v>
      </c>
      <c r="AF162">
        <v>365</v>
      </c>
      <c r="AG162">
        <v>8.5</v>
      </c>
      <c r="AH162">
        <v>3.2894736842105261E-2</v>
      </c>
      <c r="AI162">
        <v>3.3697237428927732E-3</v>
      </c>
      <c r="AJ162">
        <v>1.4970059880239521E-4</v>
      </c>
      <c r="AK162">
        <v>22.509754602523724</v>
      </c>
      <c r="AL162">
        <v>3.9063360881542697</v>
      </c>
      <c r="AM162">
        <v>170.8</v>
      </c>
      <c r="AN162">
        <v>2.7990822681088169E-3</v>
      </c>
      <c r="AO162">
        <v>3.3075822134819184</v>
      </c>
      <c r="AP162">
        <v>0.8</v>
      </c>
      <c r="AQ162" t="s">
        <v>118</v>
      </c>
      <c r="AY162">
        <v>165</v>
      </c>
      <c r="AZ162">
        <v>140</v>
      </c>
      <c r="BA162">
        <v>3.31</v>
      </c>
      <c r="BB162">
        <v>0.06</v>
      </c>
      <c r="BC162">
        <v>0.15</v>
      </c>
      <c r="BD162">
        <v>0</v>
      </c>
      <c r="BE162">
        <v>0.85</v>
      </c>
      <c r="BF162">
        <v>2.8</v>
      </c>
      <c r="BG162">
        <v>0.05</v>
      </c>
      <c r="BH162">
        <v>0.14000000000000001</v>
      </c>
      <c r="BI162">
        <v>3.52</v>
      </c>
      <c r="BJ162">
        <v>3.84</v>
      </c>
      <c r="BK162">
        <v>-4.2999999999999997E-2</v>
      </c>
      <c r="BL162">
        <v>4.2999999999999997E-2</v>
      </c>
      <c r="BM162" t="s">
        <v>119</v>
      </c>
      <c r="BN162">
        <v>0.17647058823529413</v>
      </c>
      <c r="BS162">
        <v>7</v>
      </c>
      <c r="BW162">
        <v>0</v>
      </c>
      <c r="BX162">
        <v>0</v>
      </c>
      <c r="CB162">
        <v>0</v>
      </c>
      <c r="CC162">
        <v>0</v>
      </c>
      <c r="CL162">
        <v>0</v>
      </c>
      <c r="CM162">
        <v>0.2</v>
      </c>
      <c r="CN162">
        <v>1.0526315789473684E-5</v>
      </c>
      <c r="CO162">
        <v>1.243859649122807E-2</v>
      </c>
      <c r="CU162">
        <v>0</v>
      </c>
      <c r="DF162">
        <v>33</v>
      </c>
      <c r="DG162">
        <v>0.36581107520743156</v>
      </c>
      <c r="DK162">
        <v>12.1</v>
      </c>
      <c r="DL162">
        <v>2.6</v>
      </c>
    </row>
    <row r="163" spans="1:116" x14ac:dyDescent="0.25">
      <c r="A163">
        <v>910</v>
      </c>
      <c r="B163">
        <v>2159</v>
      </c>
      <c r="C163" t="s">
        <v>350</v>
      </c>
      <c r="D163">
        <v>-23.278175061999999</v>
      </c>
      <c r="E163">
        <v>145.32781507600001</v>
      </c>
      <c r="I163" t="s">
        <v>331</v>
      </c>
      <c r="J163" t="s">
        <v>261</v>
      </c>
      <c r="K163" t="s">
        <v>117</v>
      </c>
      <c r="L163" t="s">
        <v>252</v>
      </c>
      <c r="M163">
        <v>33091</v>
      </c>
      <c r="N163">
        <v>288</v>
      </c>
      <c r="O163">
        <v>348</v>
      </c>
      <c r="P163">
        <v>348</v>
      </c>
      <c r="R163">
        <v>80.900000000000006</v>
      </c>
      <c r="S163">
        <v>3.5189212701174427E-3</v>
      </c>
      <c r="T163">
        <v>3.1</v>
      </c>
      <c r="U163">
        <v>7.9283887468030697E-5</v>
      </c>
      <c r="V163">
        <v>2.8</v>
      </c>
      <c r="W163">
        <v>6.9860279441117759E-5</v>
      </c>
      <c r="X163">
        <v>0.2</v>
      </c>
      <c r="Y163">
        <v>8.2270670505964621E-6</v>
      </c>
      <c r="Z163">
        <v>28.4</v>
      </c>
      <c r="AA163">
        <v>8.0112834978843435E-4</v>
      </c>
      <c r="AB163">
        <v>1.9</v>
      </c>
      <c r="AC163">
        <v>5.2</v>
      </c>
      <c r="AD163">
        <v>12.63</v>
      </c>
      <c r="AE163">
        <v>292</v>
      </c>
      <c r="AF163">
        <v>357</v>
      </c>
      <c r="AG163">
        <v>8.3000000000000007</v>
      </c>
      <c r="AH163">
        <v>3.8318912237330034E-2</v>
      </c>
      <c r="AI163">
        <v>3.5982051575854735E-3</v>
      </c>
      <c r="AJ163">
        <v>1.5617469298342845E-4</v>
      </c>
      <c r="AK163">
        <v>23.03961729553248</v>
      </c>
      <c r="AL163">
        <v>4.3924563037205404</v>
      </c>
      <c r="AM163">
        <v>169.6</v>
      </c>
      <c r="AN163">
        <v>2.7794165847263193E-3</v>
      </c>
      <c r="AO163">
        <v>3.4693773918502826</v>
      </c>
      <c r="AP163">
        <v>0.81792717086834732</v>
      </c>
      <c r="AQ163" t="s">
        <v>118</v>
      </c>
      <c r="AY163">
        <v>165.7</v>
      </c>
      <c r="AZ163">
        <v>139</v>
      </c>
      <c r="BA163">
        <v>3.52</v>
      </c>
      <c r="BB163">
        <v>0.08</v>
      </c>
      <c r="BC163">
        <v>0.14000000000000001</v>
      </c>
      <c r="BD163">
        <v>0.02</v>
      </c>
      <c r="BE163">
        <v>0.8</v>
      </c>
      <c r="BF163">
        <v>2.78</v>
      </c>
      <c r="BG163">
        <v>0.03</v>
      </c>
      <c r="BH163">
        <v>0.11</v>
      </c>
      <c r="BI163">
        <v>3.75</v>
      </c>
      <c r="BJ163">
        <v>3.72</v>
      </c>
      <c r="BK163">
        <v>5.0000000000000001E-3</v>
      </c>
      <c r="BL163">
        <v>5.0000000000000001E-3</v>
      </c>
      <c r="BM163" t="s">
        <v>119</v>
      </c>
      <c r="BN163">
        <v>0.19999999999999998</v>
      </c>
      <c r="BS163">
        <v>8</v>
      </c>
      <c r="BW163">
        <v>0</v>
      </c>
      <c r="BX163">
        <v>0</v>
      </c>
      <c r="CB163">
        <v>0</v>
      </c>
      <c r="CC163">
        <v>0</v>
      </c>
      <c r="CL163">
        <v>0.1</v>
      </c>
      <c r="CM163">
        <v>0.35</v>
      </c>
      <c r="CN163">
        <v>1.8421052631578947E-5</v>
      </c>
      <c r="CO163">
        <v>2.2993884358784286E-2</v>
      </c>
      <c r="CP163" t="e">
        <v>#DIV/0!</v>
      </c>
      <c r="CU163">
        <v>0.04</v>
      </c>
      <c r="DF163">
        <v>17</v>
      </c>
      <c r="DG163">
        <v>0.20022613775558279</v>
      </c>
      <c r="DK163">
        <v>12.6</v>
      </c>
      <c r="DL163">
        <v>2.62</v>
      </c>
    </row>
    <row r="164" spans="1:116" x14ac:dyDescent="0.25">
      <c r="A164">
        <v>411</v>
      </c>
      <c r="B164">
        <v>1372</v>
      </c>
      <c r="C164" t="s">
        <v>369</v>
      </c>
      <c r="D164">
        <v>-23.554008367000002</v>
      </c>
      <c r="E164">
        <v>145.19254223999999</v>
      </c>
      <c r="I164" t="s">
        <v>276</v>
      </c>
      <c r="J164" t="s">
        <v>261</v>
      </c>
      <c r="K164" t="s">
        <v>117</v>
      </c>
      <c r="L164" t="s">
        <v>252</v>
      </c>
      <c r="M164">
        <v>31386</v>
      </c>
      <c r="N164">
        <v>340</v>
      </c>
      <c r="O164">
        <v>520</v>
      </c>
      <c r="P164">
        <v>548.03</v>
      </c>
      <c r="Q164">
        <v>548</v>
      </c>
      <c r="R164">
        <v>78</v>
      </c>
      <c r="S164">
        <v>3.3927794693344934E-3</v>
      </c>
      <c r="T164">
        <v>1.7</v>
      </c>
      <c r="U164">
        <v>4.3478260869565214E-5</v>
      </c>
      <c r="V164">
        <v>2.4</v>
      </c>
      <c r="W164">
        <v>5.9880239520958083E-5</v>
      </c>
      <c r="X164">
        <v>0</v>
      </c>
      <c r="Y164">
        <v>0</v>
      </c>
      <c r="Z164">
        <v>27</v>
      </c>
      <c r="AA164">
        <v>7.6163610719322988E-4</v>
      </c>
      <c r="AB164">
        <v>1.5</v>
      </c>
      <c r="AC164">
        <v>4.2</v>
      </c>
      <c r="AD164">
        <v>13.91</v>
      </c>
      <c r="AE164">
        <v>292</v>
      </c>
      <c r="AF164">
        <v>360</v>
      </c>
      <c r="AG164">
        <v>8.1999999999999993</v>
      </c>
      <c r="AH164">
        <v>2.1794871794871794E-2</v>
      </c>
      <c r="AI164">
        <v>3.4362577302040585E-3</v>
      </c>
      <c r="AJ164">
        <v>1.1976047904191617E-4</v>
      </c>
      <c r="AK164">
        <v>28.692752047203889</v>
      </c>
      <c r="AL164">
        <v>4.4545937847373258</v>
      </c>
      <c r="AM164">
        <v>176.9</v>
      </c>
      <c r="AN164">
        <v>2.8990494919698458E-3</v>
      </c>
      <c r="AO164">
        <v>3.8063446107530012</v>
      </c>
      <c r="AP164">
        <v>0.81111111111111112</v>
      </c>
      <c r="AQ164" t="s">
        <v>118</v>
      </c>
      <c r="AY164">
        <v>175</v>
      </c>
      <c r="AZ164">
        <v>145</v>
      </c>
      <c r="BA164">
        <v>3.39</v>
      </c>
      <c r="BB164">
        <v>0.04</v>
      </c>
      <c r="BC164">
        <v>0.12</v>
      </c>
      <c r="BD164">
        <v>0</v>
      </c>
      <c r="BE164">
        <v>0.76</v>
      </c>
      <c r="BF164">
        <v>2.9</v>
      </c>
      <c r="BG164">
        <v>0.03</v>
      </c>
      <c r="BH164">
        <v>0.09</v>
      </c>
      <c r="BI164">
        <v>3.56</v>
      </c>
      <c r="BJ164">
        <v>3.77</v>
      </c>
      <c r="BK164">
        <v>-0.03</v>
      </c>
      <c r="BL164">
        <v>0.03</v>
      </c>
      <c r="BM164" t="s">
        <v>119</v>
      </c>
      <c r="BN164">
        <v>0.15789473684210525</v>
      </c>
      <c r="BP164" t="s">
        <v>74</v>
      </c>
      <c r="BS164">
        <v>6</v>
      </c>
      <c r="BW164">
        <v>0</v>
      </c>
      <c r="BX164">
        <v>0.5</v>
      </c>
      <c r="CB164">
        <v>0</v>
      </c>
      <c r="CC164">
        <v>0</v>
      </c>
      <c r="CL164">
        <v>0</v>
      </c>
      <c r="CM164">
        <v>0.2</v>
      </c>
      <c r="CN164">
        <v>1.0526315789473684E-5</v>
      </c>
      <c r="CO164">
        <v>1.382066276803119E-2</v>
      </c>
      <c r="CP164" t="e">
        <v>#DIV/0!</v>
      </c>
      <c r="CU164">
        <v>0</v>
      </c>
      <c r="DF164">
        <v>22</v>
      </c>
      <c r="DG164">
        <v>0.27275387186519018</v>
      </c>
      <c r="DK164">
        <v>13.8</v>
      </c>
      <c r="DL164">
        <v>2.8</v>
      </c>
    </row>
    <row r="165" spans="1:116" x14ac:dyDescent="0.25">
      <c r="A165">
        <v>3685</v>
      </c>
      <c r="B165">
        <v>16614</v>
      </c>
      <c r="C165" t="s">
        <v>373</v>
      </c>
      <c r="D165">
        <v>-25.279827926999999</v>
      </c>
      <c r="E165">
        <v>147.225027138</v>
      </c>
      <c r="F165">
        <v>23991</v>
      </c>
      <c r="G165">
        <v>-90.2</v>
      </c>
      <c r="H165">
        <v>472.99017958200005</v>
      </c>
      <c r="I165" t="s">
        <v>251</v>
      </c>
      <c r="J165" t="s">
        <v>143</v>
      </c>
      <c r="K165" t="s">
        <v>117</v>
      </c>
      <c r="L165" t="s">
        <v>252</v>
      </c>
      <c r="M165">
        <v>24057</v>
      </c>
      <c r="O165">
        <v>207.4</v>
      </c>
      <c r="P165">
        <v>207.4</v>
      </c>
      <c r="Q165">
        <v>150</v>
      </c>
      <c r="R165">
        <v>44</v>
      </c>
      <c r="S165">
        <v>1.9138755980861245E-3</v>
      </c>
      <c r="T165">
        <v>0</v>
      </c>
      <c r="U165">
        <v>0</v>
      </c>
      <c r="V165">
        <v>19.2</v>
      </c>
      <c r="W165">
        <v>4.7904191616766467E-4</v>
      </c>
      <c r="X165">
        <v>14.5</v>
      </c>
      <c r="Y165">
        <v>5.964623611682435E-4</v>
      </c>
      <c r="Z165">
        <v>44</v>
      </c>
      <c r="AA165">
        <v>1.241184767277856E-3</v>
      </c>
      <c r="AB165">
        <v>0</v>
      </c>
      <c r="AC165">
        <v>40</v>
      </c>
      <c r="AD165">
        <v>1.85</v>
      </c>
      <c r="AE165">
        <v>293</v>
      </c>
      <c r="AF165">
        <v>380</v>
      </c>
      <c r="AG165">
        <v>8.3000000000000007</v>
      </c>
      <c r="AH165">
        <v>0</v>
      </c>
      <c r="AI165">
        <v>1.9138755980861245E-3</v>
      </c>
      <c r="AJ165">
        <v>2.1510085546718166E-3</v>
      </c>
      <c r="AK165">
        <v>0.88975731590157625</v>
      </c>
      <c r="AL165">
        <v>1.5419747716398435</v>
      </c>
      <c r="AM165">
        <v>131.80000000000001</v>
      </c>
      <c r="AN165">
        <v>2.1599475581776471E-3</v>
      </c>
      <c r="AO165">
        <v>1.7402304758499454</v>
      </c>
      <c r="AP165">
        <v>0.77105263157894732</v>
      </c>
      <c r="AQ165" t="s">
        <v>118</v>
      </c>
      <c r="AY165">
        <v>132</v>
      </c>
      <c r="AZ165">
        <v>108</v>
      </c>
      <c r="BA165">
        <v>1.91</v>
      </c>
      <c r="BB165">
        <v>0</v>
      </c>
      <c r="BC165">
        <v>0.96</v>
      </c>
      <c r="BD165">
        <v>1.19</v>
      </c>
      <c r="BE165">
        <v>1.24</v>
      </c>
      <c r="BF165">
        <v>2.16</v>
      </c>
      <c r="BG165">
        <v>0</v>
      </c>
      <c r="BH165">
        <v>0.83</v>
      </c>
      <c r="BI165">
        <v>4.0599999999999996</v>
      </c>
      <c r="BJ165">
        <v>4.2300000000000004</v>
      </c>
      <c r="BK165">
        <v>-0.02</v>
      </c>
      <c r="BL165">
        <v>0.02</v>
      </c>
      <c r="BM165" t="s">
        <v>119</v>
      </c>
      <c r="BN165">
        <v>1.7338709677419355</v>
      </c>
      <c r="BS165">
        <v>108</v>
      </c>
      <c r="BW165">
        <v>0</v>
      </c>
      <c r="BX165">
        <v>0</v>
      </c>
      <c r="CB165">
        <v>0</v>
      </c>
      <c r="CC165">
        <v>0</v>
      </c>
      <c r="CL165">
        <v>0</v>
      </c>
      <c r="CM165">
        <v>0.3</v>
      </c>
      <c r="CN165">
        <v>1.5789473684210526E-5</v>
      </c>
      <c r="CO165">
        <v>1.2721291866028708E-2</v>
      </c>
      <c r="CP165" t="e">
        <v>#DIV/0!</v>
      </c>
      <c r="CU165">
        <v>0</v>
      </c>
      <c r="DF165">
        <v>0</v>
      </c>
      <c r="DG165">
        <v>0</v>
      </c>
      <c r="DK165">
        <v>1.8</v>
      </c>
      <c r="DL165">
        <v>0.01</v>
      </c>
    </row>
    <row r="166" spans="1:116" x14ac:dyDescent="0.25">
      <c r="A166">
        <v>1750</v>
      </c>
      <c r="B166">
        <v>4212</v>
      </c>
      <c r="C166" t="s">
        <v>371</v>
      </c>
      <c r="D166">
        <v>-20.374858208999999</v>
      </c>
      <c r="E166">
        <v>143.378930078</v>
      </c>
      <c r="I166" t="s">
        <v>311</v>
      </c>
      <c r="J166" t="s">
        <v>261</v>
      </c>
      <c r="K166" t="s">
        <v>117</v>
      </c>
      <c r="L166" t="s">
        <v>252</v>
      </c>
      <c r="M166">
        <v>26427</v>
      </c>
      <c r="P166">
        <v>213.4</v>
      </c>
      <c r="Q166">
        <v>214</v>
      </c>
      <c r="R166">
        <v>41</v>
      </c>
      <c r="S166">
        <v>1.7833840800347976E-3</v>
      </c>
      <c r="T166">
        <v>0</v>
      </c>
      <c r="U166">
        <v>0</v>
      </c>
      <c r="V166">
        <v>16</v>
      </c>
      <c r="W166">
        <v>3.992015968063872E-4</v>
      </c>
      <c r="X166">
        <v>17</v>
      </c>
      <c r="Y166">
        <v>6.993006993006993E-4</v>
      </c>
      <c r="Z166">
        <v>34</v>
      </c>
      <c r="AA166">
        <v>9.5909732016925245E-4</v>
      </c>
      <c r="AB166">
        <v>0</v>
      </c>
      <c r="AC166">
        <v>2</v>
      </c>
      <c r="AD166">
        <v>1.71</v>
      </c>
      <c r="AE166">
        <v>293</v>
      </c>
      <c r="AF166">
        <v>365</v>
      </c>
      <c r="AG166">
        <v>7</v>
      </c>
      <c r="AH166">
        <v>0</v>
      </c>
      <c r="AI166">
        <v>1.7833840800347976E-3</v>
      </c>
      <c r="AJ166">
        <v>2.1970045922141729E-3</v>
      </c>
      <c r="AK166">
        <v>0.81173434336679173</v>
      </c>
      <c r="AL166">
        <v>1.8594401658009876</v>
      </c>
      <c r="AM166">
        <v>183</v>
      </c>
      <c r="AN166">
        <v>2.9990167158308752E-3</v>
      </c>
      <c r="AO166">
        <v>3.1269159581236625</v>
      </c>
      <c r="AP166">
        <v>0.80273972602739729</v>
      </c>
      <c r="AQ166" t="s">
        <v>118</v>
      </c>
      <c r="AY166">
        <v>183</v>
      </c>
      <c r="AZ166">
        <v>150</v>
      </c>
      <c r="BA166">
        <v>1.78</v>
      </c>
      <c r="BB166">
        <v>0</v>
      </c>
      <c r="BC166">
        <v>0.8</v>
      </c>
      <c r="BD166">
        <v>1.4</v>
      </c>
      <c r="BE166">
        <v>0.96</v>
      </c>
      <c r="BF166">
        <v>3</v>
      </c>
      <c r="BG166">
        <v>0</v>
      </c>
      <c r="BH166">
        <v>0.04</v>
      </c>
      <c r="BI166">
        <v>3.98</v>
      </c>
      <c r="BJ166">
        <v>4</v>
      </c>
      <c r="BK166">
        <v>-3.0000000000000001E-3</v>
      </c>
      <c r="BL166">
        <v>3.0000000000000001E-3</v>
      </c>
      <c r="BM166" t="s">
        <v>119</v>
      </c>
      <c r="BN166">
        <v>2.291666666666667</v>
      </c>
      <c r="BS166">
        <v>110</v>
      </c>
      <c r="BW166">
        <v>0</v>
      </c>
      <c r="BX166">
        <v>0</v>
      </c>
      <c r="CB166">
        <v>0</v>
      </c>
      <c r="CC166">
        <v>0</v>
      </c>
      <c r="CL166">
        <v>0</v>
      </c>
      <c r="CM166">
        <v>0.35</v>
      </c>
      <c r="CN166">
        <v>1.8421052631578947E-5</v>
      </c>
      <c r="CO166">
        <v>1.9206656346749226E-2</v>
      </c>
      <c r="CP166" t="e">
        <v>#DIV/0!</v>
      </c>
      <c r="CU166">
        <v>0</v>
      </c>
      <c r="DF166">
        <v>0</v>
      </c>
      <c r="DG166">
        <v>0</v>
      </c>
      <c r="DK166">
        <v>1.7</v>
      </c>
      <c r="DL166">
        <v>0.8</v>
      </c>
    </row>
    <row r="167" spans="1:116" x14ac:dyDescent="0.25">
      <c r="A167">
        <v>2562</v>
      </c>
      <c r="B167">
        <v>11258</v>
      </c>
      <c r="C167" t="s">
        <v>372</v>
      </c>
      <c r="D167">
        <v>-23.94289577</v>
      </c>
      <c r="E167">
        <v>145.320599625</v>
      </c>
      <c r="I167" t="s">
        <v>276</v>
      </c>
      <c r="J167" t="s">
        <v>261</v>
      </c>
      <c r="K167" t="s">
        <v>117</v>
      </c>
      <c r="L167" t="s">
        <v>252</v>
      </c>
      <c r="M167">
        <v>37714</v>
      </c>
      <c r="N167">
        <v>746.8</v>
      </c>
      <c r="O167">
        <v>759</v>
      </c>
      <c r="P167">
        <v>764</v>
      </c>
      <c r="Q167">
        <v>0</v>
      </c>
      <c r="R167">
        <v>79.099999999999994</v>
      </c>
      <c r="S167">
        <v>3.440626359286646E-3</v>
      </c>
      <c r="T167">
        <v>3.9</v>
      </c>
      <c r="U167">
        <v>9.9744245524296666E-5</v>
      </c>
      <c r="V167">
        <v>4.8</v>
      </c>
      <c r="W167">
        <v>1.1976047904191617E-4</v>
      </c>
      <c r="X167">
        <v>0.1</v>
      </c>
      <c r="Y167">
        <v>4.113533525298231E-6</v>
      </c>
      <c r="Z167">
        <v>26.9</v>
      </c>
      <c r="AA167">
        <v>7.5881523272214378E-4</v>
      </c>
      <c r="AB167">
        <v>2.5</v>
      </c>
      <c r="AC167">
        <v>4.8</v>
      </c>
      <c r="AD167">
        <v>9.81</v>
      </c>
      <c r="AE167">
        <v>293</v>
      </c>
      <c r="AF167">
        <v>352</v>
      </c>
      <c r="AG167">
        <v>8.4</v>
      </c>
      <c r="AH167">
        <v>4.9304677623261697E-2</v>
      </c>
      <c r="AI167">
        <v>3.5403706048109428E-3</v>
      </c>
      <c r="AJ167">
        <v>2.4774802513442877E-4</v>
      </c>
      <c r="AK167">
        <v>14.290207168714778</v>
      </c>
      <c r="AL167">
        <v>4.5342083433721792</v>
      </c>
      <c r="AM167">
        <v>178</v>
      </c>
      <c r="AN167">
        <v>2.917076368403802E-3</v>
      </c>
      <c r="AO167">
        <v>3.8442511992533381</v>
      </c>
      <c r="AP167">
        <v>0.83238636363636365</v>
      </c>
      <c r="AQ167" t="s">
        <v>118</v>
      </c>
      <c r="AY167">
        <v>173</v>
      </c>
      <c r="AZ167">
        <v>146</v>
      </c>
      <c r="BA167">
        <v>3.44</v>
      </c>
      <c r="BB167">
        <v>0.1</v>
      </c>
      <c r="BC167">
        <v>0.24</v>
      </c>
      <c r="BD167">
        <v>0.01</v>
      </c>
      <c r="BE167">
        <v>0.76</v>
      </c>
      <c r="BF167">
        <v>2.83</v>
      </c>
      <c r="BG167">
        <v>0.04</v>
      </c>
      <c r="BH167">
        <v>0.1</v>
      </c>
      <c r="BI167">
        <v>3.79</v>
      </c>
      <c r="BJ167">
        <v>3.73</v>
      </c>
      <c r="BK167">
        <v>7.0000000000000001E-3</v>
      </c>
      <c r="BL167">
        <v>7.0000000000000001E-3</v>
      </c>
      <c r="BM167" t="s">
        <v>119</v>
      </c>
      <c r="BN167">
        <v>0.32894736842105265</v>
      </c>
      <c r="BP167" t="s">
        <v>362</v>
      </c>
      <c r="BS167">
        <v>12</v>
      </c>
      <c r="BW167">
        <v>0</v>
      </c>
      <c r="BX167">
        <v>0</v>
      </c>
      <c r="BY167">
        <v>0.01</v>
      </c>
      <c r="CA167">
        <v>0.16</v>
      </c>
      <c r="CB167">
        <v>1.4760147601476015E-5</v>
      </c>
      <c r="CC167">
        <v>1.9451569980383821E-2</v>
      </c>
      <c r="CI167">
        <v>0.01</v>
      </c>
      <c r="CL167">
        <v>0.02</v>
      </c>
      <c r="CM167">
        <v>0.42</v>
      </c>
      <c r="CN167">
        <v>2.2105263157894736E-5</v>
      </c>
      <c r="CO167">
        <v>2.9131285462727453E-2</v>
      </c>
      <c r="CU167">
        <v>0</v>
      </c>
      <c r="DF167">
        <v>41</v>
      </c>
      <c r="DG167">
        <v>0.50831403393058161</v>
      </c>
      <c r="DH167">
        <v>0</v>
      </c>
      <c r="DI167">
        <v>0</v>
      </c>
      <c r="DJ167">
        <v>0.2</v>
      </c>
      <c r="DK167">
        <v>9.9</v>
      </c>
      <c r="DL167">
        <v>2.67</v>
      </c>
    </row>
    <row r="168" spans="1:116" x14ac:dyDescent="0.25">
      <c r="A168">
        <v>5375</v>
      </c>
      <c r="B168">
        <v>116015</v>
      </c>
      <c r="C168" t="s">
        <v>374</v>
      </c>
      <c r="D168">
        <v>-26.409293316999999</v>
      </c>
      <c r="E168">
        <v>147.12199630800001</v>
      </c>
      <c r="I168" t="s">
        <v>290</v>
      </c>
      <c r="J168" t="s">
        <v>143</v>
      </c>
      <c r="K168" t="s">
        <v>256</v>
      </c>
      <c r="L168" t="s">
        <v>252</v>
      </c>
      <c r="M168">
        <v>38154</v>
      </c>
      <c r="N168">
        <v>480</v>
      </c>
      <c r="O168">
        <v>656</v>
      </c>
      <c r="P168">
        <v>656</v>
      </c>
      <c r="Q168">
        <v>450</v>
      </c>
      <c r="R168">
        <v>81.3</v>
      </c>
      <c r="S168">
        <v>3.5363201391909525E-3</v>
      </c>
      <c r="T168">
        <v>1.3</v>
      </c>
      <c r="U168">
        <v>3.3248081841432229E-5</v>
      </c>
      <c r="V168">
        <v>1.5</v>
      </c>
      <c r="W168">
        <v>3.7425149700598802E-5</v>
      </c>
      <c r="X168">
        <v>0</v>
      </c>
      <c r="Y168">
        <v>0</v>
      </c>
      <c r="Z168">
        <v>12.4</v>
      </c>
      <c r="AA168">
        <v>3.4978843441466854E-4</v>
      </c>
      <c r="AB168">
        <v>1.6</v>
      </c>
      <c r="AC168">
        <v>2.5</v>
      </c>
      <c r="AD168">
        <v>18.34</v>
      </c>
      <c r="AE168">
        <v>293</v>
      </c>
      <c r="AF168">
        <v>343</v>
      </c>
      <c r="AG168">
        <v>8.1999999999999993</v>
      </c>
      <c r="AH168">
        <v>1.5990159901599018E-2</v>
      </c>
      <c r="AI168">
        <v>3.5695682210323846E-3</v>
      </c>
      <c r="AJ168">
        <v>7.4850299401197604E-5</v>
      </c>
      <c r="AK168">
        <v>47.689431432992656</v>
      </c>
      <c r="AL168">
        <v>10.109882978574134</v>
      </c>
      <c r="AM168">
        <v>198</v>
      </c>
      <c r="AN168">
        <v>3.2448377581120944E-3</v>
      </c>
      <c r="AO168">
        <v>9.2765724616994962</v>
      </c>
      <c r="AP168">
        <v>0.85422740524781338</v>
      </c>
      <c r="AQ168" t="s">
        <v>118</v>
      </c>
      <c r="AY168">
        <v>194</v>
      </c>
      <c r="AZ168">
        <v>162</v>
      </c>
      <c r="BA168">
        <v>3.54</v>
      </c>
      <c r="BB168">
        <v>0.03</v>
      </c>
      <c r="BC168">
        <v>7.0000000000000007E-2</v>
      </c>
      <c r="BD168">
        <v>0</v>
      </c>
      <c r="BE168">
        <v>0.35</v>
      </c>
      <c r="BF168">
        <v>3.19</v>
      </c>
      <c r="BG168">
        <v>0.03</v>
      </c>
      <c r="BH168">
        <v>0.05</v>
      </c>
      <c r="BI168">
        <v>3.64</v>
      </c>
      <c r="BJ168">
        <v>3.62</v>
      </c>
      <c r="BK168">
        <v>4.0000000000000001E-3</v>
      </c>
      <c r="BL168">
        <v>4.0000000000000001E-3</v>
      </c>
      <c r="BM168" t="s">
        <v>119</v>
      </c>
      <c r="BN168">
        <v>0.20000000000000004</v>
      </c>
      <c r="BS168">
        <v>4</v>
      </c>
      <c r="BW168">
        <v>0</v>
      </c>
      <c r="BX168">
        <v>0</v>
      </c>
      <c r="BY168">
        <v>0</v>
      </c>
      <c r="CA168">
        <v>0.05</v>
      </c>
      <c r="CB168">
        <v>4.612546125461255E-6</v>
      </c>
      <c r="CC168">
        <v>1.3186674205451733E-2</v>
      </c>
      <c r="CI168">
        <v>0</v>
      </c>
      <c r="CL168">
        <v>0.04</v>
      </c>
      <c r="CM168">
        <v>0.32</v>
      </c>
      <c r="CN168">
        <v>1.6842105263157896E-5</v>
      </c>
      <c r="CO168">
        <v>4.8149405772495761E-2</v>
      </c>
      <c r="CP168">
        <v>3.6513684210526316</v>
      </c>
      <c r="CU168">
        <v>0</v>
      </c>
      <c r="DF168">
        <v>26</v>
      </c>
      <c r="DG168">
        <v>0.69995019585144913</v>
      </c>
      <c r="DH168">
        <v>0</v>
      </c>
      <c r="DI168">
        <v>0</v>
      </c>
      <c r="DJ168">
        <v>0.5</v>
      </c>
      <c r="DK168">
        <v>18.2</v>
      </c>
      <c r="DL168">
        <v>3.16</v>
      </c>
    </row>
    <row r="169" spans="1:116" x14ac:dyDescent="0.25">
      <c r="A169">
        <v>1542</v>
      </c>
      <c r="B169">
        <v>3887</v>
      </c>
      <c r="C169" t="s">
        <v>346</v>
      </c>
      <c r="D169">
        <v>-24.779502000000001</v>
      </c>
      <c r="E169">
        <v>146.0050401</v>
      </c>
      <c r="F169">
        <v>32926</v>
      </c>
      <c r="G169">
        <v>16.75</v>
      </c>
      <c r="H169">
        <v>396.66857431599999</v>
      </c>
      <c r="I169" t="s">
        <v>251</v>
      </c>
      <c r="J169" t="s">
        <v>265</v>
      </c>
      <c r="K169" t="s">
        <v>117</v>
      </c>
      <c r="L169" t="s">
        <v>252</v>
      </c>
      <c r="M169">
        <v>36179</v>
      </c>
      <c r="O169">
        <v>675.8</v>
      </c>
      <c r="P169">
        <v>675.8</v>
      </c>
      <c r="Q169">
        <v>544</v>
      </c>
      <c r="R169">
        <v>65.400000000000006</v>
      </c>
      <c r="S169">
        <v>2.8447150935189216E-3</v>
      </c>
      <c r="T169">
        <v>18.600000000000001</v>
      </c>
      <c r="U169">
        <v>4.7570332480818416E-4</v>
      </c>
      <c r="V169">
        <v>8.6999999999999993</v>
      </c>
      <c r="W169">
        <v>2.1706586826347304E-4</v>
      </c>
      <c r="X169">
        <v>3.1</v>
      </c>
      <c r="Y169">
        <v>1.2751953928424517E-4</v>
      </c>
      <c r="Z169">
        <v>58.5</v>
      </c>
      <c r="AA169">
        <v>1.6502115655853316E-3</v>
      </c>
      <c r="AB169">
        <v>1.2</v>
      </c>
      <c r="AC169">
        <v>8.8000000000000007</v>
      </c>
      <c r="AD169">
        <v>4.8600000000000003</v>
      </c>
      <c r="AE169">
        <v>294</v>
      </c>
      <c r="AF169">
        <v>414</v>
      </c>
      <c r="AG169">
        <v>8.1999999999999993</v>
      </c>
      <c r="AH169">
        <v>0.28440366972477066</v>
      </c>
      <c r="AI169">
        <v>3.3204184183271059E-3</v>
      </c>
      <c r="AJ169">
        <v>6.8917081509543648E-4</v>
      </c>
      <c r="AK169">
        <v>4.817990468541959</v>
      </c>
      <c r="AL169">
        <v>1.7238487190640301</v>
      </c>
      <c r="AM169">
        <v>129.30000000000001</v>
      </c>
      <c r="AN169">
        <v>2.1189773844641105E-3</v>
      </c>
      <c r="AO169">
        <v>1.2840640731496189</v>
      </c>
      <c r="AP169">
        <v>0.71014492753623193</v>
      </c>
      <c r="AQ169" t="s">
        <v>118</v>
      </c>
      <c r="AY169">
        <v>126.5</v>
      </c>
      <c r="AZ169">
        <v>106</v>
      </c>
      <c r="BA169">
        <v>2.84</v>
      </c>
      <c r="BB169">
        <v>0.48</v>
      </c>
      <c r="BC169">
        <v>0.43</v>
      </c>
      <c r="BD169">
        <v>0.26</v>
      </c>
      <c r="BE169">
        <v>1.65</v>
      </c>
      <c r="BF169">
        <v>2.12</v>
      </c>
      <c r="BG169">
        <v>0.02</v>
      </c>
      <c r="BH169">
        <v>0.18</v>
      </c>
      <c r="BI169">
        <v>4.01</v>
      </c>
      <c r="BJ169">
        <v>3.97</v>
      </c>
      <c r="BK169">
        <v>5.0000000000000001E-3</v>
      </c>
      <c r="BL169">
        <v>5.0000000000000001E-3</v>
      </c>
      <c r="BM169" t="s">
        <v>119</v>
      </c>
      <c r="BN169">
        <v>0.41818181818181815</v>
      </c>
      <c r="BP169" t="s">
        <v>376</v>
      </c>
      <c r="BS169">
        <v>34</v>
      </c>
      <c r="BW169">
        <v>0</v>
      </c>
      <c r="BX169">
        <v>0.9</v>
      </c>
      <c r="BY169">
        <v>0</v>
      </c>
      <c r="CA169">
        <v>0</v>
      </c>
      <c r="CB169">
        <v>0</v>
      </c>
      <c r="CC169">
        <v>0</v>
      </c>
      <c r="CI169">
        <v>0.01</v>
      </c>
      <c r="CL169">
        <v>0.17</v>
      </c>
      <c r="CM169">
        <v>0.19</v>
      </c>
      <c r="CN169">
        <v>1.0000000000000001E-5</v>
      </c>
      <c r="CO169">
        <v>6.0598290598290602E-3</v>
      </c>
      <c r="CP169" t="e">
        <v>#DIV/0!</v>
      </c>
      <c r="CU169">
        <v>0</v>
      </c>
      <c r="DF169">
        <v>23</v>
      </c>
      <c r="DG169">
        <v>0.1313426358182789</v>
      </c>
      <c r="DH169">
        <v>0</v>
      </c>
      <c r="DI169">
        <v>8</v>
      </c>
      <c r="DJ169">
        <v>2.2999999999999998</v>
      </c>
      <c r="DK169">
        <v>4.9000000000000004</v>
      </c>
      <c r="DL169">
        <v>1.42</v>
      </c>
    </row>
    <row r="170" spans="1:116" x14ac:dyDescent="0.25">
      <c r="A170">
        <v>4960</v>
      </c>
      <c r="B170">
        <v>69485</v>
      </c>
      <c r="C170" t="s">
        <v>377</v>
      </c>
      <c r="D170">
        <v>-23.734562901</v>
      </c>
      <c r="E170">
        <v>145.29698694699999</v>
      </c>
      <c r="F170">
        <v>32273</v>
      </c>
      <c r="G170">
        <v>2.79</v>
      </c>
      <c r="H170">
        <v>265.25116714000001</v>
      </c>
      <c r="I170" t="s">
        <v>251</v>
      </c>
      <c r="J170" t="s">
        <v>143</v>
      </c>
      <c r="K170" t="s">
        <v>117</v>
      </c>
      <c r="L170" t="s">
        <v>252</v>
      </c>
      <c r="M170">
        <v>37705</v>
      </c>
      <c r="N170">
        <v>548</v>
      </c>
      <c r="O170">
        <v>655</v>
      </c>
      <c r="P170">
        <v>655</v>
      </c>
      <c r="Q170">
        <v>655</v>
      </c>
      <c r="R170">
        <v>81.5</v>
      </c>
      <c r="S170">
        <v>3.5450195737277077E-3</v>
      </c>
      <c r="T170">
        <v>1.9</v>
      </c>
      <c r="U170">
        <v>4.8593350383631709E-5</v>
      </c>
      <c r="V170">
        <v>3.3</v>
      </c>
      <c r="W170">
        <v>8.2335329341317364E-5</v>
      </c>
      <c r="X170">
        <v>0</v>
      </c>
      <c r="Y170">
        <v>0</v>
      </c>
      <c r="Z170">
        <v>33.1</v>
      </c>
      <c r="AA170">
        <v>9.3370944992947813E-4</v>
      </c>
      <c r="AB170">
        <v>2.7</v>
      </c>
      <c r="AC170">
        <v>5.6</v>
      </c>
      <c r="AD170">
        <v>12.39</v>
      </c>
      <c r="AE170">
        <v>294</v>
      </c>
      <c r="AF170">
        <v>365</v>
      </c>
      <c r="AG170">
        <v>8.5</v>
      </c>
      <c r="AH170">
        <v>2.3312883435582819E-2</v>
      </c>
      <c r="AI170">
        <v>3.5936129241113395E-3</v>
      </c>
      <c r="AJ170">
        <v>1.6467065868263473E-4</v>
      </c>
      <c r="AK170">
        <v>21.823031211876135</v>
      </c>
      <c r="AL170">
        <v>3.7967052534334513</v>
      </c>
      <c r="AM170">
        <v>165.9</v>
      </c>
      <c r="AN170">
        <v>2.7187807276302851E-3</v>
      </c>
      <c r="AO170">
        <v>2.9118059454529792</v>
      </c>
      <c r="AP170">
        <v>0.80547945205479454</v>
      </c>
      <c r="AQ170" t="s">
        <v>118</v>
      </c>
      <c r="AY170">
        <v>160.80000000000001</v>
      </c>
      <c r="AZ170">
        <v>136</v>
      </c>
      <c r="BA170">
        <v>3.55</v>
      </c>
      <c r="BB170">
        <v>0.05</v>
      </c>
      <c r="BC170">
        <v>0.16</v>
      </c>
      <c r="BD170">
        <v>0</v>
      </c>
      <c r="BE170">
        <v>0.93</v>
      </c>
      <c r="BF170">
        <v>2.72</v>
      </c>
      <c r="BG170">
        <v>0.05</v>
      </c>
      <c r="BH170">
        <v>0.12</v>
      </c>
      <c r="BI170">
        <v>3.76</v>
      </c>
      <c r="BJ170">
        <v>3.81</v>
      </c>
      <c r="BK170">
        <v>-7.0000000000000001E-3</v>
      </c>
      <c r="BL170">
        <v>7.0000000000000001E-3</v>
      </c>
      <c r="BM170" t="s">
        <v>119</v>
      </c>
      <c r="BN170">
        <v>0.17204301075268816</v>
      </c>
      <c r="BS170">
        <v>8</v>
      </c>
      <c r="BW170">
        <v>0</v>
      </c>
      <c r="BX170">
        <v>0</v>
      </c>
      <c r="BY170">
        <v>0.01</v>
      </c>
      <c r="CA170">
        <v>0.02</v>
      </c>
      <c r="CB170">
        <v>1.8450184501845019E-6</v>
      </c>
      <c r="CC170">
        <v>1.976009186073734E-3</v>
      </c>
      <c r="CI170">
        <v>0</v>
      </c>
      <c r="CL170">
        <v>0</v>
      </c>
      <c r="CM170">
        <v>0.28999999999999998</v>
      </c>
      <c r="CN170">
        <v>1.5263157894736842E-5</v>
      </c>
      <c r="CO170">
        <v>1.6346795993003656E-2</v>
      </c>
      <c r="CP170">
        <v>8.2726315789473688</v>
      </c>
      <c r="CU170">
        <v>0</v>
      </c>
      <c r="DF170">
        <v>30</v>
      </c>
      <c r="DG170">
        <v>0.30394859621340836</v>
      </c>
      <c r="DH170">
        <v>0</v>
      </c>
      <c r="DI170">
        <v>6</v>
      </c>
      <c r="DJ170">
        <v>0.3</v>
      </c>
      <c r="DK170">
        <v>12.4</v>
      </c>
      <c r="DL170">
        <v>2.56</v>
      </c>
    </row>
    <row r="171" spans="1:116" x14ac:dyDescent="0.25">
      <c r="A171">
        <v>409</v>
      </c>
      <c r="B171">
        <v>1372</v>
      </c>
      <c r="C171" t="s">
        <v>369</v>
      </c>
      <c r="D171">
        <v>-23.554008367000002</v>
      </c>
      <c r="E171">
        <v>145.19254223999999</v>
      </c>
      <c r="I171" t="s">
        <v>276</v>
      </c>
      <c r="J171" t="s">
        <v>261</v>
      </c>
      <c r="K171" t="s">
        <v>117</v>
      </c>
      <c r="L171" t="s">
        <v>252</v>
      </c>
      <c r="M171">
        <v>34317</v>
      </c>
      <c r="N171">
        <v>340</v>
      </c>
      <c r="O171">
        <v>520</v>
      </c>
      <c r="P171">
        <v>548.03</v>
      </c>
      <c r="R171">
        <v>81.099999999999994</v>
      </c>
      <c r="S171">
        <v>3.5276207046541974E-3</v>
      </c>
      <c r="T171">
        <v>1.4</v>
      </c>
      <c r="U171">
        <v>3.580562659846547E-5</v>
      </c>
      <c r="V171">
        <v>2</v>
      </c>
      <c r="W171">
        <v>4.99001996007984E-5</v>
      </c>
      <c r="X171">
        <v>0</v>
      </c>
      <c r="Y171">
        <v>0</v>
      </c>
      <c r="Z171">
        <v>31.8</v>
      </c>
      <c r="AA171">
        <v>8.9703808180535965E-4</v>
      </c>
      <c r="AB171">
        <v>2.5</v>
      </c>
      <c r="AC171">
        <v>4.3</v>
      </c>
      <c r="AD171">
        <v>15.84</v>
      </c>
      <c r="AE171">
        <v>294</v>
      </c>
      <c r="AF171">
        <v>362</v>
      </c>
      <c r="AG171">
        <v>8.4</v>
      </c>
      <c r="AH171">
        <v>1.7262638717632551E-2</v>
      </c>
      <c r="AI171">
        <v>3.5634263312526631E-3</v>
      </c>
      <c r="AJ171">
        <v>9.9800399201596801E-5</v>
      </c>
      <c r="AK171">
        <v>35.705531839151689</v>
      </c>
      <c r="AL171">
        <v>3.9325205654085313</v>
      </c>
      <c r="AM171">
        <v>170.8</v>
      </c>
      <c r="AN171">
        <v>2.7990822681088169E-3</v>
      </c>
      <c r="AO171">
        <v>3.1203605787565269</v>
      </c>
      <c r="AP171">
        <v>0.81215469613259672</v>
      </c>
      <c r="AQ171" t="s">
        <v>118</v>
      </c>
      <c r="AY171">
        <v>165.1</v>
      </c>
      <c r="AZ171">
        <v>140</v>
      </c>
      <c r="BA171">
        <v>3.53</v>
      </c>
      <c r="BB171">
        <v>0.04</v>
      </c>
      <c r="BC171">
        <v>0.1</v>
      </c>
      <c r="BD171">
        <v>0</v>
      </c>
      <c r="BE171">
        <v>0.9</v>
      </c>
      <c r="BF171">
        <v>2.8</v>
      </c>
      <c r="BG171">
        <v>0.04</v>
      </c>
      <c r="BH171">
        <v>0.09</v>
      </c>
      <c r="BI171">
        <v>3.66</v>
      </c>
      <c r="BJ171">
        <v>3.83</v>
      </c>
      <c r="BK171">
        <v>-2.1999999999999999E-2</v>
      </c>
      <c r="BL171">
        <v>2.1999999999999999E-2</v>
      </c>
      <c r="BM171" t="s">
        <v>119</v>
      </c>
      <c r="BN171">
        <v>0.11111111111111112</v>
      </c>
      <c r="BP171" t="s">
        <v>74</v>
      </c>
      <c r="BS171">
        <v>5</v>
      </c>
      <c r="BW171">
        <v>0</v>
      </c>
      <c r="BX171">
        <v>0.9</v>
      </c>
      <c r="CB171">
        <v>0</v>
      </c>
      <c r="CC171">
        <v>0</v>
      </c>
      <c r="CL171">
        <v>0.02</v>
      </c>
      <c r="CM171">
        <v>0.23</v>
      </c>
      <c r="CN171">
        <v>1.2105263157894737E-5</v>
      </c>
      <c r="CO171">
        <v>1.3494703740483284E-2</v>
      </c>
      <c r="CP171" t="e">
        <v>#DIV/0!</v>
      </c>
      <c r="CU171">
        <v>0.01</v>
      </c>
      <c r="DF171">
        <v>24</v>
      </c>
      <c r="DG171">
        <v>0.25126417286975095</v>
      </c>
      <c r="DK171">
        <v>0</v>
      </c>
      <c r="DL171">
        <v>2.69</v>
      </c>
    </row>
    <row r="172" spans="1:116" x14ac:dyDescent="0.25">
      <c r="A172">
        <v>413</v>
      </c>
      <c r="B172">
        <v>1373</v>
      </c>
      <c r="C172" t="s">
        <v>375</v>
      </c>
      <c r="D172">
        <v>-23.539008387999999</v>
      </c>
      <c r="E172">
        <v>145.19809748500001</v>
      </c>
      <c r="I172" t="s">
        <v>276</v>
      </c>
      <c r="J172" t="s">
        <v>261</v>
      </c>
      <c r="K172" t="s">
        <v>117</v>
      </c>
      <c r="L172" t="s">
        <v>252</v>
      </c>
      <c r="M172">
        <v>37559</v>
      </c>
      <c r="N172">
        <v>304.8</v>
      </c>
      <c r="O172">
        <v>493.8</v>
      </c>
      <c r="P172">
        <v>493.8</v>
      </c>
      <c r="Q172">
        <v>493</v>
      </c>
      <c r="R172">
        <v>81.599999999999994</v>
      </c>
      <c r="S172">
        <v>3.549369290996085E-3</v>
      </c>
      <c r="T172">
        <v>1.6</v>
      </c>
      <c r="U172">
        <v>4.0920716112531973E-5</v>
      </c>
      <c r="V172">
        <v>1.8</v>
      </c>
      <c r="W172">
        <v>4.4910179640718562E-5</v>
      </c>
      <c r="X172">
        <v>0</v>
      </c>
      <c r="Y172">
        <v>0</v>
      </c>
      <c r="Z172">
        <v>26.4</v>
      </c>
      <c r="AA172">
        <v>7.4471086036671363E-4</v>
      </c>
      <c r="AB172">
        <v>2.2999999999999998</v>
      </c>
      <c r="AC172">
        <v>4.5999999999999996</v>
      </c>
      <c r="AD172">
        <v>16.8</v>
      </c>
      <c r="AE172">
        <v>294</v>
      </c>
      <c r="AF172">
        <v>365</v>
      </c>
      <c r="AG172">
        <v>8.4</v>
      </c>
      <c r="AH172">
        <v>1.9607843137254905E-2</v>
      </c>
      <c r="AI172">
        <v>3.590290007108617E-3</v>
      </c>
      <c r="AJ172">
        <v>8.9820359281437125E-5</v>
      </c>
      <c r="AK172">
        <v>39.971895412475938</v>
      </c>
      <c r="AL172">
        <v>4.7661038396140611</v>
      </c>
      <c r="AM172">
        <v>175.7</v>
      </c>
      <c r="AN172">
        <v>2.8793838085873482E-3</v>
      </c>
      <c r="AO172">
        <v>3.866445303576572</v>
      </c>
      <c r="AP172">
        <v>0.80547945205479454</v>
      </c>
      <c r="AQ172" t="s">
        <v>118</v>
      </c>
      <c r="AY172">
        <v>171.3</v>
      </c>
      <c r="AZ172">
        <v>144</v>
      </c>
      <c r="BA172">
        <v>3.55</v>
      </c>
      <c r="BB172">
        <v>0.04</v>
      </c>
      <c r="BC172">
        <v>0.09</v>
      </c>
      <c r="BD172">
        <v>0</v>
      </c>
      <c r="BE172">
        <v>0.74</v>
      </c>
      <c r="BF172">
        <v>2.88</v>
      </c>
      <c r="BG172">
        <v>0.04</v>
      </c>
      <c r="BH172">
        <v>0.1</v>
      </c>
      <c r="BI172">
        <v>3.68</v>
      </c>
      <c r="BJ172">
        <v>3.76</v>
      </c>
      <c r="BK172">
        <v>-1.0999999999999999E-2</v>
      </c>
      <c r="BL172">
        <v>1.0999999999999999E-2</v>
      </c>
      <c r="BM172" t="s">
        <v>119</v>
      </c>
      <c r="BN172">
        <v>0.12162162162162161</v>
      </c>
      <c r="BS172">
        <v>5</v>
      </c>
      <c r="BW172">
        <v>0</v>
      </c>
      <c r="BX172">
        <v>0</v>
      </c>
      <c r="BY172">
        <v>0.01</v>
      </c>
      <c r="CA172">
        <v>0.03</v>
      </c>
      <c r="CB172">
        <v>2.7675276752767527E-6</v>
      </c>
      <c r="CC172">
        <v>3.7162445488091245E-3</v>
      </c>
      <c r="CI172">
        <v>0</v>
      </c>
      <c r="CL172">
        <v>0</v>
      </c>
      <c r="CM172">
        <v>0.22</v>
      </c>
      <c r="CN172">
        <v>1.1578947368421053E-5</v>
      </c>
      <c r="CO172">
        <v>1.5548245614035091E-2</v>
      </c>
      <c r="CP172">
        <v>4.1838596491228071</v>
      </c>
      <c r="CU172">
        <v>0</v>
      </c>
      <c r="DF172">
        <v>23</v>
      </c>
      <c r="DG172">
        <v>0.29285857986508135</v>
      </c>
      <c r="DH172">
        <v>0</v>
      </c>
      <c r="DI172">
        <v>1</v>
      </c>
      <c r="DJ172">
        <v>0.6</v>
      </c>
      <c r="DK172">
        <v>16.3</v>
      </c>
      <c r="DL172">
        <v>2.79</v>
      </c>
    </row>
    <row r="173" spans="1:116" x14ac:dyDescent="0.25">
      <c r="A173">
        <v>4959</v>
      </c>
      <c r="B173">
        <v>69485</v>
      </c>
      <c r="C173" t="s">
        <v>377</v>
      </c>
      <c r="D173">
        <v>-23.734562901</v>
      </c>
      <c r="E173">
        <v>145.29698694699999</v>
      </c>
      <c r="F173">
        <v>32273</v>
      </c>
      <c r="G173">
        <v>2.79</v>
      </c>
      <c r="H173">
        <v>265.25116714000001</v>
      </c>
      <c r="I173" t="s">
        <v>251</v>
      </c>
      <c r="J173" t="s">
        <v>143</v>
      </c>
      <c r="K173" t="s">
        <v>117</v>
      </c>
      <c r="L173" t="s">
        <v>252</v>
      </c>
      <c r="M173">
        <v>32273</v>
      </c>
      <c r="N173">
        <v>548</v>
      </c>
      <c r="O173">
        <v>655</v>
      </c>
      <c r="P173">
        <v>655</v>
      </c>
      <c r="Q173">
        <v>655</v>
      </c>
      <c r="R173">
        <v>80</v>
      </c>
      <c r="S173">
        <v>3.4797738147020443E-3</v>
      </c>
      <c r="T173">
        <v>0</v>
      </c>
      <c r="U173">
        <v>0</v>
      </c>
      <c r="V173">
        <v>4</v>
      </c>
      <c r="W173">
        <v>9.9800399201596801E-5</v>
      </c>
      <c r="X173">
        <v>1</v>
      </c>
      <c r="Y173">
        <v>4.1135335252982309E-5</v>
      </c>
      <c r="Z173">
        <v>39</v>
      </c>
      <c r="AA173">
        <v>1.1001410437235543E-3</v>
      </c>
      <c r="AB173">
        <v>6</v>
      </c>
      <c r="AC173">
        <v>0</v>
      </c>
      <c r="AD173">
        <v>9.3000000000000007</v>
      </c>
      <c r="AE173">
        <v>295</v>
      </c>
      <c r="AF173">
        <v>375</v>
      </c>
      <c r="AG173">
        <v>8.4</v>
      </c>
      <c r="AH173">
        <v>0</v>
      </c>
      <c r="AI173">
        <v>3.4797738147020443E-3</v>
      </c>
      <c r="AJ173">
        <v>2.8187146890915819E-4</v>
      </c>
      <c r="AK173">
        <v>12.345250224042751</v>
      </c>
      <c r="AL173">
        <v>3.1630251725945504</v>
      </c>
      <c r="AM173">
        <v>164.7</v>
      </c>
      <c r="AN173">
        <v>2.6991150442477875E-3</v>
      </c>
      <c r="AO173">
        <v>2.4534263671431811</v>
      </c>
      <c r="AP173">
        <v>0.78666666666666663</v>
      </c>
      <c r="AQ173" t="s">
        <v>118</v>
      </c>
      <c r="AY173">
        <v>153</v>
      </c>
      <c r="AZ173">
        <v>135</v>
      </c>
      <c r="BA173">
        <v>3.48</v>
      </c>
      <c r="BB173">
        <v>0</v>
      </c>
      <c r="BC173">
        <v>0.2</v>
      </c>
      <c r="BD173">
        <v>0.08</v>
      </c>
      <c r="BE173">
        <v>1.1000000000000001</v>
      </c>
      <c r="BF173">
        <v>2.7</v>
      </c>
      <c r="BG173">
        <v>0.1</v>
      </c>
      <c r="BH173">
        <v>0</v>
      </c>
      <c r="BI173">
        <v>3.76</v>
      </c>
      <c r="BJ173">
        <v>3.9</v>
      </c>
      <c r="BK173">
        <v>-1.7999999999999999E-2</v>
      </c>
      <c r="BL173">
        <v>1.7999999999999999E-2</v>
      </c>
      <c r="BM173" t="s">
        <v>119</v>
      </c>
      <c r="BN173">
        <v>0.25454545454545457</v>
      </c>
      <c r="BS173">
        <v>14</v>
      </c>
      <c r="BW173">
        <v>0</v>
      </c>
      <c r="BX173">
        <v>0</v>
      </c>
      <c r="CB173">
        <v>0</v>
      </c>
      <c r="CC173">
        <v>0</v>
      </c>
      <c r="CL173">
        <v>0</v>
      </c>
      <c r="CM173">
        <v>0.1</v>
      </c>
      <c r="CN173">
        <v>5.2631578947368422E-6</v>
      </c>
      <c r="CO173">
        <v>4.784075573549258E-3</v>
      </c>
      <c r="CP173" t="e">
        <v>#DIV/0!</v>
      </c>
      <c r="CU173">
        <v>0</v>
      </c>
      <c r="DF173">
        <v>0</v>
      </c>
      <c r="DG173">
        <v>0</v>
      </c>
      <c r="DK173">
        <v>9.3000000000000007</v>
      </c>
      <c r="DL173">
        <v>2.4300000000000002</v>
      </c>
    </row>
    <row r="174" spans="1:116" x14ac:dyDescent="0.25">
      <c r="A174">
        <v>412</v>
      </c>
      <c r="B174">
        <v>1373</v>
      </c>
      <c r="C174" t="s">
        <v>375</v>
      </c>
      <c r="D174">
        <v>-23.539008387999999</v>
      </c>
      <c r="E174">
        <v>145.19809748500001</v>
      </c>
      <c r="I174" t="s">
        <v>276</v>
      </c>
      <c r="J174" t="s">
        <v>261</v>
      </c>
      <c r="K174" t="s">
        <v>117</v>
      </c>
      <c r="L174" t="s">
        <v>252</v>
      </c>
      <c r="M174">
        <v>34317</v>
      </c>
      <c r="N174">
        <v>304.8</v>
      </c>
      <c r="O174">
        <v>493.8</v>
      </c>
      <c r="P174">
        <v>493.8</v>
      </c>
      <c r="R174">
        <v>83</v>
      </c>
      <c r="S174">
        <v>3.610265332753371E-3</v>
      </c>
      <c r="T174">
        <v>1.5</v>
      </c>
      <c r="U174">
        <v>3.8363171355498718E-5</v>
      </c>
      <c r="V174">
        <v>2.1</v>
      </c>
      <c r="W174">
        <v>5.2395209580838323E-5</v>
      </c>
      <c r="X174">
        <v>0.1</v>
      </c>
      <c r="Y174">
        <v>4.113533525298231E-6</v>
      </c>
      <c r="Z174">
        <v>26.4</v>
      </c>
      <c r="AA174">
        <v>7.4471086036671363E-4</v>
      </c>
      <c r="AB174">
        <v>3.3</v>
      </c>
      <c r="AC174">
        <v>4.5</v>
      </c>
      <c r="AD174">
        <v>15.23</v>
      </c>
      <c r="AE174">
        <v>295</v>
      </c>
      <c r="AF174">
        <v>357</v>
      </c>
      <c r="AG174">
        <v>8.5</v>
      </c>
      <c r="AH174">
        <v>1.8072289156626505E-2</v>
      </c>
      <c r="AI174">
        <v>3.6486285041088698E-3</v>
      </c>
      <c r="AJ174">
        <v>1.1301748621227311E-4</v>
      </c>
      <c r="AK174">
        <v>32.283752066966855</v>
      </c>
      <c r="AL174">
        <v>4.8478752290192046</v>
      </c>
      <c r="AM174">
        <v>174.5</v>
      </c>
      <c r="AN174">
        <v>2.8597181252048511E-3</v>
      </c>
      <c r="AO174">
        <v>3.8400381643375749</v>
      </c>
      <c r="AP174">
        <v>0.8263305322128851</v>
      </c>
      <c r="AQ174" t="s">
        <v>118</v>
      </c>
      <c r="AY174">
        <v>167.7</v>
      </c>
      <c r="AZ174">
        <v>143</v>
      </c>
      <c r="BA174">
        <v>3.61</v>
      </c>
      <c r="BB174">
        <v>0.04</v>
      </c>
      <c r="BC174">
        <v>0.1</v>
      </c>
      <c r="BD174">
        <v>0.01</v>
      </c>
      <c r="BE174">
        <v>0.74</v>
      </c>
      <c r="BF174">
        <v>2.86</v>
      </c>
      <c r="BG174">
        <v>0.06</v>
      </c>
      <c r="BH174">
        <v>0.09</v>
      </c>
      <c r="BI174">
        <v>3.76</v>
      </c>
      <c r="BJ174">
        <v>3.75</v>
      </c>
      <c r="BK174">
        <v>1E-3</v>
      </c>
      <c r="BL174">
        <v>1E-3</v>
      </c>
      <c r="BM174" t="s">
        <v>119</v>
      </c>
      <c r="BN174">
        <v>0.14864864864864866</v>
      </c>
      <c r="BP174" t="s">
        <v>74</v>
      </c>
      <c r="BS174">
        <v>6</v>
      </c>
      <c r="BW174">
        <v>0</v>
      </c>
      <c r="BX174">
        <v>1</v>
      </c>
      <c r="CB174">
        <v>0</v>
      </c>
      <c r="CC174">
        <v>0</v>
      </c>
      <c r="CL174">
        <v>0.03</v>
      </c>
      <c r="CM174">
        <v>0.23</v>
      </c>
      <c r="CN174">
        <v>1.2105263157894737E-5</v>
      </c>
      <c r="CO174">
        <v>1.6254984051036685E-2</v>
      </c>
      <c r="CP174" t="e">
        <v>#DIV/0!</v>
      </c>
      <c r="CU174">
        <v>0</v>
      </c>
      <c r="DF174">
        <v>24</v>
      </c>
      <c r="DG174">
        <v>0.30559156159834577</v>
      </c>
      <c r="DK174">
        <v>15.2</v>
      </c>
      <c r="DL174">
        <v>2.75</v>
      </c>
    </row>
    <row r="175" spans="1:116" x14ac:dyDescent="0.25">
      <c r="A175">
        <v>5190</v>
      </c>
      <c r="B175">
        <v>93591</v>
      </c>
      <c r="C175" t="s">
        <v>359</v>
      </c>
      <c r="D175">
        <v>-24.715950500000002</v>
      </c>
      <c r="E175">
        <v>145.65844269999999</v>
      </c>
      <c r="I175" t="s">
        <v>379</v>
      </c>
      <c r="J175" t="s">
        <v>261</v>
      </c>
      <c r="K175" t="s">
        <v>117</v>
      </c>
      <c r="L175" t="s">
        <v>252</v>
      </c>
      <c r="M175">
        <v>36385</v>
      </c>
      <c r="N175">
        <v>874</v>
      </c>
      <c r="O175">
        <v>802</v>
      </c>
      <c r="P175">
        <v>960</v>
      </c>
      <c r="Q175">
        <v>960</v>
      </c>
      <c r="R175">
        <v>77</v>
      </c>
      <c r="S175">
        <v>3.3492822966507177E-3</v>
      </c>
      <c r="T175">
        <v>4.2</v>
      </c>
      <c r="U175">
        <v>1.0741687979539642E-4</v>
      </c>
      <c r="V175">
        <v>5.7</v>
      </c>
      <c r="W175">
        <v>1.4221556886227546E-4</v>
      </c>
      <c r="X175">
        <v>0.3</v>
      </c>
      <c r="Y175">
        <v>1.2340600575894694E-5</v>
      </c>
      <c r="Z175">
        <v>28.5</v>
      </c>
      <c r="AA175">
        <v>8.0394922425952044E-4</v>
      </c>
      <c r="AB175">
        <v>2.7</v>
      </c>
      <c r="AC175">
        <v>7.1</v>
      </c>
      <c r="AD175">
        <v>8.5500000000000007</v>
      </c>
      <c r="AE175">
        <v>296</v>
      </c>
      <c r="AF175">
        <v>365</v>
      </c>
      <c r="AG175">
        <v>8.5</v>
      </c>
      <c r="AH175">
        <v>5.454545454545455E-2</v>
      </c>
      <c r="AI175">
        <v>3.4566991764461144E-3</v>
      </c>
      <c r="AJ175">
        <v>3.091123388763403E-4</v>
      </c>
      <c r="AK175">
        <v>11.182663199442709</v>
      </c>
      <c r="AL175">
        <v>4.1660371023251912</v>
      </c>
      <c r="AM175">
        <v>170.8</v>
      </c>
      <c r="AN175">
        <v>2.7990822681088169E-3</v>
      </c>
      <c r="AO175">
        <v>3.4816654878757038</v>
      </c>
      <c r="AP175">
        <v>0.81095890410958904</v>
      </c>
      <c r="AQ175" t="s">
        <v>118</v>
      </c>
      <c r="AY175">
        <v>165</v>
      </c>
      <c r="AZ175">
        <v>140</v>
      </c>
      <c r="BA175">
        <v>3.35</v>
      </c>
      <c r="BB175">
        <v>0.11</v>
      </c>
      <c r="BC175">
        <v>0.28000000000000003</v>
      </c>
      <c r="BD175">
        <v>0.02</v>
      </c>
      <c r="BE175">
        <v>0.8</v>
      </c>
      <c r="BF175">
        <v>2.8</v>
      </c>
      <c r="BG175">
        <v>0.05</v>
      </c>
      <c r="BH175">
        <v>0.15</v>
      </c>
      <c r="BI175">
        <v>3.77</v>
      </c>
      <c r="BJ175">
        <v>3.8</v>
      </c>
      <c r="BK175">
        <v>-4.0000000000000001E-3</v>
      </c>
      <c r="BL175">
        <v>4.0000000000000001E-3</v>
      </c>
      <c r="BM175" t="s">
        <v>119</v>
      </c>
      <c r="BN175">
        <v>0.37500000000000006</v>
      </c>
      <c r="BP175" t="s">
        <v>303</v>
      </c>
      <c r="BS175">
        <v>15</v>
      </c>
      <c r="BW175">
        <v>0</v>
      </c>
      <c r="BX175">
        <v>0.5</v>
      </c>
      <c r="BY175">
        <v>0.05</v>
      </c>
      <c r="CA175">
        <v>0.1</v>
      </c>
      <c r="CB175">
        <v>9.22509225092251E-6</v>
      </c>
      <c r="CC175">
        <v>1.1474720010358E-2</v>
      </c>
      <c r="CI175">
        <v>0.05</v>
      </c>
      <c r="CL175">
        <v>0.14000000000000001</v>
      </c>
      <c r="CM175">
        <v>0.2</v>
      </c>
      <c r="CN175">
        <v>1.0526315789473684E-5</v>
      </c>
      <c r="CO175">
        <v>1.3093259464450601E-2</v>
      </c>
      <c r="CP175">
        <v>1.1410526315789473</v>
      </c>
      <c r="CU175">
        <v>0.04</v>
      </c>
      <c r="DF175">
        <v>28</v>
      </c>
      <c r="DG175">
        <v>0.32978422689154807</v>
      </c>
      <c r="DH175">
        <v>0.02</v>
      </c>
      <c r="DI175">
        <v>1</v>
      </c>
      <c r="DJ175">
        <v>1</v>
      </c>
      <c r="DK175">
        <v>8.5</v>
      </c>
      <c r="DL175">
        <v>2.48</v>
      </c>
    </row>
    <row r="176" spans="1:116" x14ac:dyDescent="0.25">
      <c r="A176">
        <v>5406</v>
      </c>
      <c r="B176">
        <v>118266</v>
      </c>
      <c r="C176" t="s">
        <v>380</v>
      </c>
      <c r="D176">
        <v>-23.803329256000001</v>
      </c>
      <c r="E176">
        <v>145.18908759199999</v>
      </c>
      <c r="I176" t="s">
        <v>276</v>
      </c>
      <c r="J176" t="s">
        <v>261</v>
      </c>
      <c r="K176" t="s">
        <v>117</v>
      </c>
      <c r="L176" t="s">
        <v>252</v>
      </c>
      <c r="M176">
        <v>37917</v>
      </c>
      <c r="N176">
        <v>710</v>
      </c>
      <c r="O176">
        <v>820</v>
      </c>
      <c r="P176">
        <v>850</v>
      </c>
      <c r="Q176">
        <v>850</v>
      </c>
      <c r="R176">
        <v>80.3</v>
      </c>
      <c r="S176">
        <v>3.4928229665071768E-3</v>
      </c>
      <c r="T176">
        <v>1.2</v>
      </c>
      <c r="U176">
        <v>3.0690537084398974E-5</v>
      </c>
      <c r="V176">
        <v>1.6</v>
      </c>
      <c r="W176">
        <v>3.9920159680638724E-5</v>
      </c>
      <c r="X176">
        <v>0</v>
      </c>
      <c r="Y176">
        <v>0</v>
      </c>
      <c r="Z176">
        <v>28.8</v>
      </c>
      <c r="AA176">
        <v>8.1241184767277862E-4</v>
      </c>
      <c r="AB176">
        <v>4.8</v>
      </c>
      <c r="AC176">
        <v>5.6</v>
      </c>
      <c r="AD176">
        <v>17.53</v>
      </c>
      <c r="AE176">
        <v>296</v>
      </c>
      <c r="AF176">
        <v>362</v>
      </c>
      <c r="AG176">
        <v>8.6999999999999993</v>
      </c>
      <c r="AH176">
        <v>1.4943960149439602E-2</v>
      </c>
      <c r="AI176">
        <v>3.5235135035915758E-3</v>
      </c>
      <c r="AJ176">
        <v>7.9840319361277449E-5</v>
      </c>
      <c r="AK176">
        <v>44.132006632484483</v>
      </c>
      <c r="AL176">
        <v>4.2993254917597019</v>
      </c>
      <c r="AM176">
        <v>173.2</v>
      </c>
      <c r="AN176">
        <v>2.8384136348738116E-3</v>
      </c>
      <c r="AO176">
        <v>3.4938112276484934</v>
      </c>
      <c r="AP176">
        <v>0.81767955801104975</v>
      </c>
      <c r="AQ176" t="s">
        <v>118</v>
      </c>
      <c r="AY176">
        <v>163.1</v>
      </c>
      <c r="AZ176">
        <v>142</v>
      </c>
      <c r="BA176">
        <v>3.49</v>
      </c>
      <c r="BB176">
        <v>0.03</v>
      </c>
      <c r="BC176">
        <v>0.08</v>
      </c>
      <c r="BD176">
        <v>0</v>
      </c>
      <c r="BE176">
        <v>0.81</v>
      </c>
      <c r="BF176">
        <v>2.84</v>
      </c>
      <c r="BG176">
        <v>0.08</v>
      </c>
      <c r="BH176">
        <v>0.12</v>
      </c>
      <c r="BI176">
        <v>3.6</v>
      </c>
      <c r="BJ176">
        <v>3.85</v>
      </c>
      <c r="BK176">
        <v>-3.3000000000000002E-2</v>
      </c>
      <c r="BL176">
        <v>3.3000000000000002E-2</v>
      </c>
      <c r="BM176" t="s">
        <v>119</v>
      </c>
      <c r="BN176">
        <v>9.8765432098765427E-2</v>
      </c>
      <c r="BP176" t="s">
        <v>354</v>
      </c>
      <c r="BS176">
        <v>4</v>
      </c>
      <c r="BW176">
        <v>0</v>
      </c>
      <c r="BX176">
        <v>0</v>
      </c>
      <c r="BY176">
        <v>0.05</v>
      </c>
      <c r="CA176">
        <v>0</v>
      </c>
      <c r="CB176">
        <v>0</v>
      </c>
      <c r="CC176">
        <v>0</v>
      </c>
      <c r="CI176">
        <v>0</v>
      </c>
      <c r="CL176">
        <v>0.01</v>
      </c>
      <c r="CM176">
        <v>0.3</v>
      </c>
      <c r="CN176">
        <v>1.5789473684210526E-5</v>
      </c>
      <c r="CO176">
        <v>1.9435307017543858E-2</v>
      </c>
      <c r="CU176">
        <v>0</v>
      </c>
      <c r="DF176">
        <v>33</v>
      </c>
      <c r="DG176">
        <v>0.38387581966211948</v>
      </c>
      <c r="DH176">
        <v>0</v>
      </c>
      <c r="DI176">
        <v>0</v>
      </c>
      <c r="DJ176">
        <v>0.9</v>
      </c>
      <c r="DK176">
        <v>17.8</v>
      </c>
      <c r="DL176">
        <v>2.75</v>
      </c>
    </row>
    <row r="177" spans="1:116" x14ac:dyDescent="0.25">
      <c r="A177">
        <v>1813</v>
      </c>
      <c r="B177">
        <v>4292</v>
      </c>
      <c r="C177" t="s">
        <v>378</v>
      </c>
      <c r="D177">
        <v>-23.457620049999999</v>
      </c>
      <c r="E177">
        <v>145.15170839999999</v>
      </c>
      <c r="I177" t="s">
        <v>276</v>
      </c>
      <c r="J177" t="s">
        <v>261</v>
      </c>
      <c r="K177" t="s">
        <v>117</v>
      </c>
      <c r="L177" t="s">
        <v>252</v>
      </c>
      <c r="M177">
        <v>37692</v>
      </c>
      <c r="N177">
        <v>161</v>
      </c>
      <c r="O177">
        <v>460.6</v>
      </c>
      <c r="P177">
        <v>460.6</v>
      </c>
      <c r="Q177">
        <v>460</v>
      </c>
      <c r="R177">
        <v>80.599999999999994</v>
      </c>
      <c r="S177">
        <v>3.5058721183123093E-3</v>
      </c>
      <c r="T177">
        <v>3</v>
      </c>
      <c r="U177">
        <v>7.6726342710997436E-5</v>
      </c>
      <c r="V177">
        <v>3.8</v>
      </c>
      <c r="W177">
        <v>9.4810379241516956E-5</v>
      </c>
      <c r="X177">
        <v>0.1</v>
      </c>
      <c r="Y177">
        <v>4.113533525298231E-6</v>
      </c>
      <c r="Z177">
        <v>26.5</v>
      </c>
      <c r="AA177">
        <v>7.4753173483779972E-4</v>
      </c>
      <c r="AB177">
        <v>1.4</v>
      </c>
      <c r="AC177">
        <v>1.5</v>
      </c>
      <c r="AD177">
        <v>11.18</v>
      </c>
      <c r="AE177">
        <v>296</v>
      </c>
      <c r="AF177">
        <v>356</v>
      </c>
      <c r="AG177">
        <v>8.1999999999999993</v>
      </c>
      <c r="AH177">
        <v>3.722084367245658E-2</v>
      </c>
      <c r="AI177">
        <v>3.5825984610233065E-3</v>
      </c>
      <c r="AJ177">
        <v>1.9784782553363038E-4</v>
      </c>
      <c r="AK177">
        <v>18.107848551584574</v>
      </c>
      <c r="AL177">
        <v>4.6899308148743915</v>
      </c>
      <c r="AM177">
        <v>179.3</v>
      </c>
      <c r="AN177">
        <v>2.938380858734841E-3</v>
      </c>
      <c r="AO177">
        <v>3.9307774129113251</v>
      </c>
      <c r="AP177">
        <v>0.8314606741573034</v>
      </c>
      <c r="AQ177" t="s">
        <v>118</v>
      </c>
      <c r="AY177">
        <v>176.7</v>
      </c>
      <c r="AZ177">
        <v>147</v>
      </c>
      <c r="BA177">
        <v>3.51</v>
      </c>
      <c r="BB177">
        <v>0.08</v>
      </c>
      <c r="BC177">
        <v>0.19</v>
      </c>
      <c r="BD177">
        <v>0.01</v>
      </c>
      <c r="BE177">
        <v>0.75</v>
      </c>
      <c r="BF177">
        <v>2.94</v>
      </c>
      <c r="BG177">
        <v>0.02</v>
      </c>
      <c r="BH177">
        <v>0.03</v>
      </c>
      <c r="BI177">
        <v>3.78</v>
      </c>
      <c r="BJ177">
        <v>3.74</v>
      </c>
      <c r="BK177">
        <v>5.0000000000000001E-3</v>
      </c>
      <c r="BL177">
        <v>5.0000000000000001E-3</v>
      </c>
      <c r="BM177" t="s">
        <v>119</v>
      </c>
      <c r="BN177">
        <v>0.26666666666666666</v>
      </c>
      <c r="BP177" t="s">
        <v>74</v>
      </c>
      <c r="BS177">
        <v>10</v>
      </c>
      <c r="BW177">
        <v>0</v>
      </c>
      <c r="BX177">
        <v>0.4</v>
      </c>
      <c r="BY177">
        <v>0</v>
      </c>
      <c r="CA177">
        <v>0.02</v>
      </c>
      <c r="CB177">
        <v>1.8450184501845019E-6</v>
      </c>
      <c r="CC177">
        <v>2.468147322982664E-3</v>
      </c>
      <c r="CI177">
        <v>0</v>
      </c>
      <c r="CL177">
        <v>0</v>
      </c>
      <c r="CM177">
        <v>0.3</v>
      </c>
      <c r="CN177">
        <v>1.5789473684210526E-5</v>
      </c>
      <c r="CO177">
        <v>2.1122144985104268E-2</v>
      </c>
      <c r="CP177">
        <v>8.5578947368421048</v>
      </c>
      <c r="CU177">
        <v>0</v>
      </c>
      <c r="DF177">
        <v>21</v>
      </c>
      <c r="DG177">
        <v>0.26382738151323848</v>
      </c>
      <c r="DH177">
        <v>0</v>
      </c>
      <c r="DI177">
        <v>3</v>
      </c>
      <c r="DJ177">
        <v>0.4</v>
      </c>
      <c r="DK177">
        <v>11.1</v>
      </c>
      <c r="DL177">
        <v>2.74</v>
      </c>
    </row>
    <row r="178" spans="1:116" x14ac:dyDescent="0.25">
      <c r="A178">
        <v>1068</v>
      </c>
      <c r="B178">
        <v>2653</v>
      </c>
      <c r="C178" t="s">
        <v>352</v>
      </c>
      <c r="D178">
        <v>-24.113580379999998</v>
      </c>
      <c r="E178">
        <v>145.54800420000001</v>
      </c>
      <c r="I178" t="s">
        <v>276</v>
      </c>
      <c r="J178" t="s">
        <v>261</v>
      </c>
      <c r="K178" t="s">
        <v>117</v>
      </c>
      <c r="L178" t="s">
        <v>252</v>
      </c>
      <c r="M178">
        <v>24473</v>
      </c>
      <c r="P178">
        <v>792.5</v>
      </c>
      <c r="R178">
        <v>56</v>
      </c>
      <c r="S178">
        <v>2.4358416702914311E-3</v>
      </c>
      <c r="T178">
        <v>0</v>
      </c>
      <c r="U178">
        <v>0</v>
      </c>
      <c r="V178">
        <v>10</v>
      </c>
      <c r="W178">
        <v>2.4950099800399199E-4</v>
      </c>
      <c r="X178">
        <v>13</v>
      </c>
      <c r="Y178">
        <v>5.3475935828877007E-4</v>
      </c>
      <c r="Z178">
        <v>45</v>
      </c>
      <c r="AA178">
        <v>1.2693935119887166E-3</v>
      </c>
      <c r="AB178">
        <v>6</v>
      </c>
      <c r="AC178">
        <v>8</v>
      </c>
      <c r="AD178">
        <v>2.76</v>
      </c>
      <c r="AE178">
        <v>297</v>
      </c>
      <c r="AF178">
        <v>360</v>
      </c>
      <c r="AG178">
        <v>8.6</v>
      </c>
      <c r="AH178">
        <v>0</v>
      </c>
      <c r="AI178">
        <v>2.4358416702914311E-3</v>
      </c>
      <c r="AJ178">
        <v>1.5685207125855241E-3</v>
      </c>
      <c r="AK178">
        <v>1.5529547367444254</v>
      </c>
      <c r="AL178">
        <v>1.918901938040694</v>
      </c>
      <c r="AM178">
        <v>158.6</v>
      </c>
      <c r="AN178">
        <v>2.5991478203867585E-3</v>
      </c>
      <c r="AO178">
        <v>2.0475508940602354</v>
      </c>
      <c r="AP178">
        <v>0.82499999999999996</v>
      </c>
      <c r="AQ178" t="s">
        <v>118</v>
      </c>
      <c r="AY178">
        <v>146</v>
      </c>
      <c r="AZ178">
        <v>130</v>
      </c>
      <c r="BA178">
        <v>2.44</v>
      </c>
      <c r="BB178">
        <v>0</v>
      </c>
      <c r="BC178">
        <v>0.5</v>
      </c>
      <c r="BD178">
        <v>1.07</v>
      </c>
      <c r="BE178">
        <v>1.27</v>
      </c>
      <c r="BF178">
        <v>2.6</v>
      </c>
      <c r="BG178">
        <v>0.1</v>
      </c>
      <c r="BH178">
        <v>0.17</v>
      </c>
      <c r="BI178">
        <v>4</v>
      </c>
      <c r="BJ178">
        <v>4.1399999999999997</v>
      </c>
      <c r="BK178">
        <v>-1.6E-2</v>
      </c>
      <c r="BL178">
        <v>1.6E-2</v>
      </c>
      <c r="BM178" t="s">
        <v>119</v>
      </c>
      <c r="BN178">
        <v>1.2362204724409449</v>
      </c>
      <c r="BS178">
        <v>78</v>
      </c>
      <c r="BW178">
        <v>0</v>
      </c>
      <c r="BX178">
        <v>0</v>
      </c>
      <c r="CB178">
        <v>0</v>
      </c>
      <c r="CC178">
        <v>0</v>
      </c>
      <c r="CL178">
        <v>0</v>
      </c>
      <c r="CM178">
        <v>0.3</v>
      </c>
      <c r="CN178">
        <v>1.5789473684210526E-5</v>
      </c>
      <c r="CO178">
        <v>1.2438596491228068E-2</v>
      </c>
      <c r="CP178" t="e">
        <v>#DIV/0!</v>
      </c>
      <c r="CU178">
        <v>0</v>
      </c>
      <c r="DF178">
        <v>0</v>
      </c>
      <c r="DG178">
        <v>0</v>
      </c>
      <c r="DK178">
        <v>2.8</v>
      </c>
      <c r="DL178">
        <v>1.02</v>
      </c>
    </row>
    <row r="179" spans="1:116" x14ac:dyDescent="0.25">
      <c r="A179">
        <v>1666</v>
      </c>
      <c r="B179">
        <v>4063</v>
      </c>
      <c r="C179" t="s">
        <v>359</v>
      </c>
      <c r="D179">
        <v>-24.716079799999999</v>
      </c>
      <c r="E179">
        <v>145.65808229999999</v>
      </c>
      <c r="I179" t="s">
        <v>360</v>
      </c>
      <c r="J179" t="s">
        <v>143</v>
      </c>
      <c r="K179" t="s">
        <v>117</v>
      </c>
      <c r="L179" t="s">
        <v>252</v>
      </c>
      <c r="M179">
        <v>31216</v>
      </c>
      <c r="P179">
        <v>952.2</v>
      </c>
      <c r="Q179">
        <v>952</v>
      </c>
      <c r="R179">
        <v>67</v>
      </c>
      <c r="S179">
        <v>2.9143105698129623E-3</v>
      </c>
      <c r="T179">
        <v>6.8</v>
      </c>
      <c r="U179">
        <v>1.7391304347826085E-4</v>
      </c>
      <c r="V179">
        <v>11</v>
      </c>
      <c r="W179">
        <v>2.7445109780439121E-4</v>
      </c>
      <c r="X179">
        <v>0.5</v>
      </c>
      <c r="Y179">
        <v>2.0567667626491154E-5</v>
      </c>
      <c r="Z179">
        <v>34</v>
      </c>
      <c r="AA179">
        <v>9.5909732016925245E-4</v>
      </c>
      <c r="AB179">
        <v>1.2</v>
      </c>
      <c r="AC179">
        <v>7.3</v>
      </c>
      <c r="AD179">
        <v>5.38</v>
      </c>
      <c r="AE179">
        <v>297</v>
      </c>
      <c r="AF179">
        <v>385</v>
      </c>
      <c r="AG179">
        <v>8.1</v>
      </c>
      <c r="AH179">
        <v>0.10149253731343283</v>
      </c>
      <c r="AI179">
        <v>3.0882236132912231E-3</v>
      </c>
      <c r="AJ179">
        <v>5.9003753086176477E-4</v>
      </c>
      <c r="AK179">
        <v>5.2339443709297511</v>
      </c>
      <c r="AL179">
        <v>3.0385973441138092</v>
      </c>
      <c r="AM179">
        <v>172</v>
      </c>
      <c r="AN179">
        <v>2.8187479514913145E-3</v>
      </c>
      <c r="AO179">
        <v>2.9389592611872675</v>
      </c>
      <c r="AP179">
        <v>0.77142857142857146</v>
      </c>
      <c r="AQ179" t="s">
        <v>118</v>
      </c>
      <c r="AY179">
        <v>170</v>
      </c>
      <c r="AZ179">
        <v>141</v>
      </c>
      <c r="BA179">
        <v>2.91</v>
      </c>
      <c r="BB179">
        <v>0.17</v>
      </c>
      <c r="BC179">
        <v>0.55000000000000004</v>
      </c>
      <c r="BD179">
        <v>0.04</v>
      </c>
      <c r="BE179">
        <v>0.96</v>
      </c>
      <c r="BF179">
        <v>2.79</v>
      </c>
      <c r="BG179">
        <v>0.02</v>
      </c>
      <c r="BH179">
        <v>0.15</v>
      </c>
      <c r="BI179">
        <v>3.68</v>
      </c>
      <c r="BJ179">
        <v>3.92</v>
      </c>
      <c r="BK179">
        <v>-3.2000000000000001E-2</v>
      </c>
      <c r="BL179">
        <v>3.2000000000000001E-2</v>
      </c>
      <c r="BM179" t="s">
        <v>119</v>
      </c>
      <c r="BN179">
        <v>0.61458333333333348</v>
      </c>
      <c r="BP179" t="s">
        <v>74</v>
      </c>
      <c r="BS179">
        <v>30</v>
      </c>
      <c r="BW179">
        <v>0</v>
      </c>
      <c r="BX179">
        <v>0.5</v>
      </c>
      <c r="CB179">
        <v>0</v>
      </c>
      <c r="CC179">
        <v>0</v>
      </c>
      <c r="CL179">
        <v>0.16</v>
      </c>
      <c r="CM179">
        <v>0.2</v>
      </c>
      <c r="CN179">
        <v>1.0526315789473684E-5</v>
      </c>
      <c r="CO179">
        <v>1.0975232198142415E-2</v>
      </c>
      <c r="CP179" t="e">
        <v>#DIV/0!</v>
      </c>
      <c r="CU179">
        <v>0.01</v>
      </c>
      <c r="DF179">
        <v>26</v>
      </c>
      <c r="DG179">
        <v>0.25519017557084084</v>
      </c>
      <c r="DK179">
        <v>5.4</v>
      </c>
      <c r="DL179">
        <v>2.2400000000000002</v>
      </c>
    </row>
    <row r="180" spans="1:116" x14ac:dyDescent="0.25">
      <c r="A180">
        <v>5063</v>
      </c>
      <c r="B180">
        <v>69912</v>
      </c>
      <c r="C180" t="s">
        <v>381</v>
      </c>
      <c r="D180">
        <v>-24.4188379</v>
      </c>
      <c r="E180">
        <v>145.45320570000001</v>
      </c>
      <c r="I180" t="s">
        <v>276</v>
      </c>
      <c r="J180" t="s">
        <v>261</v>
      </c>
      <c r="K180" t="s">
        <v>117</v>
      </c>
      <c r="L180" t="s">
        <v>252</v>
      </c>
      <c r="M180">
        <v>38120</v>
      </c>
      <c r="N180">
        <v>480</v>
      </c>
      <c r="O180">
        <v>846</v>
      </c>
      <c r="P180">
        <v>846</v>
      </c>
      <c r="Q180">
        <v>846</v>
      </c>
      <c r="R180">
        <v>80</v>
      </c>
      <c r="S180">
        <v>3.4797738147020443E-3</v>
      </c>
      <c r="T180">
        <v>1.9</v>
      </c>
      <c r="U180">
        <v>4.8593350383631709E-5</v>
      </c>
      <c r="V180">
        <v>1.6</v>
      </c>
      <c r="W180">
        <v>3.9920159680638724E-5</v>
      </c>
      <c r="X180">
        <v>0</v>
      </c>
      <c r="Y180">
        <v>0</v>
      </c>
      <c r="Z180">
        <v>24.3</v>
      </c>
      <c r="AA180">
        <v>6.8547249647390692E-4</v>
      </c>
      <c r="AB180">
        <v>3.5</v>
      </c>
      <c r="AC180">
        <v>5.6</v>
      </c>
      <c r="AD180">
        <v>17.47</v>
      </c>
      <c r="AE180">
        <v>297</v>
      </c>
      <c r="AF180">
        <v>366</v>
      </c>
      <c r="AG180">
        <v>8.6</v>
      </c>
      <c r="AH180">
        <v>2.375E-2</v>
      </c>
      <c r="AI180">
        <v>3.5283671650856762E-3</v>
      </c>
      <c r="AJ180">
        <v>7.9840319361277449E-5</v>
      </c>
      <c r="AK180">
        <v>44.192798742698095</v>
      </c>
      <c r="AL180">
        <v>5.0764601535468099</v>
      </c>
      <c r="AM180">
        <v>180.6</v>
      </c>
      <c r="AN180">
        <v>2.95968534906588E-3</v>
      </c>
      <c r="AO180">
        <v>4.317730272608455</v>
      </c>
      <c r="AP180">
        <v>0.81147540983606559</v>
      </c>
      <c r="AQ180" t="s">
        <v>118</v>
      </c>
      <c r="AY180">
        <v>173.4</v>
      </c>
      <c r="AZ180">
        <v>148</v>
      </c>
      <c r="BA180">
        <v>3.48</v>
      </c>
      <c r="BB180">
        <v>0.05</v>
      </c>
      <c r="BC180">
        <v>0.08</v>
      </c>
      <c r="BD180">
        <v>0</v>
      </c>
      <c r="BE180">
        <v>0.69</v>
      </c>
      <c r="BF180">
        <v>2.96</v>
      </c>
      <c r="BG180">
        <v>0.06</v>
      </c>
      <c r="BH180">
        <v>0.12</v>
      </c>
      <c r="BI180">
        <v>3.61</v>
      </c>
      <c r="BJ180">
        <v>3.82</v>
      </c>
      <c r="BK180">
        <v>-2.9000000000000001E-2</v>
      </c>
      <c r="BL180">
        <v>2.9000000000000001E-2</v>
      </c>
      <c r="BM180" t="s">
        <v>119</v>
      </c>
      <c r="BN180">
        <v>0.11594202898550726</v>
      </c>
      <c r="BS180">
        <v>4</v>
      </c>
      <c r="BW180">
        <v>0</v>
      </c>
      <c r="BX180">
        <v>0</v>
      </c>
      <c r="BY180">
        <v>0.01</v>
      </c>
      <c r="CA180">
        <v>0.03</v>
      </c>
      <c r="CB180">
        <v>2.7675276752767527E-6</v>
      </c>
      <c r="CC180">
        <v>4.0374014851259623E-3</v>
      </c>
      <c r="CI180">
        <v>0</v>
      </c>
      <c r="CL180">
        <v>0.01</v>
      </c>
      <c r="CM180">
        <v>0.25</v>
      </c>
      <c r="CN180">
        <v>1.3157894736842106E-5</v>
      </c>
      <c r="CO180">
        <v>1.9195364955598874E-2</v>
      </c>
      <c r="CU180">
        <v>0.01</v>
      </c>
      <c r="DF180">
        <v>32</v>
      </c>
      <c r="DG180">
        <v>0.43698117020826255</v>
      </c>
      <c r="DH180">
        <v>0</v>
      </c>
      <c r="DI180">
        <v>1</v>
      </c>
      <c r="DJ180">
        <v>0.4</v>
      </c>
      <c r="DK180">
        <v>17.3</v>
      </c>
      <c r="DL180">
        <v>2.87</v>
      </c>
    </row>
    <row r="181" spans="1:116" x14ac:dyDescent="0.25">
      <c r="A181">
        <v>1557</v>
      </c>
      <c r="B181">
        <v>3903</v>
      </c>
      <c r="C181" t="s">
        <v>309</v>
      </c>
      <c r="D181">
        <v>-24.650112067999999</v>
      </c>
      <c r="E181">
        <v>146.118372085</v>
      </c>
      <c r="F181">
        <v>32924</v>
      </c>
      <c r="G181">
        <v>13.69</v>
      </c>
      <c r="H181">
        <v>391.27745367799997</v>
      </c>
      <c r="I181" t="s">
        <v>251</v>
      </c>
      <c r="J181" t="s">
        <v>126</v>
      </c>
      <c r="K181" t="s">
        <v>117</v>
      </c>
      <c r="L181" t="s">
        <v>252</v>
      </c>
      <c r="M181">
        <v>32924</v>
      </c>
      <c r="P181">
        <v>685.2</v>
      </c>
      <c r="Q181">
        <v>685</v>
      </c>
      <c r="R181">
        <v>66</v>
      </c>
      <c r="S181">
        <v>2.8708133971291866E-3</v>
      </c>
      <c r="T181">
        <v>10.5</v>
      </c>
      <c r="U181">
        <v>2.6854219948849103E-4</v>
      </c>
      <c r="V181">
        <v>11</v>
      </c>
      <c r="W181">
        <v>2.7445109780439121E-4</v>
      </c>
      <c r="X181">
        <v>2.2999999999999998</v>
      </c>
      <c r="Y181">
        <v>9.4611271081859304E-5</v>
      </c>
      <c r="Z181">
        <v>49</v>
      </c>
      <c r="AA181">
        <v>1.382228490832158E-3</v>
      </c>
      <c r="AB181">
        <v>0.7</v>
      </c>
      <c r="AC181">
        <v>10.5</v>
      </c>
      <c r="AD181">
        <v>4.74</v>
      </c>
      <c r="AE181">
        <v>299</v>
      </c>
      <c r="AF181">
        <v>420</v>
      </c>
      <c r="AG181">
        <v>7.9</v>
      </c>
      <c r="AH181">
        <v>0.15909090909090909</v>
      </c>
      <c r="AI181">
        <v>3.1393555966176775E-3</v>
      </c>
      <c r="AJ181">
        <v>7.3812473777250102E-4</v>
      </c>
      <c r="AK181">
        <v>4.2531504987782496</v>
      </c>
      <c r="AL181">
        <v>2.0769456107801973</v>
      </c>
      <c r="AM181">
        <v>151</v>
      </c>
      <c r="AN181">
        <v>2.4745984922976074E-3</v>
      </c>
      <c r="AO181">
        <v>1.7902962561622486</v>
      </c>
      <c r="AP181">
        <v>0.71190476190476193</v>
      </c>
      <c r="AQ181" t="s">
        <v>118</v>
      </c>
      <c r="AY181">
        <v>150</v>
      </c>
      <c r="AZ181">
        <v>124</v>
      </c>
      <c r="BA181">
        <v>2.87</v>
      </c>
      <c r="BB181">
        <v>0.27</v>
      </c>
      <c r="BC181">
        <v>0.55000000000000004</v>
      </c>
      <c r="BD181">
        <v>0.19</v>
      </c>
      <c r="BE181">
        <v>1.38</v>
      </c>
      <c r="BF181">
        <v>2.46</v>
      </c>
      <c r="BG181">
        <v>0.01</v>
      </c>
      <c r="BH181">
        <v>0.22</v>
      </c>
      <c r="BI181">
        <v>3.88</v>
      </c>
      <c r="BJ181">
        <v>4.07</v>
      </c>
      <c r="BK181">
        <v>-2.4E-2</v>
      </c>
      <c r="BL181">
        <v>2.4E-2</v>
      </c>
      <c r="BM181" t="s">
        <v>119</v>
      </c>
      <c r="BN181">
        <v>0.53623188405797106</v>
      </c>
      <c r="BP181" t="s">
        <v>74</v>
      </c>
      <c r="BS181">
        <v>37</v>
      </c>
      <c r="BW181">
        <v>0</v>
      </c>
      <c r="BX181">
        <v>0.5</v>
      </c>
      <c r="CB181">
        <v>0</v>
      </c>
      <c r="CC181">
        <v>0</v>
      </c>
      <c r="CL181">
        <v>0.02</v>
      </c>
      <c r="CM181">
        <v>0.2</v>
      </c>
      <c r="CN181">
        <v>1.0526315789473684E-5</v>
      </c>
      <c r="CO181">
        <v>7.61546723952739E-3</v>
      </c>
      <c r="CP181" t="e">
        <v>#DIV/0!</v>
      </c>
      <c r="CU181">
        <v>0.06</v>
      </c>
      <c r="DF181">
        <v>22</v>
      </c>
      <c r="DG181">
        <v>0.15021227725909025</v>
      </c>
      <c r="DK181">
        <v>4.7</v>
      </c>
      <c r="DL181">
        <v>1.74</v>
      </c>
    </row>
    <row r="182" spans="1:116" x14ac:dyDescent="0.25">
      <c r="A182">
        <v>5076</v>
      </c>
      <c r="B182">
        <v>69955</v>
      </c>
      <c r="C182" t="s">
        <v>382</v>
      </c>
      <c r="D182">
        <v>-20.732110500000001</v>
      </c>
      <c r="E182">
        <v>143.24009229999999</v>
      </c>
      <c r="I182" t="s">
        <v>290</v>
      </c>
      <c r="J182" t="s">
        <v>143</v>
      </c>
      <c r="K182" t="s">
        <v>117</v>
      </c>
      <c r="L182" t="s">
        <v>252</v>
      </c>
      <c r="M182">
        <v>38904</v>
      </c>
      <c r="N182">
        <v>310</v>
      </c>
      <c r="O182">
        <v>358</v>
      </c>
      <c r="P182">
        <v>358</v>
      </c>
      <c r="Q182">
        <v>358</v>
      </c>
      <c r="R182">
        <v>36</v>
      </c>
      <c r="S182">
        <v>1.5658982166159199E-3</v>
      </c>
      <c r="T182">
        <v>13</v>
      </c>
      <c r="U182">
        <v>3.3248081841432228E-4</v>
      </c>
      <c r="V182">
        <v>18</v>
      </c>
      <c r="W182">
        <v>4.4910179640718562E-4</v>
      </c>
      <c r="X182">
        <v>14</v>
      </c>
      <c r="Y182">
        <v>5.7589469354175232E-4</v>
      </c>
      <c r="Z182">
        <v>39</v>
      </c>
      <c r="AA182">
        <v>1.1001410437235543E-3</v>
      </c>
      <c r="AB182">
        <v>0.4</v>
      </c>
      <c r="AC182">
        <v>12.2</v>
      </c>
      <c r="AD182">
        <v>1.55</v>
      </c>
      <c r="AE182">
        <v>299</v>
      </c>
      <c r="AF182">
        <v>421</v>
      </c>
      <c r="AG182">
        <v>7.6</v>
      </c>
      <c r="AH182">
        <v>0.3611111111111111</v>
      </c>
      <c r="AI182">
        <v>1.8983790350302421E-3</v>
      </c>
      <c r="AJ182">
        <v>2.049992979897876E-3</v>
      </c>
      <c r="AK182">
        <v>0.92604172484766911</v>
      </c>
      <c r="AL182">
        <v>1.4233613276675476</v>
      </c>
      <c r="AM182">
        <v>165.9</v>
      </c>
      <c r="AN182">
        <v>2.7187807276302851E-3</v>
      </c>
      <c r="AO182">
        <v>2.4713019690895797</v>
      </c>
      <c r="AP182">
        <v>0.7102137767220903</v>
      </c>
      <c r="AQ182" t="s">
        <v>118</v>
      </c>
      <c r="AY182">
        <v>165</v>
      </c>
      <c r="AZ182">
        <v>136</v>
      </c>
      <c r="BA182">
        <v>1.57</v>
      </c>
      <c r="BB182">
        <v>0.33</v>
      </c>
      <c r="BC182">
        <v>0.9</v>
      </c>
      <c r="BD182">
        <v>1.1499999999999999</v>
      </c>
      <c r="BE182">
        <v>1.1000000000000001</v>
      </c>
      <c r="BF182">
        <v>2.72</v>
      </c>
      <c r="BG182">
        <v>0.01</v>
      </c>
      <c r="BH182">
        <v>0.25</v>
      </c>
      <c r="BI182">
        <v>3.95</v>
      </c>
      <c r="BJ182">
        <v>4.08</v>
      </c>
      <c r="BK182">
        <v>-1.6E-2</v>
      </c>
      <c r="BL182">
        <v>1.6E-2</v>
      </c>
      <c r="BM182" t="s">
        <v>119</v>
      </c>
      <c r="BN182">
        <v>1.8636363636363633</v>
      </c>
      <c r="BP182" t="s">
        <v>285</v>
      </c>
      <c r="BS182">
        <v>103</v>
      </c>
      <c r="BW182">
        <v>0</v>
      </c>
      <c r="BX182" t="s">
        <v>266</v>
      </c>
      <c r="BY182" t="s">
        <v>267</v>
      </c>
      <c r="CA182">
        <v>0.08</v>
      </c>
      <c r="CB182">
        <v>7.3800738007380076E-6</v>
      </c>
      <c r="CC182">
        <v>6.7082978522092912E-3</v>
      </c>
      <c r="CI182" t="s">
        <v>268</v>
      </c>
      <c r="CL182">
        <v>0.01</v>
      </c>
      <c r="CM182">
        <v>0.1</v>
      </c>
      <c r="CN182">
        <v>5.2631578947368422E-6</v>
      </c>
      <c r="CO182">
        <v>4.784075573549258E-3</v>
      </c>
      <c r="CU182">
        <v>0.05</v>
      </c>
      <c r="DF182">
        <v>25</v>
      </c>
      <c r="DG182">
        <v>0.21414560187762863</v>
      </c>
      <c r="DH182">
        <v>0.03</v>
      </c>
      <c r="DI182">
        <v>1</v>
      </c>
      <c r="DJ182">
        <v>4</v>
      </c>
      <c r="DK182">
        <v>1.6</v>
      </c>
      <c r="DL182">
        <v>0.7</v>
      </c>
    </row>
    <row r="183" spans="1:116" x14ac:dyDescent="0.25">
      <c r="A183">
        <v>5201</v>
      </c>
      <c r="B183">
        <v>93615</v>
      </c>
      <c r="C183" t="s">
        <v>383</v>
      </c>
      <c r="D183">
        <v>-20.072626378999999</v>
      </c>
      <c r="E183">
        <v>142.61776746199999</v>
      </c>
      <c r="I183" t="s">
        <v>311</v>
      </c>
      <c r="J183" t="s">
        <v>261</v>
      </c>
      <c r="K183" t="s">
        <v>256</v>
      </c>
      <c r="L183" t="s">
        <v>252</v>
      </c>
      <c r="M183">
        <v>36392</v>
      </c>
      <c r="N183">
        <v>194</v>
      </c>
      <c r="O183">
        <v>235</v>
      </c>
      <c r="P183">
        <v>251.3</v>
      </c>
      <c r="Q183">
        <v>247</v>
      </c>
      <c r="R183">
        <v>62</v>
      </c>
      <c r="S183">
        <v>2.6968247063940843E-3</v>
      </c>
      <c r="T183">
        <v>15.5</v>
      </c>
      <c r="U183">
        <v>3.9641943734015347E-4</v>
      </c>
      <c r="V183">
        <v>12.5</v>
      </c>
      <c r="W183">
        <v>3.1187624750499002E-4</v>
      </c>
      <c r="X183">
        <v>5.8</v>
      </c>
      <c r="Y183">
        <v>2.3858494446729741E-4</v>
      </c>
      <c r="Z183">
        <v>51</v>
      </c>
      <c r="AA183">
        <v>1.4386459802538786E-3</v>
      </c>
      <c r="AB183">
        <v>1.5</v>
      </c>
      <c r="AC183">
        <v>18.5</v>
      </c>
      <c r="AD183">
        <v>3.65</v>
      </c>
      <c r="AE183">
        <v>300</v>
      </c>
      <c r="AF183">
        <v>435</v>
      </c>
      <c r="AG183">
        <v>8.3000000000000007</v>
      </c>
      <c r="AH183">
        <v>0.25</v>
      </c>
      <c r="AI183">
        <v>3.0932441437342378E-3</v>
      </c>
      <c r="AJ183">
        <v>1.1009223839445748E-3</v>
      </c>
      <c r="AK183">
        <v>2.8096841238264489</v>
      </c>
      <c r="AL183">
        <v>1.8745575655229469</v>
      </c>
      <c r="AM183">
        <v>139</v>
      </c>
      <c r="AN183">
        <v>2.2779416584726318E-3</v>
      </c>
      <c r="AO183">
        <v>1.5833927802520549</v>
      </c>
      <c r="AP183">
        <v>0.68965517241379315</v>
      </c>
      <c r="AQ183" t="s">
        <v>118</v>
      </c>
      <c r="AY183">
        <v>135</v>
      </c>
      <c r="AZ183">
        <v>114</v>
      </c>
      <c r="BA183">
        <v>2.7</v>
      </c>
      <c r="BB183">
        <v>0.4</v>
      </c>
      <c r="BC183">
        <v>0.62</v>
      </c>
      <c r="BD183">
        <v>0.48</v>
      </c>
      <c r="BE183">
        <v>1.44</v>
      </c>
      <c r="BF183">
        <v>2.21</v>
      </c>
      <c r="BG183">
        <v>0.03</v>
      </c>
      <c r="BH183">
        <v>0.39</v>
      </c>
      <c r="BI183">
        <v>4.1900000000000004</v>
      </c>
      <c r="BJ183">
        <v>4.0599999999999996</v>
      </c>
      <c r="BK183">
        <v>1.6E-2</v>
      </c>
      <c r="BL183">
        <v>1.6E-2</v>
      </c>
      <c r="BM183" t="s">
        <v>119</v>
      </c>
      <c r="BN183">
        <v>0.76388888888888895</v>
      </c>
      <c r="BO183" t="s">
        <v>97</v>
      </c>
      <c r="BP183" t="s">
        <v>303</v>
      </c>
      <c r="BS183">
        <v>56</v>
      </c>
      <c r="BW183">
        <v>0</v>
      </c>
      <c r="BX183">
        <v>0.5</v>
      </c>
      <c r="BY183">
        <v>0.05</v>
      </c>
      <c r="CA183">
        <v>0.1</v>
      </c>
      <c r="CB183">
        <v>9.22509225092251E-6</v>
      </c>
      <c r="CC183">
        <v>6.4123435352000588E-3</v>
      </c>
      <c r="CI183">
        <v>0.05</v>
      </c>
      <c r="CL183">
        <v>0.02</v>
      </c>
      <c r="CM183">
        <v>0.3</v>
      </c>
      <c r="CN183">
        <v>1.5789473684210526E-5</v>
      </c>
      <c r="CO183">
        <v>1.0975232198142415E-2</v>
      </c>
      <c r="CP183">
        <v>1.7115789473684209</v>
      </c>
      <c r="CU183">
        <v>0.12</v>
      </c>
      <c r="DF183">
        <v>19</v>
      </c>
      <c r="DG183">
        <v>0.12432341886784554</v>
      </c>
      <c r="DH183">
        <v>0.02</v>
      </c>
      <c r="DI183">
        <v>1</v>
      </c>
      <c r="DJ183">
        <v>17</v>
      </c>
      <c r="DK183">
        <v>3.6</v>
      </c>
      <c r="DL183">
        <v>1.1599999999999999</v>
      </c>
    </row>
    <row r="184" spans="1:116" x14ac:dyDescent="0.25">
      <c r="A184">
        <v>447</v>
      </c>
      <c r="B184">
        <v>1389</v>
      </c>
      <c r="C184" t="s">
        <v>370</v>
      </c>
      <c r="D184">
        <v>-23.636220099999999</v>
      </c>
      <c r="E184">
        <v>145.25030609999999</v>
      </c>
      <c r="I184" t="s">
        <v>276</v>
      </c>
      <c r="J184" t="s">
        <v>261</v>
      </c>
      <c r="K184" t="s">
        <v>117</v>
      </c>
      <c r="L184" t="s">
        <v>252</v>
      </c>
      <c r="M184">
        <v>38071</v>
      </c>
      <c r="O184">
        <v>605.29999999999995</v>
      </c>
      <c r="P184">
        <v>640.08000000000004</v>
      </c>
      <c r="R184">
        <v>83.1</v>
      </c>
      <c r="S184">
        <v>3.6146150500217483E-3</v>
      </c>
      <c r="T184">
        <v>1.9</v>
      </c>
      <c r="U184">
        <v>4.8593350383631709E-5</v>
      </c>
      <c r="V184">
        <v>1.9</v>
      </c>
      <c r="W184">
        <v>4.7405189620758478E-5</v>
      </c>
      <c r="X184">
        <v>0</v>
      </c>
      <c r="Y184">
        <v>0</v>
      </c>
      <c r="Z184">
        <v>29.5</v>
      </c>
      <c r="AA184">
        <v>8.3215796897038086E-4</v>
      </c>
      <c r="AB184">
        <v>3.1</v>
      </c>
      <c r="AC184">
        <v>4.8</v>
      </c>
      <c r="AD184">
        <v>16.649999999999999</v>
      </c>
      <c r="AE184">
        <v>300</v>
      </c>
      <c r="AF184">
        <v>358</v>
      </c>
      <c r="AG184">
        <v>8.5</v>
      </c>
      <c r="AH184">
        <v>2.2864019253910951E-2</v>
      </c>
      <c r="AI184">
        <v>3.6632084004053801E-3</v>
      </c>
      <c r="AJ184">
        <v>9.4810379241516956E-5</v>
      </c>
      <c r="AK184">
        <v>38.637208602170432</v>
      </c>
      <c r="AL184">
        <v>4.3436645262125753</v>
      </c>
      <c r="AM184">
        <v>175.7</v>
      </c>
      <c r="AN184">
        <v>2.8793838085873482E-3</v>
      </c>
      <c r="AO184">
        <v>3.4601408818447963</v>
      </c>
      <c r="AP184">
        <v>0.83798882681564246</v>
      </c>
      <c r="AQ184" t="s">
        <v>118</v>
      </c>
      <c r="AY184">
        <v>169.4</v>
      </c>
      <c r="AZ184">
        <v>144</v>
      </c>
      <c r="BA184">
        <v>3.61</v>
      </c>
      <c r="BB184">
        <v>0.05</v>
      </c>
      <c r="BC184">
        <v>0.09</v>
      </c>
      <c r="BD184">
        <v>0</v>
      </c>
      <c r="BE184">
        <v>0.83</v>
      </c>
      <c r="BF184">
        <v>2.88</v>
      </c>
      <c r="BG184">
        <v>0.05</v>
      </c>
      <c r="BH184">
        <v>0.1</v>
      </c>
      <c r="BI184">
        <v>3.76</v>
      </c>
      <c r="BJ184">
        <v>3.86</v>
      </c>
      <c r="BK184">
        <v>-1.4E-2</v>
      </c>
      <c r="BL184">
        <v>1.4E-2</v>
      </c>
      <c r="BM184" t="s">
        <v>119</v>
      </c>
      <c r="BN184">
        <v>0.10843373493975904</v>
      </c>
      <c r="BP184" t="s">
        <v>77</v>
      </c>
      <c r="BS184">
        <v>5</v>
      </c>
      <c r="BW184">
        <v>0</v>
      </c>
      <c r="BX184">
        <v>0</v>
      </c>
      <c r="BY184">
        <v>0</v>
      </c>
      <c r="CA184">
        <v>0.1</v>
      </c>
      <c r="CB184">
        <v>9.22509225092251E-6</v>
      </c>
      <c r="CC184">
        <v>1.1085746450684846E-2</v>
      </c>
      <c r="CI184">
        <v>0</v>
      </c>
      <c r="CL184">
        <v>0.01</v>
      </c>
      <c r="CM184">
        <v>0.26</v>
      </c>
      <c r="CN184">
        <v>1.368421052631579E-5</v>
      </c>
      <c r="CO184">
        <v>1.6444246208742193E-2</v>
      </c>
      <c r="CP184">
        <v>1.4833684210526314</v>
      </c>
      <c r="CU184">
        <v>0</v>
      </c>
      <c r="DF184">
        <v>29</v>
      </c>
      <c r="DG184">
        <v>0.3292166120431978</v>
      </c>
      <c r="DH184">
        <v>0</v>
      </c>
      <c r="DI184">
        <v>0</v>
      </c>
      <c r="DJ184">
        <v>0.1</v>
      </c>
      <c r="DK184">
        <v>16.399999999999999</v>
      </c>
      <c r="DL184">
        <v>2.78</v>
      </c>
    </row>
    <row r="185" spans="1:116" x14ac:dyDescent="0.25">
      <c r="A185">
        <v>1663</v>
      </c>
      <c r="B185">
        <v>4060</v>
      </c>
      <c r="C185" t="s">
        <v>271</v>
      </c>
      <c r="D185">
        <v>-25.101224800000001</v>
      </c>
      <c r="E185">
        <v>145.59036130000001</v>
      </c>
      <c r="F185">
        <v>4750</v>
      </c>
      <c r="G185">
        <v>23.1</v>
      </c>
      <c r="H185">
        <v>380.97453608300003</v>
      </c>
      <c r="I185" t="s">
        <v>251</v>
      </c>
      <c r="J185" t="s">
        <v>281</v>
      </c>
      <c r="K185" t="s">
        <v>117</v>
      </c>
      <c r="L185" t="s">
        <v>252</v>
      </c>
      <c r="M185">
        <v>38630</v>
      </c>
      <c r="N185">
        <v>626</v>
      </c>
      <c r="O185">
        <v>1051</v>
      </c>
      <c r="P185">
        <v>1077.8</v>
      </c>
      <c r="R185">
        <v>71</v>
      </c>
      <c r="S185">
        <v>3.0882992605480645E-3</v>
      </c>
      <c r="T185">
        <v>6.5</v>
      </c>
      <c r="U185">
        <v>1.6624040920716114E-4</v>
      </c>
      <c r="V185">
        <v>6.7</v>
      </c>
      <c r="W185">
        <v>1.6716566866267464E-4</v>
      </c>
      <c r="X185">
        <v>0.3</v>
      </c>
      <c r="Y185">
        <v>1.2340600575894694E-5</v>
      </c>
      <c r="Z185">
        <v>23</v>
      </c>
      <c r="AA185">
        <v>6.4880112834978844E-4</v>
      </c>
      <c r="AB185">
        <v>1.8</v>
      </c>
      <c r="AC185">
        <v>4.2</v>
      </c>
      <c r="AD185">
        <v>7.31</v>
      </c>
      <c r="AE185">
        <v>300</v>
      </c>
      <c r="AF185">
        <v>361</v>
      </c>
      <c r="AG185">
        <v>8.1999999999999993</v>
      </c>
      <c r="AH185">
        <v>9.154929577464789E-2</v>
      </c>
      <c r="AI185">
        <v>3.2545396697552255E-3</v>
      </c>
      <c r="AJ185">
        <v>3.5901253847713866E-4</v>
      </c>
      <c r="AK185">
        <v>9.0652534966058553</v>
      </c>
      <c r="AL185">
        <v>4.760009077670821</v>
      </c>
      <c r="AM185">
        <v>186.7</v>
      </c>
      <c r="AN185">
        <v>3.059652572926909E-3</v>
      </c>
      <c r="AO185">
        <v>4.7158558134895188</v>
      </c>
      <c r="AP185">
        <v>0.83102493074792239</v>
      </c>
      <c r="AQ185" t="s">
        <v>118</v>
      </c>
      <c r="AY185">
        <v>183</v>
      </c>
      <c r="AZ185">
        <v>153</v>
      </c>
      <c r="BA185">
        <v>3.09</v>
      </c>
      <c r="BB185">
        <v>0.17</v>
      </c>
      <c r="BC185">
        <v>0.33</v>
      </c>
      <c r="BD185">
        <v>0.02</v>
      </c>
      <c r="BE185">
        <v>0.65</v>
      </c>
      <c r="BF185">
        <v>3.06</v>
      </c>
      <c r="BG185">
        <v>0.03</v>
      </c>
      <c r="BH185">
        <v>0.09</v>
      </c>
      <c r="BI185">
        <v>3.61</v>
      </c>
      <c r="BJ185">
        <v>3.83</v>
      </c>
      <c r="BK185">
        <v>-2.9000000000000001E-2</v>
      </c>
      <c r="BL185">
        <v>2.9000000000000001E-2</v>
      </c>
      <c r="BM185" t="s">
        <v>119</v>
      </c>
      <c r="BN185">
        <v>0.53846153846153855</v>
      </c>
      <c r="BS185">
        <v>18</v>
      </c>
      <c r="BW185">
        <v>0</v>
      </c>
      <c r="BX185" t="s">
        <v>266</v>
      </c>
      <c r="BY185" t="s">
        <v>267</v>
      </c>
      <c r="CA185">
        <v>0.04</v>
      </c>
      <c r="CB185">
        <v>3.6900369003690038E-6</v>
      </c>
      <c r="CC185">
        <v>5.6874699181774426E-3</v>
      </c>
      <c r="CI185" t="s">
        <v>268</v>
      </c>
      <c r="CL185">
        <v>7.0000000000000007E-2</v>
      </c>
      <c r="CM185">
        <v>0.3</v>
      </c>
      <c r="CN185">
        <v>1.5789473684210526E-5</v>
      </c>
      <c r="CO185">
        <v>2.4336384439359267E-2</v>
      </c>
      <c r="CP185">
        <v>4.2789473684210524</v>
      </c>
      <c r="CU185">
        <v>0.05</v>
      </c>
      <c r="DF185">
        <v>34</v>
      </c>
      <c r="DG185">
        <v>0.49286433909066529</v>
      </c>
      <c r="DH185" t="s">
        <v>316</v>
      </c>
      <c r="DI185">
        <v>1</v>
      </c>
      <c r="DJ185">
        <v>1</v>
      </c>
      <c r="DK185">
        <v>7.3</v>
      </c>
      <c r="DL185">
        <v>2.7</v>
      </c>
    </row>
    <row r="186" spans="1:116" x14ac:dyDescent="0.25">
      <c r="A186">
        <v>1172</v>
      </c>
      <c r="B186">
        <v>2980</v>
      </c>
      <c r="C186" t="s">
        <v>301</v>
      </c>
      <c r="D186">
        <v>-23.8858137</v>
      </c>
      <c r="E186">
        <v>145.31174480000001</v>
      </c>
      <c r="I186" t="s">
        <v>276</v>
      </c>
      <c r="J186" t="s">
        <v>261</v>
      </c>
      <c r="K186" t="s">
        <v>117</v>
      </c>
      <c r="L186" t="s">
        <v>252</v>
      </c>
      <c r="M186">
        <v>37412</v>
      </c>
      <c r="N186">
        <v>560.22</v>
      </c>
      <c r="O186">
        <v>751.64</v>
      </c>
      <c r="P186">
        <v>780</v>
      </c>
      <c r="Q186">
        <v>756</v>
      </c>
      <c r="R186">
        <v>81</v>
      </c>
      <c r="S186">
        <v>3.52327098738582E-3</v>
      </c>
      <c r="T186">
        <v>2.6</v>
      </c>
      <c r="U186">
        <v>6.6496163682864458E-5</v>
      </c>
      <c r="V186">
        <v>4.7</v>
      </c>
      <c r="W186">
        <v>1.1726546906187625E-4</v>
      </c>
      <c r="X186">
        <v>0.1</v>
      </c>
      <c r="Y186">
        <v>4.113533525298231E-6</v>
      </c>
      <c r="Z186">
        <v>30.5</v>
      </c>
      <c r="AA186">
        <v>8.6036671368124116E-4</v>
      </c>
      <c r="AB186">
        <v>3.3</v>
      </c>
      <c r="AC186">
        <v>6.4</v>
      </c>
      <c r="AD186">
        <v>10.14</v>
      </c>
      <c r="AE186">
        <v>301</v>
      </c>
      <c r="AF186">
        <v>375</v>
      </c>
      <c r="AG186">
        <v>8.5</v>
      </c>
      <c r="AH186">
        <v>3.2098765432098768E-2</v>
      </c>
      <c r="AI186">
        <v>3.5897671510686847E-3</v>
      </c>
      <c r="AJ186">
        <v>2.4275800517434897E-4</v>
      </c>
      <c r="AK186">
        <v>14.787430587471302</v>
      </c>
      <c r="AL186">
        <v>4.0950805410763058</v>
      </c>
      <c r="AM186">
        <v>172</v>
      </c>
      <c r="AN186">
        <v>2.8187479514913145E-3</v>
      </c>
      <c r="AO186">
        <v>3.2762168813235113</v>
      </c>
      <c r="AP186">
        <v>0.80266666666666664</v>
      </c>
      <c r="AQ186" t="s">
        <v>118</v>
      </c>
      <c r="AY186">
        <v>165</v>
      </c>
      <c r="AZ186">
        <v>141</v>
      </c>
      <c r="BA186">
        <v>3.52</v>
      </c>
      <c r="BB186">
        <v>7.0000000000000007E-2</v>
      </c>
      <c r="BC186">
        <v>0.23</v>
      </c>
      <c r="BD186">
        <v>0.01</v>
      </c>
      <c r="BE186">
        <v>0.86</v>
      </c>
      <c r="BF186">
        <v>2.82</v>
      </c>
      <c r="BG186">
        <v>0.06</v>
      </c>
      <c r="BH186">
        <v>0.13</v>
      </c>
      <c r="BI186">
        <v>3.83</v>
      </c>
      <c r="BJ186">
        <v>3.87</v>
      </c>
      <c r="BK186">
        <v>-5.0000000000000001E-3</v>
      </c>
      <c r="BL186">
        <v>5.0000000000000001E-3</v>
      </c>
      <c r="BM186" t="s">
        <v>119</v>
      </c>
      <c r="BN186">
        <v>0.27906976744186052</v>
      </c>
      <c r="BP186" t="s">
        <v>77</v>
      </c>
      <c r="BS186">
        <v>13</v>
      </c>
      <c r="BW186">
        <v>0</v>
      </c>
      <c r="BX186" t="s">
        <v>266</v>
      </c>
      <c r="BY186" t="s">
        <v>267</v>
      </c>
      <c r="CA186">
        <v>0.18</v>
      </c>
      <c r="CB186">
        <v>1.6605166051660518E-5</v>
      </c>
      <c r="CC186">
        <v>1.9300102837093946E-2</v>
      </c>
      <c r="CI186" t="s">
        <v>268</v>
      </c>
      <c r="CL186">
        <v>0.01</v>
      </c>
      <c r="CM186">
        <v>0.3</v>
      </c>
      <c r="CN186">
        <v>1.5789473684210526E-5</v>
      </c>
      <c r="CO186">
        <v>1.8352027610008627E-2</v>
      </c>
      <c r="CU186">
        <v>0.03</v>
      </c>
      <c r="DF186">
        <v>34</v>
      </c>
      <c r="DG186">
        <v>0.37251374466154941</v>
      </c>
      <c r="DH186" t="s">
        <v>316</v>
      </c>
      <c r="DI186">
        <v>1</v>
      </c>
      <c r="DJ186">
        <v>1</v>
      </c>
      <c r="DK186">
        <v>10.1</v>
      </c>
      <c r="DL186">
        <v>2.57</v>
      </c>
    </row>
    <row r="187" spans="1:116" x14ac:dyDescent="0.25">
      <c r="A187">
        <v>1664</v>
      </c>
      <c r="B187">
        <v>4060</v>
      </c>
      <c r="C187" t="s">
        <v>271</v>
      </c>
      <c r="D187">
        <v>-25.101224800000001</v>
      </c>
      <c r="E187">
        <v>145.59036130000001</v>
      </c>
      <c r="F187">
        <v>4750</v>
      </c>
      <c r="G187">
        <v>23.1</v>
      </c>
      <c r="H187">
        <v>380.97453608300003</v>
      </c>
      <c r="I187" t="s">
        <v>251</v>
      </c>
      <c r="J187" t="s">
        <v>281</v>
      </c>
      <c r="K187" t="s">
        <v>117</v>
      </c>
      <c r="L187" t="s">
        <v>252</v>
      </c>
      <c r="M187">
        <v>26408</v>
      </c>
      <c r="N187">
        <v>626</v>
      </c>
      <c r="O187">
        <v>1051</v>
      </c>
      <c r="P187">
        <v>1077.8</v>
      </c>
      <c r="Q187">
        <v>1078</v>
      </c>
      <c r="R187">
        <v>78</v>
      </c>
      <c r="S187">
        <v>3.3927794693344934E-3</v>
      </c>
      <c r="T187">
        <v>0</v>
      </c>
      <c r="U187">
        <v>0</v>
      </c>
      <c r="V187">
        <v>6</v>
      </c>
      <c r="W187">
        <v>1.4970059880239521E-4</v>
      </c>
      <c r="X187">
        <v>1</v>
      </c>
      <c r="Y187">
        <v>4.1135335252982309E-5</v>
      </c>
      <c r="Z187">
        <v>24</v>
      </c>
      <c r="AA187">
        <v>6.7700987306064885E-4</v>
      </c>
      <c r="AB187">
        <v>0</v>
      </c>
      <c r="AC187">
        <v>4</v>
      </c>
      <c r="AD187">
        <v>7.79</v>
      </c>
      <c r="AE187">
        <v>301</v>
      </c>
      <c r="AF187">
        <v>355</v>
      </c>
      <c r="AG187">
        <v>8.1</v>
      </c>
      <c r="AH187">
        <v>0</v>
      </c>
      <c r="AI187">
        <v>3.3927794693344934E-3</v>
      </c>
      <c r="AJ187">
        <v>3.8167186811075503E-4</v>
      </c>
      <c r="AK187">
        <v>8.8892573773605008</v>
      </c>
      <c r="AL187">
        <v>5.0114180078294908</v>
      </c>
      <c r="AM187">
        <v>187.9</v>
      </c>
      <c r="AN187">
        <v>3.079318256309407E-3</v>
      </c>
      <c r="AO187">
        <v>4.5484096744236862</v>
      </c>
      <c r="AP187">
        <v>0.84788732394366195</v>
      </c>
      <c r="AQ187" t="s">
        <v>118</v>
      </c>
      <c r="AY187">
        <v>188</v>
      </c>
      <c r="AZ187">
        <v>154</v>
      </c>
      <c r="BA187">
        <v>3.39</v>
      </c>
      <c r="BB187">
        <v>0</v>
      </c>
      <c r="BC187">
        <v>0.3</v>
      </c>
      <c r="BD187">
        <v>0.08</v>
      </c>
      <c r="BE187">
        <v>0.68</v>
      </c>
      <c r="BF187">
        <v>3.08</v>
      </c>
      <c r="BG187">
        <v>0</v>
      </c>
      <c r="BH187">
        <v>0.08</v>
      </c>
      <c r="BI187">
        <v>3.77</v>
      </c>
      <c r="BJ187">
        <v>3.84</v>
      </c>
      <c r="BK187">
        <v>-8.9999999999999993E-3</v>
      </c>
      <c r="BL187">
        <v>8.9999999999999993E-3</v>
      </c>
      <c r="BM187" t="s">
        <v>119</v>
      </c>
      <c r="BN187">
        <v>0.55882352941176472</v>
      </c>
      <c r="BS187">
        <v>19</v>
      </c>
      <c r="BW187">
        <v>0</v>
      </c>
      <c r="BX187">
        <v>0</v>
      </c>
      <c r="CB187">
        <v>0</v>
      </c>
      <c r="CC187">
        <v>0</v>
      </c>
      <c r="CL187">
        <v>0</v>
      </c>
      <c r="CM187">
        <v>0.2</v>
      </c>
      <c r="CN187">
        <v>1.0526315789473684E-5</v>
      </c>
      <c r="CO187">
        <v>1.5548245614035087E-2</v>
      </c>
      <c r="CU187">
        <v>0</v>
      </c>
      <c r="DF187">
        <v>0</v>
      </c>
      <c r="DG187">
        <v>0</v>
      </c>
      <c r="DK187">
        <v>7.8</v>
      </c>
      <c r="DL187">
        <v>2.7</v>
      </c>
    </row>
    <row r="188" spans="1:116" x14ac:dyDescent="0.25">
      <c r="A188">
        <v>173</v>
      </c>
      <c r="B188">
        <v>318</v>
      </c>
      <c r="C188" t="s">
        <v>384</v>
      </c>
      <c r="D188">
        <v>-24.421332169999999</v>
      </c>
      <c r="E188">
        <v>145.46508040000001</v>
      </c>
      <c r="I188" t="s">
        <v>276</v>
      </c>
      <c r="J188" t="s">
        <v>261</v>
      </c>
      <c r="K188" t="s">
        <v>117</v>
      </c>
      <c r="L188" t="s">
        <v>252</v>
      </c>
      <c r="M188">
        <v>31897</v>
      </c>
      <c r="O188">
        <v>789.9</v>
      </c>
      <c r="P188">
        <v>789.9</v>
      </c>
      <c r="Q188">
        <v>789</v>
      </c>
      <c r="R188">
        <v>78</v>
      </c>
      <c r="S188">
        <v>3.3927794693344934E-3</v>
      </c>
      <c r="T188">
        <v>4</v>
      </c>
      <c r="U188">
        <v>1.0230179028132993E-4</v>
      </c>
      <c r="V188">
        <v>6</v>
      </c>
      <c r="W188">
        <v>1.4970059880239521E-4</v>
      </c>
      <c r="X188">
        <v>0</v>
      </c>
      <c r="Y188">
        <v>0</v>
      </c>
      <c r="Z188">
        <v>29</v>
      </c>
      <c r="AA188">
        <v>8.1805359661495059E-4</v>
      </c>
      <c r="AB188">
        <v>0.9</v>
      </c>
      <c r="AC188">
        <v>6.7</v>
      </c>
      <c r="AD188">
        <v>8.8000000000000007</v>
      </c>
      <c r="AE188">
        <v>302</v>
      </c>
      <c r="AF188">
        <v>375</v>
      </c>
      <c r="AG188">
        <v>8</v>
      </c>
      <c r="AH188">
        <v>5.128205128205128E-2</v>
      </c>
      <c r="AI188">
        <v>3.4950812596158233E-3</v>
      </c>
      <c r="AJ188">
        <v>2.9940119760479042E-4</v>
      </c>
      <c r="AK188">
        <v>11.673571407116849</v>
      </c>
      <c r="AL188">
        <v>4.1473804202726825</v>
      </c>
      <c r="AM188">
        <v>176.9</v>
      </c>
      <c r="AN188">
        <v>2.8990494919698458E-3</v>
      </c>
      <c r="AO188">
        <v>3.5438380858734839</v>
      </c>
      <c r="AP188">
        <v>0.80533333333333335</v>
      </c>
      <c r="AQ188" t="s">
        <v>118</v>
      </c>
      <c r="AY188">
        <v>175</v>
      </c>
      <c r="AZ188">
        <v>145</v>
      </c>
      <c r="BA188">
        <v>3.39</v>
      </c>
      <c r="BB188">
        <v>0.1</v>
      </c>
      <c r="BC188">
        <v>0.3</v>
      </c>
      <c r="BD188">
        <v>0</v>
      </c>
      <c r="BE188">
        <v>0.82</v>
      </c>
      <c r="BF188">
        <v>2.9</v>
      </c>
      <c r="BG188">
        <v>0.02</v>
      </c>
      <c r="BH188">
        <v>0.14000000000000001</v>
      </c>
      <c r="BI188">
        <v>3.79</v>
      </c>
      <c r="BJ188">
        <v>3.87</v>
      </c>
      <c r="BK188">
        <v>-0.01</v>
      </c>
      <c r="BL188">
        <v>0.01</v>
      </c>
      <c r="BM188" t="s">
        <v>119</v>
      </c>
      <c r="BN188">
        <v>0.36585365853658536</v>
      </c>
      <c r="BS188">
        <v>15</v>
      </c>
      <c r="BW188">
        <v>0</v>
      </c>
      <c r="BX188">
        <v>0</v>
      </c>
      <c r="CB188">
        <v>0</v>
      </c>
      <c r="CC188">
        <v>0</v>
      </c>
      <c r="CL188">
        <v>0</v>
      </c>
      <c r="CM188">
        <v>0.2</v>
      </c>
      <c r="CN188">
        <v>1.0526315789473684E-5</v>
      </c>
      <c r="CO188">
        <v>1.2867513611615245E-2</v>
      </c>
      <c r="CU188">
        <v>0.01</v>
      </c>
      <c r="DF188">
        <v>30</v>
      </c>
      <c r="DG188">
        <v>0.34472218838837781</v>
      </c>
      <c r="DK188">
        <v>8.8000000000000007</v>
      </c>
      <c r="DL188">
        <v>2.6</v>
      </c>
    </row>
    <row r="189" spans="1:116" x14ac:dyDescent="0.25">
      <c r="A189">
        <v>1866</v>
      </c>
      <c r="B189">
        <v>4350</v>
      </c>
      <c r="C189" t="s">
        <v>385</v>
      </c>
      <c r="D189">
        <v>-20.009862977000001</v>
      </c>
      <c r="E189">
        <v>142.649767653</v>
      </c>
      <c r="I189" t="s">
        <v>311</v>
      </c>
      <c r="J189" t="s">
        <v>261</v>
      </c>
      <c r="K189" t="s">
        <v>256</v>
      </c>
      <c r="L189" t="s">
        <v>252</v>
      </c>
      <c r="M189">
        <v>25957</v>
      </c>
      <c r="P189">
        <v>243.84</v>
      </c>
      <c r="Q189">
        <v>0</v>
      </c>
      <c r="R189">
        <v>49</v>
      </c>
      <c r="S189">
        <v>2.1313614615050022E-3</v>
      </c>
      <c r="T189">
        <v>0</v>
      </c>
      <c r="U189">
        <v>0</v>
      </c>
      <c r="V189">
        <v>30</v>
      </c>
      <c r="W189">
        <v>7.4850299401197609E-4</v>
      </c>
      <c r="X189">
        <v>6</v>
      </c>
      <c r="Y189">
        <v>2.4681201151789385E-4</v>
      </c>
      <c r="Z189">
        <v>45</v>
      </c>
      <c r="AA189">
        <v>1.2693935119887166E-3</v>
      </c>
      <c r="AB189">
        <v>0</v>
      </c>
      <c r="AC189">
        <v>8</v>
      </c>
      <c r="AD189">
        <v>2.14</v>
      </c>
      <c r="AE189">
        <v>303</v>
      </c>
      <c r="AF189">
        <v>400</v>
      </c>
      <c r="AG189">
        <v>7.9</v>
      </c>
      <c r="AH189">
        <v>0</v>
      </c>
      <c r="AI189">
        <v>2.1313614615050022E-3</v>
      </c>
      <c r="AJ189">
        <v>1.9906300110597401E-3</v>
      </c>
      <c r="AK189">
        <v>1.0706969399955655</v>
      </c>
      <c r="AL189">
        <v>1.6790391957856072</v>
      </c>
      <c r="AM189">
        <v>165</v>
      </c>
      <c r="AN189">
        <v>2.7040314650934121E-3</v>
      </c>
      <c r="AO189">
        <v>2.1301758986124768</v>
      </c>
      <c r="AP189">
        <v>0.75749999999999995</v>
      </c>
      <c r="AQ189" t="s">
        <v>118</v>
      </c>
      <c r="AY189">
        <v>165</v>
      </c>
      <c r="AZ189">
        <v>135</v>
      </c>
      <c r="BA189">
        <v>2.13</v>
      </c>
      <c r="BB189">
        <v>0</v>
      </c>
      <c r="BC189">
        <v>1.5</v>
      </c>
      <c r="BD189">
        <v>0.49</v>
      </c>
      <c r="BE189">
        <v>1.27</v>
      </c>
      <c r="BF189">
        <v>2.7</v>
      </c>
      <c r="BG189">
        <v>0</v>
      </c>
      <c r="BH189">
        <v>0.17</v>
      </c>
      <c r="BI189">
        <v>4.12</v>
      </c>
      <c r="BJ189">
        <v>4.1399999999999997</v>
      </c>
      <c r="BK189">
        <v>-2E-3</v>
      </c>
      <c r="BL189">
        <v>2E-3</v>
      </c>
      <c r="BM189" t="s">
        <v>119</v>
      </c>
      <c r="BN189">
        <v>1.5669291338582676</v>
      </c>
      <c r="BS189">
        <v>100</v>
      </c>
      <c r="BW189">
        <v>0</v>
      </c>
      <c r="BX189">
        <v>0</v>
      </c>
      <c r="CB189">
        <v>0</v>
      </c>
      <c r="CC189">
        <v>0</v>
      </c>
      <c r="CL189">
        <v>0</v>
      </c>
      <c r="CM189">
        <v>0.4</v>
      </c>
      <c r="CN189">
        <v>2.1052631578947369E-5</v>
      </c>
      <c r="CO189">
        <v>1.6584795321637428E-2</v>
      </c>
      <c r="CU189">
        <v>0</v>
      </c>
      <c r="DF189">
        <v>0</v>
      </c>
      <c r="DG189">
        <v>0</v>
      </c>
      <c r="DK189">
        <v>2.1</v>
      </c>
      <c r="DL189">
        <v>0.71</v>
      </c>
    </row>
    <row r="190" spans="1:116" x14ac:dyDescent="0.25">
      <c r="A190">
        <v>1751</v>
      </c>
      <c r="B190">
        <v>4212</v>
      </c>
      <c r="C190" t="s">
        <v>371</v>
      </c>
      <c r="D190">
        <v>-20.374858208999999</v>
      </c>
      <c r="E190">
        <v>143.378930078</v>
      </c>
      <c r="I190" t="s">
        <v>311</v>
      </c>
      <c r="J190" t="s">
        <v>261</v>
      </c>
      <c r="K190" t="s">
        <v>117</v>
      </c>
      <c r="L190" t="s">
        <v>252</v>
      </c>
      <c r="M190">
        <v>24624</v>
      </c>
      <c r="P190">
        <v>213.4</v>
      </c>
      <c r="Q190">
        <v>214</v>
      </c>
      <c r="R190">
        <v>39</v>
      </c>
      <c r="S190">
        <v>1.6963897346672467E-3</v>
      </c>
      <c r="T190">
        <v>0</v>
      </c>
      <c r="U190">
        <v>0</v>
      </c>
      <c r="V190">
        <v>19</v>
      </c>
      <c r="W190">
        <v>4.7405189620758483E-4</v>
      </c>
      <c r="X190">
        <v>18</v>
      </c>
      <c r="Y190">
        <v>7.4043603455368166E-4</v>
      </c>
      <c r="Z190">
        <v>36</v>
      </c>
      <c r="AA190">
        <v>1.0155148095909732E-3</v>
      </c>
      <c r="AB190">
        <v>0</v>
      </c>
      <c r="AC190">
        <v>10</v>
      </c>
      <c r="AD190">
        <v>1.54</v>
      </c>
      <c r="AE190">
        <v>303</v>
      </c>
      <c r="AF190">
        <v>370</v>
      </c>
      <c r="AG190">
        <v>7.1</v>
      </c>
      <c r="AH190">
        <v>0</v>
      </c>
      <c r="AI190">
        <v>1.6963897346672467E-3</v>
      </c>
      <c r="AJ190">
        <v>2.4289758615225329E-3</v>
      </c>
      <c r="AK190">
        <v>0.69839711523683656</v>
      </c>
      <c r="AL190">
        <v>1.6704726692764971</v>
      </c>
      <c r="AM190">
        <v>180.6</v>
      </c>
      <c r="AN190">
        <v>2.95968534906588E-3</v>
      </c>
      <c r="AO190">
        <v>2.9144679340107071</v>
      </c>
      <c r="AP190">
        <v>0.81891891891891888</v>
      </c>
      <c r="AQ190" t="s">
        <v>118</v>
      </c>
      <c r="AY190">
        <v>181</v>
      </c>
      <c r="AZ190">
        <v>148</v>
      </c>
      <c r="BA190">
        <v>1.7</v>
      </c>
      <c r="BB190">
        <v>0</v>
      </c>
      <c r="BC190">
        <v>0.95</v>
      </c>
      <c r="BD190">
        <v>1.48</v>
      </c>
      <c r="BE190">
        <v>1.02</v>
      </c>
      <c r="BF190">
        <v>2.96</v>
      </c>
      <c r="BG190">
        <v>0</v>
      </c>
      <c r="BH190">
        <v>0.21</v>
      </c>
      <c r="BI190">
        <v>4.13</v>
      </c>
      <c r="BJ190">
        <v>4.18</v>
      </c>
      <c r="BK190">
        <v>-7.0000000000000001E-3</v>
      </c>
      <c r="BL190">
        <v>7.0000000000000001E-3</v>
      </c>
      <c r="BM190" t="s">
        <v>119</v>
      </c>
      <c r="BN190">
        <v>2.3823529411764701</v>
      </c>
      <c r="BS190">
        <v>122</v>
      </c>
      <c r="BW190">
        <v>0</v>
      </c>
      <c r="BX190">
        <v>0</v>
      </c>
      <c r="CB190">
        <v>0</v>
      </c>
      <c r="CC190">
        <v>0</v>
      </c>
      <c r="CL190">
        <v>0</v>
      </c>
      <c r="CM190">
        <v>0.2</v>
      </c>
      <c r="CN190">
        <v>1.0526315789473684E-5</v>
      </c>
      <c r="CO190">
        <v>1.0365497076023392E-2</v>
      </c>
      <c r="CP190" t="e">
        <v>#DIV/0!</v>
      </c>
      <c r="CU190">
        <v>0</v>
      </c>
      <c r="DF190">
        <v>0</v>
      </c>
      <c r="DG190">
        <v>0</v>
      </c>
      <c r="DK190">
        <v>1.5</v>
      </c>
      <c r="DL190">
        <v>0.54</v>
      </c>
    </row>
    <row r="191" spans="1:116" x14ac:dyDescent="0.25">
      <c r="A191">
        <v>3356</v>
      </c>
      <c r="B191">
        <v>14588</v>
      </c>
      <c r="C191" t="s">
        <v>386</v>
      </c>
      <c r="D191">
        <v>-24.4302387</v>
      </c>
      <c r="E191">
        <v>145.4802206</v>
      </c>
      <c r="F191">
        <v>22943</v>
      </c>
      <c r="G191">
        <v>47.1</v>
      </c>
      <c r="H191">
        <v>334.78961168200004</v>
      </c>
      <c r="I191" t="s">
        <v>251</v>
      </c>
      <c r="J191" t="s">
        <v>143</v>
      </c>
      <c r="K191" t="s">
        <v>117</v>
      </c>
      <c r="L191" t="s">
        <v>252</v>
      </c>
      <c r="M191">
        <v>38119</v>
      </c>
      <c r="O191">
        <v>843</v>
      </c>
      <c r="P191">
        <v>843.1</v>
      </c>
      <c r="Q191">
        <v>843</v>
      </c>
      <c r="R191">
        <v>78.400000000000006</v>
      </c>
      <c r="S191">
        <v>3.4101783384080037E-3</v>
      </c>
      <c r="T191">
        <v>4.9000000000000004</v>
      </c>
      <c r="U191">
        <v>1.2531969309462917E-4</v>
      </c>
      <c r="V191">
        <v>5.2</v>
      </c>
      <c r="W191">
        <v>1.2974051896207586E-4</v>
      </c>
      <c r="X191">
        <v>0.2</v>
      </c>
      <c r="Y191">
        <v>8.2270670505964621E-6</v>
      </c>
      <c r="Z191">
        <v>32.5</v>
      </c>
      <c r="AA191">
        <v>9.1678420310296188E-4</v>
      </c>
      <c r="AB191">
        <v>2</v>
      </c>
      <c r="AC191">
        <v>7</v>
      </c>
      <c r="AD191">
        <v>9.2100000000000009</v>
      </c>
      <c r="AE191">
        <v>303</v>
      </c>
      <c r="AF191">
        <v>386</v>
      </c>
      <c r="AG191">
        <v>8.3000000000000007</v>
      </c>
      <c r="AH191">
        <v>6.25E-2</v>
      </c>
      <c r="AI191">
        <v>3.5354980315026327E-3</v>
      </c>
      <c r="AJ191">
        <v>2.7593517202534465E-4</v>
      </c>
      <c r="AK191">
        <v>12.812784994215589</v>
      </c>
      <c r="AL191">
        <v>3.7197176029711918</v>
      </c>
      <c r="AM191">
        <v>173.2</v>
      </c>
      <c r="AN191">
        <v>2.8384136348738116E-3</v>
      </c>
      <c r="AO191">
        <v>3.096054257116204</v>
      </c>
      <c r="AP191">
        <v>0.78497409326424872</v>
      </c>
      <c r="AQ191" t="s">
        <v>118</v>
      </c>
      <c r="AY191">
        <v>168.6</v>
      </c>
      <c r="AZ191">
        <v>142</v>
      </c>
      <c r="BA191">
        <v>3.41</v>
      </c>
      <c r="BB191">
        <v>0.13</v>
      </c>
      <c r="BC191">
        <v>0.26</v>
      </c>
      <c r="BD191">
        <v>0.02</v>
      </c>
      <c r="BE191">
        <v>0.92</v>
      </c>
      <c r="BF191">
        <v>2.84</v>
      </c>
      <c r="BG191">
        <v>0.03</v>
      </c>
      <c r="BH191">
        <v>0.15</v>
      </c>
      <c r="BI191">
        <v>3.81</v>
      </c>
      <c r="BJ191">
        <v>3.94</v>
      </c>
      <c r="BK191">
        <v>-1.6E-2</v>
      </c>
      <c r="BL191">
        <v>1.6E-2</v>
      </c>
      <c r="BM191" t="s">
        <v>119</v>
      </c>
      <c r="BN191">
        <v>0.30434782608695654</v>
      </c>
      <c r="BS191">
        <v>14</v>
      </c>
      <c r="BW191">
        <v>0</v>
      </c>
      <c r="BX191">
        <v>0</v>
      </c>
      <c r="BY191">
        <v>0.01</v>
      </c>
      <c r="CA191">
        <v>0.03</v>
      </c>
      <c r="CB191">
        <v>2.7675276752767527E-6</v>
      </c>
      <c r="CC191">
        <v>3.0187340334941813E-3</v>
      </c>
      <c r="CI191">
        <v>0</v>
      </c>
      <c r="CL191">
        <v>0.01</v>
      </c>
      <c r="CM191">
        <v>0.17</v>
      </c>
      <c r="CN191">
        <v>8.9473684210526319E-6</v>
      </c>
      <c r="CO191">
        <v>9.7595141700404873E-3</v>
      </c>
      <c r="CU191">
        <v>0.02</v>
      </c>
      <c r="DF191">
        <v>32</v>
      </c>
      <c r="DG191">
        <v>0.32773587765619688</v>
      </c>
      <c r="DH191">
        <v>0</v>
      </c>
      <c r="DI191">
        <v>1</v>
      </c>
      <c r="DJ191">
        <v>0.4</v>
      </c>
      <c r="DK191">
        <v>9.1999999999999993</v>
      </c>
      <c r="DL191">
        <v>2.56</v>
      </c>
    </row>
    <row r="192" spans="1:116" x14ac:dyDescent="0.25">
      <c r="A192">
        <v>2835</v>
      </c>
      <c r="B192">
        <v>12545</v>
      </c>
      <c r="C192" t="s">
        <v>388</v>
      </c>
      <c r="D192">
        <v>-20.367358214999999</v>
      </c>
      <c r="E192">
        <v>143.527540109</v>
      </c>
      <c r="F192">
        <v>19829</v>
      </c>
      <c r="G192">
        <v>-17.3</v>
      </c>
      <c r="H192">
        <v>289.77080011699996</v>
      </c>
      <c r="I192" t="s">
        <v>251</v>
      </c>
      <c r="J192" t="s">
        <v>126</v>
      </c>
      <c r="K192" t="s">
        <v>117</v>
      </c>
      <c r="L192" t="s">
        <v>252</v>
      </c>
      <c r="M192">
        <v>26427</v>
      </c>
      <c r="P192">
        <v>263.5</v>
      </c>
      <c r="Q192">
        <v>264</v>
      </c>
      <c r="R192">
        <v>43</v>
      </c>
      <c r="S192">
        <v>1.8703784254023488E-3</v>
      </c>
      <c r="T192">
        <v>0</v>
      </c>
      <c r="U192">
        <v>0</v>
      </c>
      <c r="V192">
        <v>22</v>
      </c>
      <c r="W192">
        <v>5.4890219560878241E-4</v>
      </c>
      <c r="X192">
        <v>15</v>
      </c>
      <c r="Y192">
        <v>6.1703002879473468E-4</v>
      </c>
      <c r="Z192">
        <v>44</v>
      </c>
      <c r="AA192">
        <v>1.241184767277856E-3</v>
      </c>
      <c r="AB192">
        <v>0</v>
      </c>
      <c r="AC192">
        <v>2</v>
      </c>
      <c r="AD192">
        <v>1.74</v>
      </c>
      <c r="AE192">
        <v>304</v>
      </c>
      <c r="AF192">
        <v>365</v>
      </c>
      <c r="AG192">
        <v>7.2</v>
      </c>
      <c r="AH192">
        <v>0</v>
      </c>
      <c r="AI192">
        <v>1.8703784254023488E-3</v>
      </c>
      <c r="AJ192">
        <v>2.3318644488070344E-3</v>
      </c>
      <c r="AK192">
        <v>0.80209569057893626</v>
      </c>
      <c r="AL192">
        <v>1.5069298904662107</v>
      </c>
      <c r="AM192">
        <v>178.1</v>
      </c>
      <c r="AN192">
        <v>2.9187151753523434E-3</v>
      </c>
      <c r="AO192">
        <v>2.3515557492327406</v>
      </c>
      <c r="AP192">
        <v>0.83287671232876714</v>
      </c>
      <c r="AQ192" t="s">
        <v>118</v>
      </c>
      <c r="AY192">
        <v>178</v>
      </c>
      <c r="AZ192">
        <v>146</v>
      </c>
      <c r="BA192">
        <v>1.87</v>
      </c>
      <c r="BB192">
        <v>0</v>
      </c>
      <c r="BC192">
        <v>1.1000000000000001</v>
      </c>
      <c r="BD192">
        <v>1.23</v>
      </c>
      <c r="BE192">
        <v>1.24</v>
      </c>
      <c r="BF192">
        <v>2.92</v>
      </c>
      <c r="BG192">
        <v>0</v>
      </c>
      <c r="BH192">
        <v>0.04</v>
      </c>
      <c r="BI192">
        <v>4.2</v>
      </c>
      <c r="BJ192">
        <v>4.2</v>
      </c>
      <c r="BK192">
        <v>0</v>
      </c>
      <c r="BL192">
        <v>0</v>
      </c>
      <c r="BM192" t="s">
        <v>119</v>
      </c>
      <c r="BN192">
        <v>1.8790322580645162</v>
      </c>
      <c r="BS192">
        <v>117</v>
      </c>
      <c r="BW192">
        <v>0</v>
      </c>
      <c r="BX192">
        <v>0</v>
      </c>
      <c r="CB192">
        <v>0</v>
      </c>
      <c r="CC192">
        <v>0</v>
      </c>
      <c r="CL192">
        <v>0</v>
      </c>
      <c r="CM192">
        <v>0.35</v>
      </c>
      <c r="CN192">
        <v>1.8421052631578947E-5</v>
      </c>
      <c r="CO192">
        <v>1.4841507177033494E-2</v>
      </c>
      <c r="CP192" t="e">
        <v>#DIV/0!</v>
      </c>
      <c r="CU192">
        <v>0</v>
      </c>
      <c r="DF192">
        <v>0</v>
      </c>
      <c r="DG192">
        <v>0</v>
      </c>
      <c r="DK192">
        <v>1.7</v>
      </c>
      <c r="DL192">
        <v>0.57999999999999996</v>
      </c>
    </row>
    <row r="193" spans="1:116" x14ac:dyDescent="0.25">
      <c r="A193">
        <v>1695</v>
      </c>
      <c r="B193">
        <v>4160</v>
      </c>
      <c r="C193" t="s">
        <v>387</v>
      </c>
      <c r="D193">
        <v>-24.399645</v>
      </c>
      <c r="E193">
        <v>145.3260057</v>
      </c>
      <c r="I193" t="s">
        <v>276</v>
      </c>
      <c r="J193" t="s">
        <v>261</v>
      </c>
      <c r="K193" t="s">
        <v>117</v>
      </c>
      <c r="L193" t="s">
        <v>252</v>
      </c>
      <c r="M193">
        <v>39184</v>
      </c>
      <c r="P193">
        <v>1086.6099999999999</v>
      </c>
      <c r="R193">
        <v>79</v>
      </c>
      <c r="S193">
        <v>3.4362766420182687E-3</v>
      </c>
      <c r="T193">
        <v>4.0999999999999996</v>
      </c>
      <c r="U193">
        <v>1.0485933503836316E-4</v>
      </c>
      <c r="V193">
        <v>5.4</v>
      </c>
      <c r="W193">
        <v>1.3473053892215569E-4</v>
      </c>
      <c r="X193">
        <v>0.1</v>
      </c>
      <c r="Y193">
        <v>4.113533525298231E-6</v>
      </c>
      <c r="Z193">
        <v>31</v>
      </c>
      <c r="AA193">
        <v>8.7447108603667131E-4</v>
      </c>
      <c r="AB193">
        <v>2.2999999999999998</v>
      </c>
      <c r="AC193">
        <v>5.5</v>
      </c>
      <c r="AD193">
        <v>9.25</v>
      </c>
      <c r="AE193">
        <v>304</v>
      </c>
      <c r="AF193">
        <v>393</v>
      </c>
      <c r="AG193">
        <v>8.4</v>
      </c>
      <c r="AH193">
        <v>5.1898734177215182E-2</v>
      </c>
      <c r="AI193">
        <v>3.5411359770566317E-3</v>
      </c>
      <c r="AJ193">
        <v>2.7768814489490781E-4</v>
      </c>
      <c r="AK193">
        <v>12.752204378032735</v>
      </c>
      <c r="AL193">
        <v>3.9295486115983107</v>
      </c>
      <c r="AM193">
        <v>176.9</v>
      </c>
      <c r="AN193">
        <v>2.8990494919698458E-3</v>
      </c>
      <c r="AO193">
        <v>3.3152033706558401</v>
      </c>
      <c r="AP193">
        <v>0.77353689567430028</v>
      </c>
      <c r="AQ193" t="s">
        <v>118</v>
      </c>
      <c r="AY193">
        <v>172</v>
      </c>
      <c r="AZ193">
        <v>145</v>
      </c>
      <c r="BA193">
        <v>3.44</v>
      </c>
      <c r="BB193">
        <v>0.1</v>
      </c>
      <c r="BC193">
        <v>0.27</v>
      </c>
      <c r="BD193">
        <v>0.01</v>
      </c>
      <c r="BE193">
        <v>0.87</v>
      </c>
      <c r="BF193">
        <v>2.9</v>
      </c>
      <c r="BG193">
        <v>0.04</v>
      </c>
      <c r="BH193">
        <v>0.11</v>
      </c>
      <c r="BI193">
        <v>3.82</v>
      </c>
      <c r="BJ193">
        <v>3.93</v>
      </c>
      <c r="BK193">
        <v>-1.4E-2</v>
      </c>
      <c r="BL193">
        <v>1.4E-2</v>
      </c>
      <c r="BM193" t="s">
        <v>119</v>
      </c>
      <c r="BN193">
        <v>0.32183908045977017</v>
      </c>
      <c r="BS193">
        <v>14</v>
      </c>
      <c r="BW193">
        <v>0</v>
      </c>
      <c r="BX193" t="s">
        <v>266</v>
      </c>
      <c r="BY193" t="s">
        <v>267</v>
      </c>
      <c r="CA193">
        <v>0.03</v>
      </c>
      <c r="CB193">
        <v>2.7675276752767527E-6</v>
      </c>
      <c r="CC193">
        <v>3.1648018093084159E-3</v>
      </c>
      <c r="CI193" t="s">
        <v>268</v>
      </c>
      <c r="CL193">
        <v>0.01</v>
      </c>
      <c r="CM193">
        <v>0.57999999999999996</v>
      </c>
      <c r="CN193">
        <v>3.0526315789473684E-5</v>
      </c>
      <c r="CO193">
        <v>3.4908319185059426E-2</v>
      </c>
      <c r="CP193">
        <v>11.030175438596492</v>
      </c>
      <c r="CU193">
        <v>0.01</v>
      </c>
      <c r="DF193">
        <v>43</v>
      </c>
      <c r="DG193">
        <v>0.46570514799134871</v>
      </c>
      <c r="DH193" t="s">
        <v>316</v>
      </c>
      <c r="DI193">
        <v>2</v>
      </c>
      <c r="DJ193">
        <v>1</v>
      </c>
      <c r="DK193">
        <v>9.1999999999999993</v>
      </c>
      <c r="DL193">
        <v>2.6</v>
      </c>
    </row>
    <row r="194" spans="1:116" x14ac:dyDescent="0.25">
      <c r="A194">
        <v>1169</v>
      </c>
      <c r="B194">
        <v>2979</v>
      </c>
      <c r="C194" t="s">
        <v>341</v>
      </c>
      <c r="D194">
        <v>-24.134562338999999</v>
      </c>
      <c r="E194">
        <v>145.31004584999999</v>
      </c>
      <c r="G194">
        <v>25.3</v>
      </c>
      <c r="H194">
        <v>331.97057300500001</v>
      </c>
      <c r="I194" t="s">
        <v>251</v>
      </c>
      <c r="J194" t="s">
        <v>342</v>
      </c>
      <c r="K194" t="s">
        <v>117</v>
      </c>
      <c r="L194" t="s">
        <v>252</v>
      </c>
      <c r="M194">
        <v>27099</v>
      </c>
      <c r="N194">
        <v>1080</v>
      </c>
      <c r="O194">
        <v>1083.5999999999999</v>
      </c>
      <c r="P194">
        <v>1083.5999999999999</v>
      </c>
      <c r="Q194">
        <v>950</v>
      </c>
      <c r="R194">
        <v>59</v>
      </c>
      <c r="S194">
        <v>2.5663331883427577E-3</v>
      </c>
      <c r="T194">
        <v>9.5</v>
      </c>
      <c r="U194">
        <v>2.4296675191815857E-4</v>
      </c>
      <c r="V194">
        <v>20</v>
      </c>
      <c r="W194">
        <v>4.9900199600798399E-4</v>
      </c>
      <c r="X194">
        <v>2</v>
      </c>
      <c r="Y194">
        <v>8.2270670505964617E-5</v>
      </c>
      <c r="Z194">
        <v>40</v>
      </c>
      <c r="AA194">
        <v>1.1283497884344146E-3</v>
      </c>
      <c r="AB194">
        <v>0</v>
      </c>
      <c r="AC194">
        <v>4</v>
      </c>
      <c r="AD194">
        <v>3.38</v>
      </c>
      <c r="AE194">
        <v>305</v>
      </c>
      <c r="AF194">
        <v>340</v>
      </c>
      <c r="AG194">
        <v>7.4</v>
      </c>
      <c r="AH194">
        <v>0.16101694915254236</v>
      </c>
      <c r="AI194">
        <v>2.8092999402609163E-3</v>
      </c>
      <c r="AJ194">
        <v>1.1625453330278972E-3</v>
      </c>
      <c r="AK194">
        <v>2.4165078646386879</v>
      </c>
      <c r="AL194">
        <v>2.2744127881687692</v>
      </c>
      <c r="AM194">
        <v>170.8</v>
      </c>
      <c r="AN194">
        <v>2.7990822681088169E-3</v>
      </c>
      <c r="AO194">
        <v>2.4806866601114392</v>
      </c>
      <c r="AP194">
        <v>0.8970588235294118</v>
      </c>
      <c r="AQ194" t="s">
        <v>118</v>
      </c>
      <c r="AY194">
        <v>171</v>
      </c>
      <c r="AZ194">
        <v>140</v>
      </c>
      <c r="BA194">
        <v>2.57</v>
      </c>
      <c r="BB194">
        <v>0.24</v>
      </c>
      <c r="BC194">
        <v>1</v>
      </c>
      <c r="BD194">
        <v>0.16</v>
      </c>
      <c r="BE194">
        <v>1.1299999999999999</v>
      </c>
      <c r="BF194">
        <v>2.8</v>
      </c>
      <c r="BG194">
        <v>0</v>
      </c>
      <c r="BH194">
        <v>0.08</v>
      </c>
      <c r="BI194">
        <v>3.97</v>
      </c>
      <c r="BJ194">
        <v>4.01</v>
      </c>
      <c r="BK194">
        <v>-5.0000000000000001E-3</v>
      </c>
      <c r="BL194">
        <v>5.0000000000000001E-3</v>
      </c>
      <c r="BM194" t="s">
        <v>119</v>
      </c>
      <c r="BN194">
        <v>1.0265486725663717</v>
      </c>
      <c r="BS194">
        <v>58</v>
      </c>
      <c r="BW194">
        <v>0</v>
      </c>
      <c r="BX194">
        <v>0</v>
      </c>
      <c r="CB194">
        <v>0</v>
      </c>
      <c r="CC194">
        <v>0</v>
      </c>
      <c r="CL194">
        <v>0.1</v>
      </c>
      <c r="CM194">
        <v>0.23</v>
      </c>
      <c r="CN194">
        <v>1.2105263157894737E-5</v>
      </c>
      <c r="CO194">
        <v>1.0728289473684212E-2</v>
      </c>
      <c r="CP194" t="e">
        <v>#DIV/0!</v>
      </c>
      <c r="CU194">
        <v>0</v>
      </c>
      <c r="DF194">
        <v>0</v>
      </c>
      <c r="DG194">
        <v>0</v>
      </c>
      <c r="DK194">
        <v>3.4</v>
      </c>
      <c r="DL194">
        <v>1.64</v>
      </c>
    </row>
    <row r="195" spans="1:116" x14ac:dyDescent="0.25">
      <c r="A195">
        <v>1885</v>
      </c>
      <c r="B195">
        <v>4368</v>
      </c>
      <c r="C195" t="s">
        <v>320</v>
      </c>
      <c r="D195">
        <v>-20.21486372</v>
      </c>
      <c r="E195">
        <v>142.49310399399999</v>
      </c>
      <c r="F195">
        <v>8725</v>
      </c>
      <c r="G195">
        <v>30.5</v>
      </c>
      <c r="H195">
        <v>211.91757561700001</v>
      </c>
      <c r="I195" t="s">
        <v>251</v>
      </c>
      <c r="J195" t="s">
        <v>287</v>
      </c>
      <c r="K195" t="s">
        <v>117</v>
      </c>
      <c r="L195" t="s">
        <v>252</v>
      </c>
      <c r="M195">
        <v>33489</v>
      </c>
      <c r="P195">
        <v>306.63</v>
      </c>
      <c r="Q195">
        <v>306</v>
      </c>
      <c r="R195">
        <v>58.5</v>
      </c>
      <c r="S195">
        <v>2.5445846020008701E-3</v>
      </c>
      <c r="T195">
        <v>14.2</v>
      </c>
      <c r="U195">
        <v>3.631713554987212E-4</v>
      </c>
      <c r="V195">
        <v>10.9</v>
      </c>
      <c r="W195">
        <v>2.7195608782435132E-4</v>
      </c>
      <c r="X195">
        <v>6.4</v>
      </c>
      <c r="Y195">
        <v>2.6326614561908679E-4</v>
      </c>
      <c r="Z195">
        <v>35.700000000000003</v>
      </c>
      <c r="AA195">
        <v>1.0070521861777152E-3</v>
      </c>
      <c r="AB195">
        <v>0.3</v>
      </c>
      <c r="AC195">
        <v>12.7</v>
      </c>
      <c r="AD195">
        <v>3.49</v>
      </c>
      <c r="AE195">
        <v>305</v>
      </c>
      <c r="AF195">
        <v>412</v>
      </c>
      <c r="AG195">
        <v>7.5</v>
      </c>
      <c r="AH195">
        <v>0.24273504273504273</v>
      </c>
      <c r="AI195">
        <v>2.9077559574995915E-3</v>
      </c>
      <c r="AJ195">
        <v>1.0704444668868762E-3</v>
      </c>
      <c r="AK195">
        <v>2.716400567659603</v>
      </c>
      <c r="AL195">
        <v>2.5267653820989029</v>
      </c>
      <c r="AM195">
        <v>165.9</v>
      </c>
      <c r="AN195">
        <v>2.7187807276302851E-3</v>
      </c>
      <c r="AO195">
        <v>2.6997416469045823</v>
      </c>
      <c r="AP195">
        <v>0.74029126213592233</v>
      </c>
      <c r="AQ195" t="s">
        <v>118</v>
      </c>
      <c r="AY195">
        <v>165.3</v>
      </c>
      <c r="AZ195">
        <v>136</v>
      </c>
      <c r="BA195">
        <v>2.54</v>
      </c>
      <c r="BB195">
        <v>0.36</v>
      </c>
      <c r="BC195">
        <v>0.54</v>
      </c>
      <c r="BD195">
        <v>0.53</v>
      </c>
      <c r="BE195">
        <v>1.01</v>
      </c>
      <c r="BF195">
        <v>2.72</v>
      </c>
      <c r="BG195">
        <v>0.01</v>
      </c>
      <c r="BH195">
        <v>0.26</v>
      </c>
      <c r="BI195">
        <v>3.98</v>
      </c>
      <c r="BJ195">
        <v>4</v>
      </c>
      <c r="BK195">
        <v>-2E-3</v>
      </c>
      <c r="BL195">
        <v>2E-3</v>
      </c>
      <c r="BM195" t="s">
        <v>119</v>
      </c>
      <c r="BN195">
        <v>1.0594059405940595</v>
      </c>
      <c r="BS195">
        <v>54</v>
      </c>
      <c r="BW195">
        <v>0</v>
      </c>
      <c r="BX195">
        <v>0</v>
      </c>
      <c r="CB195">
        <v>0</v>
      </c>
      <c r="CC195">
        <v>0</v>
      </c>
      <c r="CL195">
        <v>0</v>
      </c>
      <c r="CM195">
        <v>0.22</v>
      </c>
      <c r="CN195">
        <v>1.1578947368421053E-5</v>
      </c>
      <c r="CO195">
        <v>1.1497862302815862E-2</v>
      </c>
      <c r="CP195" t="e">
        <v>#DIV/0!</v>
      </c>
      <c r="CU195">
        <v>0.06</v>
      </c>
      <c r="DF195">
        <v>17</v>
      </c>
      <c r="DG195">
        <v>0.15859496059848141</v>
      </c>
      <c r="DK195">
        <v>3.5</v>
      </c>
      <c r="DL195">
        <v>1.65</v>
      </c>
    </row>
    <row r="196" spans="1:116" x14ac:dyDescent="0.25">
      <c r="A196">
        <v>5204</v>
      </c>
      <c r="B196">
        <v>93633</v>
      </c>
      <c r="C196" t="s">
        <v>389</v>
      </c>
      <c r="D196">
        <v>-20.750026800000001</v>
      </c>
      <c r="E196">
        <v>143.11399779999999</v>
      </c>
      <c r="I196" t="s">
        <v>311</v>
      </c>
      <c r="J196" t="s">
        <v>261</v>
      </c>
      <c r="K196" t="s">
        <v>117</v>
      </c>
      <c r="L196" t="s">
        <v>252</v>
      </c>
      <c r="M196">
        <v>36558</v>
      </c>
      <c r="N196">
        <v>378</v>
      </c>
      <c r="O196">
        <v>432</v>
      </c>
      <c r="P196">
        <v>438.3</v>
      </c>
      <c r="Q196">
        <v>438</v>
      </c>
      <c r="R196">
        <v>38</v>
      </c>
      <c r="S196">
        <v>1.652892561983471E-3</v>
      </c>
      <c r="T196">
        <v>15</v>
      </c>
      <c r="U196">
        <v>3.8363171355498723E-4</v>
      </c>
      <c r="V196">
        <v>20</v>
      </c>
      <c r="W196">
        <v>4.9900199600798399E-4</v>
      </c>
      <c r="X196">
        <v>14</v>
      </c>
      <c r="Y196">
        <v>5.7589469354175232E-4</v>
      </c>
      <c r="Z196">
        <v>37.5</v>
      </c>
      <c r="AA196">
        <v>1.0578279266572638E-3</v>
      </c>
      <c r="AB196">
        <v>1.1000000000000001</v>
      </c>
      <c r="AC196">
        <v>12.5</v>
      </c>
      <c r="AD196">
        <v>1.6</v>
      </c>
      <c r="AE196">
        <v>306</v>
      </c>
      <c r="AF196">
        <v>415</v>
      </c>
      <c r="AG196">
        <v>8.1</v>
      </c>
      <c r="AH196">
        <v>0.39473684210526316</v>
      </c>
      <c r="AI196">
        <v>2.0365242755384584E-3</v>
      </c>
      <c r="AJ196">
        <v>2.1497933790994728E-3</v>
      </c>
      <c r="AK196">
        <v>0.94731163252141859</v>
      </c>
      <c r="AL196">
        <v>1.5625344352617079</v>
      </c>
      <c r="AM196">
        <v>168.4</v>
      </c>
      <c r="AN196">
        <v>2.7597509013438217E-3</v>
      </c>
      <c r="AO196">
        <v>2.608884518737026</v>
      </c>
      <c r="AP196">
        <v>0.73734939759036144</v>
      </c>
      <c r="AQ196" t="s">
        <v>118</v>
      </c>
      <c r="AY196">
        <v>165</v>
      </c>
      <c r="AZ196">
        <v>138</v>
      </c>
      <c r="BA196">
        <v>1.65</v>
      </c>
      <c r="BB196">
        <v>0.38</v>
      </c>
      <c r="BC196">
        <v>1</v>
      </c>
      <c r="BD196">
        <v>1.1499999999999999</v>
      </c>
      <c r="BE196">
        <v>1.06</v>
      </c>
      <c r="BF196">
        <v>2.76</v>
      </c>
      <c r="BG196">
        <v>0.02</v>
      </c>
      <c r="BH196">
        <v>0.26</v>
      </c>
      <c r="BI196">
        <v>4.1900000000000004</v>
      </c>
      <c r="BJ196">
        <v>4.0999999999999996</v>
      </c>
      <c r="BK196">
        <v>1.0999999999999999E-2</v>
      </c>
      <c r="BL196">
        <v>1.0999999999999999E-2</v>
      </c>
      <c r="BM196" t="s">
        <v>119</v>
      </c>
      <c r="BN196">
        <v>2.0283018867924527</v>
      </c>
      <c r="BS196">
        <v>108</v>
      </c>
      <c r="BW196">
        <v>0</v>
      </c>
      <c r="BX196" t="s">
        <v>266</v>
      </c>
      <c r="BY196" t="s">
        <v>267</v>
      </c>
      <c r="CA196">
        <v>0</v>
      </c>
      <c r="CC196">
        <v>0</v>
      </c>
      <c r="CI196" t="s">
        <v>267</v>
      </c>
      <c r="CL196">
        <v>0.02</v>
      </c>
      <c r="CM196">
        <v>0.2</v>
      </c>
      <c r="CN196">
        <v>1.0526315789473684E-5</v>
      </c>
      <c r="CO196">
        <v>9.950877192982455E-3</v>
      </c>
      <c r="CU196">
        <v>0.06</v>
      </c>
      <c r="DF196">
        <v>22</v>
      </c>
      <c r="DG196">
        <v>0.19555937982787219</v>
      </c>
      <c r="DH196" t="s">
        <v>305</v>
      </c>
      <c r="DI196">
        <v>1</v>
      </c>
      <c r="DJ196">
        <v>7</v>
      </c>
      <c r="DK196">
        <v>1.6</v>
      </c>
      <c r="DL196">
        <v>0.59</v>
      </c>
    </row>
    <row r="197" spans="1:116" x14ac:dyDescent="0.25">
      <c r="A197">
        <v>1814</v>
      </c>
      <c r="B197">
        <v>4292</v>
      </c>
      <c r="C197" t="s">
        <v>378</v>
      </c>
      <c r="D197">
        <v>-23.457620049999999</v>
      </c>
      <c r="E197">
        <v>145.15170839999999</v>
      </c>
      <c r="I197" t="s">
        <v>276</v>
      </c>
      <c r="J197" t="s">
        <v>261</v>
      </c>
      <c r="K197" t="s">
        <v>117</v>
      </c>
      <c r="L197" t="s">
        <v>252</v>
      </c>
      <c r="M197">
        <v>26409</v>
      </c>
      <c r="N197">
        <v>161</v>
      </c>
      <c r="O197">
        <v>460.6</v>
      </c>
      <c r="P197">
        <v>460.6</v>
      </c>
      <c r="Q197">
        <v>461</v>
      </c>
      <c r="R197">
        <v>85</v>
      </c>
      <c r="S197">
        <v>3.6972596781209223E-3</v>
      </c>
      <c r="T197">
        <v>0</v>
      </c>
      <c r="U197">
        <v>0</v>
      </c>
      <c r="V197">
        <v>2</v>
      </c>
      <c r="W197">
        <v>4.99001996007984E-5</v>
      </c>
      <c r="X197">
        <v>1</v>
      </c>
      <c r="Y197">
        <v>4.1135335252982309E-5</v>
      </c>
      <c r="Z197">
        <v>30</v>
      </c>
      <c r="AA197">
        <v>8.4626234132581101E-4</v>
      </c>
      <c r="AB197">
        <v>0</v>
      </c>
      <c r="AC197">
        <v>3</v>
      </c>
      <c r="AD197">
        <v>12.3</v>
      </c>
      <c r="AE197">
        <v>306</v>
      </c>
      <c r="AF197">
        <v>365</v>
      </c>
      <c r="AG197">
        <v>8.1999999999999993</v>
      </c>
      <c r="AH197">
        <v>0</v>
      </c>
      <c r="AI197">
        <v>3.6972596781209223E-3</v>
      </c>
      <c r="AJ197">
        <v>1.820710697075614E-4</v>
      </c>
      <c r="AK197">
        <v>20.306684000151041</v>
      </c>
      <c r="AL197">
        <v>4.3689285196462233</v>
      </c>
      <c r="AM197">
        <v>185.4</v>
      </c>
      <c r="AN197">
        <v>3.0383480825958704E-3</v>
      </c>
      <c r="AO197">
        <v>3.5903146509341202</v>
      </c>
      <c r="AP197">
        <v>0.83835616438356164</v>
      </c>
      <c r="AQ197" t="s">
        <v>118</v>
      </c>
      <c r="AY197">
        <v>185</v>
      </c>
      <c r="AZ197">
        <v>152</v>
      </c>
      <c r="BA197">
        <v>3.7</v>
      </c>
      <c r="BB197">
        <v>0</v>
      </c>
      <c r="BC197">
        <v>0.1</v>
      </c>
      <c r="BD197">
        <v>0.08</v>
      </c>
      <c r="BE197">
        <v>0.85</v>
      </c>
      <c r="BF197">
        <v>3.04</v>
      </c>
      <c r="BG197">
        <v>0</v>
      </c>
      <c r="BH197">
        <v>0.06</v>
      </c>
      <c r="BI197">
        <v>3.88</v>
      </c>
      <c r="BJ197">
        <v>3.95</v>
      </c>
      <c r="BK197">
        <v>-8.9999999999999993E-3</v>
      </c>
      <c r="BL197">
        <v>8.9999999999999993E-3</v>
      </c>
      <c r="BM197" t="s">
        <v>119</v>
      </c>
      <c r="BN197">
        <v>0.21176470588235294</v>
      </c>
      <c r="BS197">
        <v>9</v>
      </c>
      <c r="BW197">
        <v>0</v>
      </c>
      <c r="BX197">
        <v>0</v>
      </c>
      <c r="CB197">
        <v>0</v>
      </c>
      <c r="CC197">
        <v>0</v>
      </c>
      <c r="CL197">
        <v>0</v>
      </c>
      <c r="CM197">
        <v>0.31</v>
      </c>
      <c r="CN197">
        <v>1.6315789473684209E-5</v>
      </c>
      <c r="CO197">
        <v>1.9279824561403508E-2</v>
      </c>
      <c r="CU197">
        <v>0</v>
      </c>
      <c r="DF197">
        <v>0</v>
      </c>
      <c r="DG197">
        <v>0</v>
      </c>
      <c r="DK197">
        <v>12.3</v>
      </c>
      <c r="DL197">
        <v>2.85</v>
      </c>
    </row>
    <row r="198" spans="1:116" x14ac:dyDescent="0.25">
      <c r="A198">
        <v>4579</v>
      </c>
      <c r="B198">
        <v>51385</v>
      </c>
      <c r="C198" t="s">
        <v>366</v>
      </c>
      <c r="D198">
        <v>-24.178729149999999</v>
      </c>
      <c r="E198">
        <v>145.28532430000001</v>
      </c>
      <c r="F198">
        <v>29332</v>
      </c>
      <c r="G198">
        <v>38.409999999999997</v>
      </c>
      <c r="H198">
        <v>314.820570793</v>
      </c>
      <c r="I198" t="s">
        <v>264</v>
      </c>
      <c r="J198" t="s">
        <v>265</v>
      </c>
      <c r="K198" t="s">
        <v>117</v>
      </c>
      <c r="L198" t="s">
        <v>252</v>
      </c>
      <c r="M198">
        <v>33298</v>
      </c>
      <c r="N198">
        <v>896</v>
      </c>
      <c r="O198">
        <v>1005.8</v>
      </c>
      <c r="P198">
        <v>1005.8</v>
      </c>
      <c r="Q198">
        <v>1005</v>
      </c>
      <c r="R198">
        <v>79.3</v>
      </c>
      <c r="S198">
        <v>3.4493257938234012E-3</v>
      </c>
      <c r="T198">
        <v>4.4000000000000004</v>
      </c>
      <c r="U198">
        <v>1.1253196930946292E-4</v>
      </c>
      <c r="V198">
        <v>5.3</v>
      </c>
      <c r="W198">
        <v>1.3223552894211577E-4</v>
      </c>
      <c r="X198">
        <v>0.1</v>
      </c>
      <c r="Y198">
        <v>4.113533525298231E-6</v>
      </c>
      <c r="Z198">
        <v>28.5</v>
      </c>
      <c r="AA198">
        <v>8.0394922425952044E-4</v>
      </c>
      <c r="AB198">
        <v>2.5</v>
      </c>
      <c r="AC198">
        <v>7.3</v>
      </c>
      <c r="AD198">
        <v>9.3699999999999992</v>
      </c>
      <c r="AE198">
        <v>306</v>
      </c>
      <c r="AF198">
        <v>378</v>
      </c>
      <c r="AG198">
        <v>8.4</v>
      </c>
      <c r="AH198">
        <v>5.5485498108448932E-2</v>
      </c>
      <c r="AI198">
        <v>3.5618577631328641E-3</v>
      </c>
      <c r="AJ198">
        <v>2.7269812493482798E-4</v>
      </c>
      <c r="AK198">
        <v>13.06154108681206</v>
      </c>
      <c r="AL198">
        <v>4.2904771716154233</v>
      </c>
      <c r="AM198">
        <v>178.1</v>
      </c>
      <c r="AN198">
        <v>2.9187151753523434E-3</v>
      </c>
      <c r="AO198">
        <v>3.6304720339031782</v>
      </c>
      <c r="AP198">
        <v>0.80952380952380953</v>
      </c>
      <c r="AQ198" t="s">
        <v>118</v>
      </c>
      <c r="AY198">
        <v>173</v>
      </c>
      <c r="AZ198">
        <v>146</v>
      </c>
      <c r="BA198">
        <v>3.45</v>
      </c>
      <c r="BB198">
        <v>0.11</v>
      </c>
      <c r="BC198">
        <v>0.26</v>
      </c>
      <c r="BD198">
        <v>0.01</v>
      </c>
      <c r="BE198">
        <v>0.8</v>
      </c>
      <c r="BF198">
        <v>2.92</v>
      </c>
      <c r="BG198">
        <v>0.04</v>
      </c>
      <c r="BH198">
        <v>0.15</v>
      </c>
      <c r="BI198">
        <v>3.83</v>
      </c>
      <c r="BJ198">
        <v>3.92</v>
      </c>
      <c r="BK198">
        <v>-1.0999999999999999E-2</v>
      </c>
      <c r="BL198">
        <v>1.0999999999999999E-2</v>
      </c>
      <c r="BM198" t="s">
        <v>119</v>
      </c>
      <c r="BN198">
        <v>0.33750000000000002</v>
      </c>
      <c r="BS198">
        <v>14</v>
      </c>
      <c r="BW198">
        <v>0</v>
      </c>
      <c r="BX198">
        <v>0</v>
      </c>
      <c r="CB198">
        <v>0</v>
      </c>
      <c r="CC198">
        <v>0</v>
      </c>
      <c r="CL198">
        <v>0</v>
      </c>
      <c r="CM198">
        <v>0.28999999999999998</v>
      </c>
      <c r="CN198">
        <v>1.5263157894736842E-5</v>
      </c>
      <c r="CO198">
        <v>1.8985226223453371E-2</v>
      </c>
      <c r="CP198" t="e">
        <v>#DIV/0!</v>
      </c>
      <c r="CU198">
        <v>0</v>
      </c>
      <c r="DF198">
        <v>31</v>
      </c>
      <c r="DG198">
        <v>0.36511825120135682</v>
      </c>
      <c r="DK198">
        <v>9.3000000000000007</v>
      </c>
      <c r="DL198">
        <v>2.64</v>
      </c>
    </row>
    <row r="199" spans="1:116" x14ac:dyDescent="0.25">
      <c r="A199">
        <v>420</v>
      </c>
      <c r="B199">
        <v>1377</v>
      </c>
      <c r="C199" t="s">
        <v>390</v>
      </c>
      <c r="D199">
        <v>-23.599561845</v>
      </c>
      <c r="E199">
        <v>145.56698138100001</v>
      </c>
      <c r="F199">
        <v>26728</v>
      </c>
      <c r="G199">
        <v>-0.49</v>
      </c>
      <c r="H199">
        <v>289.97248278699999</v>
      </c>
      <c r="I199" t="s">
        <v>276</v>
      </c>
      <c r="J199" t="s">
        <v>356</v>
      </c>
      <c r="K199" t="s">
        <v>117</v>
      </c>
      <c r="L199" t="s">
        <v>252</v>
      </c>
      <c r="M199">
        <v>24746</v>
      </c>
      <c r="N199">
        <v>61</v>
      </c>
      <c r="O199">
        <v>275.2</v>
      </c>
      <c r="P199">
        <v>275.23</v>
      </c>
      <c r="R199">
        <v>85</v>
      </c>
      <c r="S199">
        <v>3.6972596781209223E-3</v>
      </c>
      <c r="T199">
        <v>0</v>
      </c>
      <c r="U199">
        <v>0</v>
      </c>
      <c r="V199">
        <v>5</v>
      </c>
      <c r="W199">
        <v>1.24750499001996E-4</v>
      </c>
      <c r="X199">
        <v>2</v>
      </c>
      <c r="Y199">
        <v>8.2270670505964617E-5</v>
      </c>
      <c r="Z199">
        <v>44</v>
      </c>
      <c r="AA199">
        <v>1.241184767277856E-3</v>
      </c>
      <c r="AB199">
        <v>0</v>
      </c>
      <c r="AC199">
        <v>10</v>
      </c>
      <c r="AD199">
        <v>8.15</v>
      </c>
      <c r="AE199">
        <v>307</v>
      </c>
      <c r="AF199">
        <v>385</v>
      </c>
      <c r="AG199">
        <v>7.9</v>
      </c>
      <c r="AH199">
        <v>0</v>
      </c>
      <c r="AI199">
        <v>3.6972596781209223E-3</v>
      </c>
      <c r="AJ199">
        <v>4.1404233901592123E-4</v>
      </c>
      <c r="AK199">
        <v>8.9296657122274414</v>
      </c>
      <c r="AL199">
        <v>2.9788148997587887</v>
      </c>
      <c r="AM199">
        <v>161</v>
      </c>
      <c r="AN199">
        <v>2.6384791871517537E-3</v>
      </c>
      <c r="AO199">
        <v>2.1257747087393106</v>
      </c>
      <c r="AP199">
        <v>0.79740259740259745</v>
      </c>
      <c r="AQ199" t="s">
        <v>118</v>
      </c>
      <c r="AY199">
        <v>161</v>
      </c>
      <c r="AZ199">
        <v>132</v>
      </c>
      <c r="BA199">
        <v>3.7</v>
      </c>
      <c r="BB199">
        <v>0</v>
      </c>
      <c r="BC199">
        <v>0.25</v>
      </c>
      <c r="BD199">
        <v>0.16</v>
      </c>
      <c r="BE199">
        <v>1.24</v>
      </c>
      <c r="BF199">
        <v>2.64</v>
      </c>
      <c r="BG199">
        <v>0</v>
      </c>
      <c r="BH199">
        <v>0.21</v>
      </c>
      <c r="BI199">
        <v>4.1100000000000003</v>
      </c>
      <c r="BJ199">
        <v>4.09</v>
      </c>
      <c r="BK199">
        <v>3.0000000000000001E-3</v>
      </c>
      <c r="BL199">
        <v>3.0000000000000001E-3</v>
      </c>
      <c r="BM199" t="s">
        <v>119</v>
      </c>
      <c r="BN199">
        <v>0.33064516129032262</v>
      </c>
      <c r="BS199">
        <v>21</v>
      </c>
      <c r="BW199">
        <v>0</v>
      </c>
      <c r="BX199">
        <v>0</v>
      </c>
      <c r="CB199">
        <v>0</v>
      </c>
      <c r="CC199">
        <v>0</v>
      </c>
      <c r="CL199">
        <v>0</v>
      </c>
      <c r="CM199">
        <v>0.15</v>
      </c>
      <c r="CN199">
        <v>7.8947368421052629E-6</v>
      </c>
      <c r="CO199">
        <v>6.360645933014354E-3</v>
      </c>
      <c r="CP199" t="e">
        <v>#DIV/0!</v>
      </c>
      <c r="CU199">
        <v>0</v>
      </c>
      <c r="DF199">
        <v>0</v>
      </c>
      <c r="DG199">
        <v>0</v>
      </c>
      <c r="DK199">
        <v>8.1</v>
      </c>
      <c r="DL199">
        <v>2.2200000000000002</v>
      </c>
    </row>
    <row r="200" spans="1:116" x14ac:dyDescent="0.25">
      <c r="A200">
        <v>1554</v>
      </c>
      <c r="B200">
        <v>3903</v>
      </c>
      <c r="C200" t="s">
        <v>309</v>
      </c>
      <c r="D200">
        <v>-24.650112067999999</v>
      </c>
      <c r="E200">
        <v>146.118372085</v>
      </c>
      <c r="F200">
        <v>32924</v>
      </c>
      <c r="G200">
        <v>13.69</v>
      </c>
      <c r="H200">
        <v>391.27745367799997</v>
      </c>
      <c r="I200" t="s">
        <v>251</v>
      </c>
      <c r="J200" t="s">
        <v>126</v>
      </c>
      <c r="K200" t="s">
        <v>117</v>
      </c>
      <c r="L200" t="s">
        <v>252</v>
      </c>
      <c r="M200">
        <v>28815</v>
      </c>
      <c r="P200">
        <v>685.2</v>
      </c>
      <c r="Q200">
        <v>0</v>
      </c>
      <c r="R200">
        <v>54</v>
      </c>
      <c r="S200">
        <v>2.3488473249238802E-3</v>
      </c>
      <c r="T200">
        <v>18</v>
      </c>
      <c r="U200">
        <v>4.6035805626598467E-4</v>
      </c>
      <c r="V200">
        <v>18</v>
      </c>
      <c r="W200">
        <v>4.4910179640718562E-4</v>
      </c>
      <c r="X200">
        <v>3.5</v>
      </c>
      <c r="Y200">
        <v>1.4397367338543808E-4</v>
      </c>
      <c r="Z200">
        <v>40</v>
      </c>
      <c r="AA200">
        <v>1.1283497884344146E-3</v>
      </c>
      <c r="AB200">
        <v>0.9</v>
      </c>
      <c r="AC200">
        <v>10</v>
      </c>
      <c r="AD200">
        <v>3.06</v>
      </c>
      <c r="AE200">
        <v>307</v>
      </c>
      <c r="AF200">
        <v>430</v>
      </c>
      <c r="AG200">
        <v>8</v>
      </c>
      <c r="AH200">
        <v>0.33333333333333331</v>
      </c>
      <c r="AI200">
        <v>2.8092053811898648E-3</v>
      </c>
      <c r="AJ200">
        <v>1.1861509395852475E-3</v>
      </c>
      <c r="AK200">
        <v>2.3683371883279363</v>
      </c>
      <c r="AL200">
        <v>2.0816659417137888</v>
      </c>
      <c r="AM200">
        <v>165</v>
      </c>
      <c r="AN200">
        <v>2.7040314650934121E-3</v>
      </c>
      <c r="AO200">
        <v>2.3964478859390366</v>
      </c>
      <c r="AP200">
        <v>0.71395348837209305</v>
      </c>
      <c r="AQ200" t="s">
        <v>118</v>
      </c>
      <c r="AY200">
        <v>163</v>
      </c>
      <c r="AZ200">
        <v>135</v>
      </c>
      <c r="BA200">
        <v>2.35</v>
      </c>
      <c r="BB200">
        <v>0.46</v>
      </c>
      <c r="BC200">
        <v>0.9</v>
      </c>
      <c r="BD200">
        <v>0.28999999999999998</v>
      </c>
      <c r="BE200">
        <v>1.1299999999999999</v>
      </c>
      <c r="BF200">
        <v>2.67</v>
      </c>
      <c r="BG200">
        <v>0.02</v>
      </c>
      <c r="BH200">
        <v>0.21</v>
      </c>
      <c r="BI200">
        <v>4</v>
      </c>
      <c r="BJ200">
        <v>4.0199999999999996</v>
      </c>
      <c r="BK200">
        <v>-3.0000000000000001E-3</v>
      </c>
      <c r="BL200">
        <v>3.0000000000000001E-3</v>
      </c>
      <c r="BM200" t="s">
        <v>119</v>
      </c>
      <c r="BN200">
        <v>1.0530973451327434</v>
      </c>
      <c r="BS200">
        <v>59</v>
      </c>
      <c r="BW200">
        <v>0</v>
      </c>
      <c r="BX200">
        <v>0</v>
      </c>
      <c r="CB200">
        <v>0</v>
      </c>
      <c r="CC200">
        <v>0</v>
      </c>
      <c r="CL200">
        <v>0</v>
      </c>
      <c r="CM200">
        <v>0.2</v>
      </c>
      <c r="CN200">
        <v>1.0526315789473684E-5</v>
      </c>
      <c r="CO200">
        <v>9.328947368421053E-3</v>
      </c>
      <c r="CU200">
        <v>0</v>
      </c>
      <c r="DF200">
        <v>17</v>
      </c>
      <c r="DG200">
        <v>0.14175301788005862</v>
      </c>
      <c r="DK200">
        <v>3</v>
      </c>
      <c r="DL200">
        <v>1.51</v>
      </c>
    </row>
    <row r="201" spans="1:116" x14ac:dyDescent="0.25">
      <c r="A201">
        <v>4578</v>
      </c>
      <c r="B201">
        <v>51385</v>
      </c>
      <c r="C201" t="s">
        <v>366</v>
      </c>
      <c r="D201">
        <v>-24.178729149999999</v>
      </c>
      <c r="E201">
        <v>145.28532430000001</v>
      </c>
      <c r="F201">
        <v>29332</v>
      </c>
      <c r="G201">
        <v>38.409999999999997</v>
      </c>
      <c r="H201">
        <v>314.820570793</v>
      </c>
      <c r="I201" t="s">
        <v>264</v>
      </c>
      <c r="J201" t="s">
        <v>265</v>
      </c>
      <c r="K201" t="s">
        <v>117</v>
      </c>
      <c r="L201" t="s">
        <v>252</v>
      </c>
      <c r="M201">
        <v>37714</v>
      </c>
      <c r="N201">
        <v>896</v>
      </c>
      <c r="O201">
        <v>1005.8</v>
      </c>
      <c r="P201">
        <v>1005.8</v>
      </c>
      <c r="Q201">
        <v>1005</v>
      </c>
      <c r="R201">
        <v>80.599999999999994</v>
      </c>
      <c r="S201">
        <v>3.5058721183123093E-3</v>
      </c>
      <c r="T201">
        <v>3.8</v>
      </c>
      <c r="U201">
        <v>9.7186700767263419E-5</v>
      </c>
      <c r="V201">
        <v>5</v>
      </c>
      <c r="W201">
        <v>1.24750499001996E-4</v>
      </c>
      <c r="X201">
        <v>0.1</v>
      </c>
      <c r="Y201">
        <v>4.113533525298231E-6</v>
      </c>
      <c r="Z201">
        <v>29.3</v>
      </c>
      <c r="AA201">
        <v>8.2651622002820877E-4</v>
      </c>
      <c r="AB201">
        <v>2.2999999999999998</v>
      </c>
      <c r="AC201">
        <v>6.2</v>
      </c>
      <c r="AD201">
        <v>9.8000000000000007</v>
      </c>
      <c r="AE201">
        <v>307</v>
      </c>
      <c r="AF201">
        <v>374</v>
      </c>
      <c r="AG201">
        <v>8.4</v>
      </c>
      <c r="AH201">
        <v>4.7146401985111663E-2</v>
      </c>
      <c r="AI201">
        <v>3.6030588190795725E-3</v>
      </c>
      <c r="AJ201">
        <v>2.5772806505458844E-4</v>
      </c>
      <c r="AK201">
        <v>13.980079423311629</v>
      </c>
      <c r="AL201">
        <v>4.241746300142367</v>
      </c>
      <c r="AM201">
        <v>179.3</v>
      </c>
      <c r="AN201">
        <v>2.938380858734841E-3</v>
      </c>
      <c r="AO201">
        <v>3.5551399809607545</v>
      </c>
      <c r="AP201">
        <v>0.82085561497326198</v>
      </c>
      <c r="AQ201" t="s">
        <v>118</v>
      </c>
      <c r="AY201">
        <v>175.2</v>
      </c>
      <c r="AZ201">
        <v>147</v>
      </c>
      <c r="BA201">
        <v>3.51</v>
      </c>
      <c r="BB201">
        <v>0.1</v>
      </c>
      <c r="BC201">
        <v>0.25</v>
      </c>
      <c r="BD201">
        <v>0.01</v>
      </c>
      <c r="BE201">
        <v>0.83</v>
      </c>
      <c r="BF201">
        <v>2.94</v>
      </c>
      <c r="BG201">
        <v>0.04</v>
      </c>
      <c r="BH201">
        <v>0.13</v>
      </c>
      <c r="BI201">
        <v>3.86</v>
      </c>
      <c r="BJ201">
        <v>3.93</v>
      </c>
      <c r="BK201">
        <v>-8.9999999999999993E-3</v>
      </c>
      <c r="BL201">
        <v>8.9999999999999993E-3</v>
      </c>
      <c r="BM201" t="s">
        <v>119</v>
      </c>
      <c r="BN201">
        <v>0.31325301204819278</v>
      </c>
      <c r="BP201" t="s">
        <v>77</v>
      </c>
      <c r="BS201">
        <v>13</v>
      </c>
      <c r="BW201">
        <v>0</v>
      </c>
      <c r="BX201">
        <v>0</v>
      </c>
      <c r="BY201">
        <v>0.01</v>
      </c>
      <c r="CA201">
        <v>0.28999999999999998</v>
      </c>
      <c r="CB201">
        <v>2.6752767527675274E-5</v>
      </c>
      <c r="CC201">
        <v>3.236810951727264E-2</v>
      </c>
      <c r="CI201">
        <v>0</v>
      </c>
      <c r="CL201">
        <v>0.04</v>
      </c>
      <c r="CM201">
        <v>0.25</v>
      </c>
      <c r="CN201">
        <v>1.3157894736842106E-5</v>
      </c>
      <c r="CO201">
        <v>1.5919705406861866E-2</v>
      </c>
      <c r="CP201">
        <v>0.49183303085299462</v>
      </c>
      <c r="CU201">
        <v>0</v>
      </c>
      <c r="DF201">
        <v>38</v>
      </c>
      <c r="DG201">
        <v>0.4313872847462592</v>
      </c>
      <c r="DH201">
        <v>0</v>
      </c>
      <c r="DI201">
        <v>0</v>
      </c>
      <c r="DJ201">
        <v>0.2</v>
      </c>
      <c r="DK201">
        <v>9.8000000000000007</v>
      </c>
      <c r="DL201">
        <v>2.69</v>
      </c>
    </row>
    <row r="202" spans="1:116" x14ac:dyDescent="0.25">
      <c r="A202">
        <v>924</v>
      </c>
      <c r="B202">
        <v>2167</v>
      </c>
      <c r="C202" t="s">
        <v>322</v>
      </c>
      <c r="D202">
        <v>-23.351789220000001</v>
      </c>
      <c r="E202">
        <v>145.43937403999999</v>
      </c>
      <c r="I202" t="s">
        <v>251</v>
      </c>
      <c r="J202" t="s">
        <v>323</v>
      </c>
      <c r="K202" t="s">
        <v>117</v>
      </c>
      <c r="L202" t="s">
        <v>252</v>
      </c>
      <c r="M202">
        <v>26413</v>
      </c>
      <c r="N202">
        <v>173.7</v>
      </c>
      <c r="O202">
        <v>200.6</v>
      </c>
      <c r="P202">
        <v>200.6</v>
      </c>
      <c r="R202">
        <v>90</v>
      </c>
      <c r="S202">
        <v>3.9147455415397998E-3</v>
      </c>
      <c r="T202">
        <v>0</v>
      </c>
      <c r="U202">
        <v>0</v>
      </c>
      <c r="V202">
        <v>2</v>
      </c>
      <c r="W202">
        <v>4.99001996007984E-5</v>
      </c>
      <c r="X202">
        <v>1</v>
      </c>
      <c r="Y202">
        <v>4.1135335252982309E-5</v>
      </c>
      <c r="Z202">
        <v>50</v>
      </c>
      <c r="AA202">
        <v>1.4104372355430183E-3</v>
      </c>
      <c r="AB202">
        <v>0</v>
      </c>
      <c r="AC202">
        <v>0</v>
      </c>
      <c r="AD202">
        <v>13.02</v>
      </c>
      <c r="AE202">
        <v>308</v>
      </c>
      <c r="AF202">
        <v>320</v>
      </c>
      <c r="AG202">
        <v>7.8</v>
      </c>
      <c r="AH202">
        <v>0</v>
      </c>
      <c r="AI202">
        <v>3.9147455415397998E-3</v>
      </c>
      <c r="AJ202">
        <v>1.820710697075614E-4</v>
      </c>
      <c r="AK202">
        <v>21.501194823689339</v>
      </c>
      <c r="AL202">
        <v>2.7755545889517181</v>
      </c>
      <c r="AM202">
        <v>164.7</v>
      </c>
      <c r="AN202">
        <v>2.6991150442477875E-3</v>
      </c>
      <c r="AO202">
        <v>1.9136725663716814</v>
      </c>
      <c r="AP202">
        <v>0.96250000000000002</v>
      </c>
      <c r="AQ202" t="s">
        <v>118</v>
      </c>
      <c r="AY202">
        <v>165</v>
      </c>
      <c r="AZ202">
        <v>135</v>
      </c>
      <c r="BA202">
        <v>3.91</v>
      </c>
      <c r="BB202">
        <v>0</v>
      </c>
      <c r="BC202">
        <v>0.1</v>
      </c>
      <c r="BD202">
        <v>0.08</v>
      </c>
      <c r="BE202">
        <v>1.41</v>
      </c>
      <c r="BF202">
        <v>2.7</v>
      </c>
      <c r="BG202">
        <v>0</v>
      </c>
      <c r="BH202">
        <v>0</v>
      </c>
      <c r="BI202">
        <v>4.0999999999999996</v>
      </c>
      <c r="BJ202">
        <v>4.1100000000000003</v>
      </c>
      <c r="BK202">
        <v>-2E-3</v>
      </c>
      <c r="BL202">
        <v>2E-3</v>
      </c>
      <c r="BM202" t="s">
        <v>119</v>
      </c>
      <c r="BN202">
        <v>0.1276595744680851</v>
      </c>
      <c r="BS202">
        <v>9</v>
      </c>
      <c r="BW202">
        <v>0</v>
      </c>
      <c r="BX202">
        <v>0</v>
      </c>
      <c r="CB202">
        <v>0</v>
      </c>
      <c r="CC202">
        <v>0</v>
      </c>
      <c r="CL202">
        <v>0</v>
      </c>
      <c r="CM202">
        <v>0.1</v>
      </c>
      <c r="CN202">
        <v>5.2631578947368422E-6</v>
      </c>
      <c r="CO202">
        <v>3.7315789473684213E-3</v>
      </c>
      <c r="CP202" t="e">
        <v>#DIV/0!</v>
      </c>
      <c r="CU202">
        <v>0</v>
      </c>
      <c r="DF202">
        <v>0</v>
      </c>
      <c r="DG202">
        <v>0</v>
      </c>
      <c r="DK202">
        <v>13</v>
      </c>
      <c r="DL202">
        <v>2.52</v>
      </c>
    </row>
    <row r="203" spans="1:116" x14ac:dyDescent="0.25">
      <c r="A203">
        <v>5157</v>
      </c>
      <c r="B203">
        <v>93381</v>
      </c>
      <c r="C203" t="s">
        <v>391</v>
      </c>
      <c r="D203">
        <v>-20.515419237</v>
      </c>
      <c r="E203">
        <v>143.284219302</v>
      </c>
      <c r="I203" t="s">
        <v>290</v>
      </c>
      <c r="J203" t="s">
        <v>143</v>
      </c>
      <c r="K203" t="s">
        <v>117</v>
      </c>
      <c r="L203" t="s">
        <v>252</v>
      </c>
      <c r="M203">
        <v>35305</v>
      </c>
      <c r="N203">
        <v>142</v>
      </c>
      <c r="O203">
        <v>228</v>
      </c>
      <c r="P203">
        <v>228</v>
      </c>
      <c r="Q203">
        <v>228</v>
      </c>
      <c r="R203">
        <v>39.5</v>
      </c>
      <c r="S203">
        <v>1.7181383210091343E-3</v>
      </c>
      <c r="T203">
        <v>11</v>
      </c>
      <c r="U203">
        <v>2.8132992327365726E-4</v>
      </c>
      <c r="V203">
        <v>16</v>
      </c>
      <c r="W203">
        <v>3.992015968063872E-4</v>
      </c>
      <c r="X203">
        <v>15.5</v>
      </c>
      <c r="Y203">
        <v>6.3759769642122586E-4</v>
      </c>
      <c r="Z203">
        <v>37.5</v>
      </c>
      <c r="AA203">
        <v>1.0578279266572638E-3</v>
      </c>
      <c r="AB203">
        <v>0.2</v>
      </c>
      <c r="AC203">
        <v>7.4</v>
      </c>
      <c r="AD203">
        <v>1.69</v>
      </c>
      <c r="AE203">
        <v>308</v>
      </c>
      <c r="AF203">
        <v>410</v>
      </c>
      <c r="AG203">
        <v>7.4</v>
      </c>
      <c r="AH203">
        <v>0.27848101265822783</v>
      </c>
      <c r="AI203">
        <v>1.9994682442827918E-3</v>
      </c>
      <c r="AJ203">
        <v>2.0735985864552262E-3</v>
      </c>
      <c r="AK203">
        <v>0.9642503893199702</v>
      </c>
      <c r="AL203">
        <v>1.6242134261273016</v>
      </c>
      <c r="AM203">
        <v>180.6</v>
      </c>
      <c r="AN203">
        <v>2.95968534906588E-3</v>
      </c>
      <c r="AO203">
        <v>2.7978892166502782</v>
      </c>
      <c r="AP203">
        <v>0.75121951219512195</v>
      </c>
      <c r="AQ203" t="s">
        <v>118</v>
      </c>
      <c r="AY203">
        <v>180</v>
      </c>
      <c r="AZ203">
        <v>148</v>
      </c>
      <c r="BA203">
        <v>1.72</v>
      </c>
      <c r="BB203">
        <v>0.28000000000000003</v>
      </c>
      <c r="BC203">
        <v>0.8</v>
      </c>
      <c r="BD203">
        <v>1.28</v>
      </c>
      <c r="BE203">
        <v>1.06</v>
      </c>
      <c r="BF203">
        <v>2.96</v>
      </c>
      <c r="BG203">
        <v>0</v>
      </c>
      <c r="BH203">
        <v>0.15</v>
      </c>
      <c r="BI203">
        <v>4.07</v>
      </c>
      <c r="BJ203">
        <v>4.17</v>
      </c>
      <c r="BK203">
        <v>-1.2E-2</v>
      </c>
      <c r="BL203">
        <v>1.2E-2</v>
      </c>
      <c r="BM203" t="s">
        <v>119</v>
      </c>
      <c r="BN203">
        <v>1.9622641509433962</v>
      </c>
      <c r="BS203">
        <v>104</v>
      </c>
      <c r="BW203">
        <v>0</v>
      </c>
      <c r="BX203" t="s">
        <v>266</v>
      </c>
      <c r="BY203" t="s">
        <v>267</v>
      </c>
      <c r="CA203">
        <v>0</v>
      </c>
      <c r="CC203">
        <v>0</v>
      </c>
      <c r="CI203" t="s">
        <v>267</v>
      </c>
      <c r="CL203">
        <v>0.02</v>
      </c>
      <c r="CM203">
        <v>0.1</v>
      </c>
      <c r="CN203">
        <v>5.2631578947368422E-6</v>
      </c>
      <c r="CO203">
        <v>4.9754385964912275E-3</v>
      </c>
      <c r="CP203" t="e">
        <v>#DIV/0!</v>
      </c>
      <c r="CU203">
        <v>0.02</v>
      </c>
      <c r="DF203">
        <v>17</v>
      </c>
      <c r="DG203">
        <v>0.15111406623062851</v>
      </c>
      <c r="DH203" t="s">
        <v>305</v>
      </c>
      <c r="DI203">
        <v>1</v>
      </c>
      <c r="DJ203">
        <v>70</v>
      </c>
      <c r="DK203">
        <v>1.7</v>
      </c>
      <c r="DL203">
        <v>0.88</v>
      </c>
    </row>
    <row r="204" spans="1:116" x14ac:dyDescent="0.25">
      <c r="A204">
        <v>5031</v>
      </c>
      <c r="B204">
        <v>69869</v>
      </c>
      <c r="D204">
        <v>-20.121808153</v>
      </c>
      <c r="E204">
        <v>142.49393687599999</v>
      </c>
      <c r="I204" t="s">
        <v>311</v>
      </c>
      <c r="J204" t="s">
        <v>261</v>
      </c>
      <c r="K204" t="s">
        <v>256</v>
      </c>
      <c r="L204" t="s">
        <v>252</v>
      </c>
      <c r="M204">
        <v>34344</v>
      </c>
      <c r="N204">
        <v>164</v>
      </c>
      <c r="O204">
        <v>252</v>
      </c>
      <c r="P204">
        <v>252</v>
      </c>
      <c r="Q204">
        <v>251</v>
      </c>
      <c r="R204">
        <v>64</v>
      </c>
      <c r="S204">
        <v>2.7838190517616357E-3</v>
      </c>
      <c r="T204">
        <v>14</v>
      </c>
      <c r="U204">
        <v>3.5805626598465475E-4</v>
      </c>
      <c r="V204">
        <v>9.9</v>
      </c>
      <c r="W204">
        <v>2.4700598802395211E-4</v>
      </c>
      <c r="X204">
        <v>5.9</v>
      </c>
      <c r="Y204">
        <v>2.4269847799259566E-4</v>
      </c>
      <c r="Z204">
        <v>35</v>
      </c>
      <c r="AA204">
        <v>9.8730606488011286E-4</v>
      </c>
      <c r="AB204">
        <v>1.5</v>
      </c>
      <c r="AC204">
        <v>15.5</v>
      </c>
      <c r="AD204">
        <v>3.99</v>
      </c>
      <c r="AE204">
        <v>309</v>
      </c>
      <c r="AF204">
        <v>410</v>
      </c>
      <c r="AG204">
        <v>8.1999999999999993</v>
      </c>
      <c r="AH204">
        <v>0.21875</v>
      </c>
      <c r="AI204">
        <v>3.1418753177462904E-3</v>
      </c>
      <c r="AJ204">
        <v>9.7940893203309542E-4</v>
      </c>
      <c r="AK204">
        <v>3.2079300228804963</v>
      </c>
      <c r="AL204">
        <v>2.819611010998571</v>
      </c>
      <c r="AM204">
        <v>168</v>
      </c>
      <c r="AN204">
        <v>2.7531956735496557E-3</v>
      </c>
      <c r="AO204">
        <v>2.7885939036381511</v>
      </c>
      <c r="AP204">
        <v>0.75365853658536586</v>
      </c>
      <c r="AQ204" t="s">
        <v>118</v>
      </c>
      <c r="AY204">
        <v>165</v>
      </c>
      <c r="AZ204">
        <v>138</v>
      </c>
      <c r="BA204">
        <v>2.78</v>
      </c>
      <c r="BB204">
        <v>0.36</v>
      </c>
      <c r="BC204">
        <v>0.49</v>
      </c>
      <c r="BD204">
        <v>0.49</v>
      </c>
      <c r="BE204">
        <v>0.99</v>
      </c>
      <c r="BF204">
        <v>2.7</v>
      </c>
      <c r="BG204">
        <v>0.03</v>
      </c>
      <c r="BH204">
        <v>0.32</v>
      </c>
      <c r="BI204">
        <v>4.12</v>
      </c>
      <c r="BJ204">
        <v>4.04</v>
      </c>
      <c r="BK204">
        <v>0.01</v>
      </c>
      <c r="BL204">
        <v>0.01</v>
      </c>
      <c r="BM204" t="s">
        <v>119</v>
      </c>
      <c r="BN204">
        <v>0.98989898989898994</v>
      </c>
      <c r="BP204" t="s">
        <v>303</v>
      </c>
      <c r="BS204">
        <v>49</v>
      </c>
      <c r="BW204">
        <v>0</v>
      </c>
      <c r="BX204">
        <v>0.5</v>
      </c>
      <c r="BY204">
        <v>0.05</v>
      </c>
      <c r="CA204">
        <v>0.1</v>
      </c>
      <c r="CB204">
        <v>9.22509225092251E-6</v>
      </c>
      <c r="CC204">
        <v>9.3437005798629423E-3</v>
      </c>
      <c r="CI204">
        <v>0.05</v>
      </c>
      <c r="CL204">
        <v>0.02</v>
      </c>
      <c r="CM204">
        <v>0.3</v>
      </c>
      <c r="CN204">
        <v>1.5789473684210526E-5</v>
      </c>
      <c r="CO204">
        <v>1.5992481203007516E-2</v>
      </c>
      <c r="CP204">
        <v>1.7115789473684209</v>
      </c>
      <c r="CU204">
        <v>0.02</v>
      </c>
      <c r="DF204">
        <v>18</v>
      </c>
      <c r="DG204">
        <v>0.17131648150210294</v>
      </c>
      <c r="DH204">
        <v>0.02</v>
      </c>
      <c r="DK204">
        <v>4</v>
      </c>
      <c r="DL204">
        <v>1.77</v>
      </c>
    </row>
    <row r="205" spans="1:116" x14ac:dyDescent="0.25">
      <c r="A205">
        <v>4576</v>
      </c>
      <c r="B205">
        <v>51385</v>
      </c>
      <c r="C205" t="s">
        <v>366</v>
      </c>
      <c r="D205">
        <v>-24.178729149999999</v>
      </c>
      <c r="E205">
        <v>145.28532430000001</v>
      </c>
      <c r="F205">
        <v>29332</v>
      </c>
      <c r="G205">
        <v>38.409999999999997</v>
      </c>
      <c r="H205">
        <v>314.820570793</v>
      </c>
      <c r="I205" t="s">
        <v>264</v>
      </c>
      <c r="J205" t="s">
        <v>265</v>
      </c>
      <c r="K205" t="s">
        <v>117</v>
      </c>
      <c r="L205" t="s">
        <v>252</v>
      </c>
      <c r="M205">
        <v>29419</v>
      </c>
      <c r="N205">
        <v>896</v>
      </c>
      <c r="O205">
        <v>1005.8</v>
      </c>
      <c r="P205">
        <v>1005.8</v>
      </c>
      <c r="R205">
        <v>86</v>
      </c>
      <c r="S205">
        <v>3.7407568508046976E-3</v>
      </c>
      <c r="T205">
        <v>4</v>
      </c>
      <c r="U205">
        <v>1.0230179028132993E-4</v>
      </c>
      <c r="V205">
        <v>4.8</v>
      </c>
      <c r="W205">
        <v>1.1976047904191617E-4</v>
      </c>
      <c r="X205">
        <v>0.4</v>
      </c>
      <c r="Y205">
        <v>1.6454134101192924E-5</v>
      </c>
      <c r="Z205">
        <v>30</v>
      </c>
      <c r="AA205">
        <v>8.4626234132581101E-4</v>
      </c>
      <c r="AB205">
        <v>2</v>
      </c>
      <c r="AC205">
        <v>9</v>
      </c>
      <c r="AD205">
        <v>10.17</v>
      </c>
      <c r="AE205">
        <v>309</v>
      </c>
      <c r="AF205">
        <v>380</v>
      </c>
      <c r="AG205">
        <v>8.3000000000000007</v>
      </c>
      <c r="AH205">
        <v>4.6511627906976744E-2</v>
      </c>
      <c r="AI205">
        <v>3.8430586410860275E-3</v>
      </c>
      <c r="AJ205">
        <v>2.724292262862182E-4</v>
      </c>
      <c r="AK205">
        <v>14.106631265209604</v>
      </c>
      <c r="AL205">
        <v>4.4203276787008843</v>
      </c>
      <c r="AM205">
        <v>173.2</v>
      </c>
      <c r="AN205">
        <v>2.8384136348738116E-3</v>
      </c>
      <c r="AO205">
        <v>3.3540587785425542</v>
      </c>
      <c r="AP205">
        <v>0.81315789473684208</v>
      </c>
      <c r="AQ205" t="s">
        <v>118</v>
      </c>
      <c r="AY205">
        <v>169</v>
      </c>
      <c r="AZ205">
        <v>142</v>
      </c>
      <c r="BA205">
        <v>3.74</v>
      </c>
      <c r="BB205">
        <v>0.1</v>
      </c>
      <c r="BC205">
        <v>0.24</v>
      </c>
      <c r="BD205">
        <v>0.03</v>
      </c>
      <c r="BE205">
        <v>0.85</v>
      </c>
      <c r="BF205">
        <v>2.84</v>
      </c>
      <c r="BG205">
        <v>0.03</v>
      </c>
      <c r="BH205">
        <v>0.19</v>
      </c>
      <c r="BI205">
        <v>4.12</v>
      </c>
      <c r="BJ205">
        <v>3.91</v>
      </c>
      <c r="BK205">
        <v>2.5999999999999999E-2</v>
      </c>
      <c r="BL205">
        <v>2.5999999999999999E-2</v>
      </c>
      <c r="BM205" t="s">
        <v>119</v>
      </c>
      <c r="BN205">
        <v>0.31764705882352945</v>
      </c>
      <c r="BS205">
        <v>14</v>
      </c>
      <c r="BW205">
        <v>0</v>
      </c>
      <c r="BX205">
        <v>0</v>
      </c>
      <c r="CB205">
        <v>0</v>
      </c>
      <c r="CC205">
        <v>0</v>
      </c>
      <c r="CL205">
        <v>0</v>
      </c>
      <c r="CM205">
        <v>0.2</v>
      </c>
      <c r="CN205">
        <v>1.0526315789473684E-5</v>
      </c>
      <c r="CO205">
        <v>1.243859649122807E-2</v>
      </c>
      <c r="CP205" t="e">
        <v>#DIV/0!</v>
      </c>
      <c r="CU205">
        <v>0</v>
      </c>
      <c r="DF205">
        <v>33</v>
      </c>
      <c r="DG205">
        <v>0.36581107520743156</v>
      </c>
      <c r="DK205">
        <v>10.1</v>
      </c>
      <c r="DL205">
        <v>2.56</v>
      </c>
    </row>
    <row r="206" spans="1:116" x14ac:dyDescent="0.25">
      <c r="A206">
        <v>4575</v>
      </c>
      <c r="B206">
        <v>51385</v>
      </c>
      <c r="C206" t="s">
        <v>366</v>
      </c>
      <c r="D206">
        <v>-24.178729149999999</v>
      </c>
      <c r="E206">
        <v>145.28532430000001</v>
      </c>
      <c r="F206">
        <v>29332</v>
      </c>
      <c r="G206">
        <v>38.409999999999997</v>
      </c>
      <c r="H206">
        <v>314.820570793</v>
      </c>
      <c r="I206" t="s">
        <v>264</v>
      </c>
      <c r="J206" t="s">
        <v>265</v>
      </c>
      <c r="K206" t="s">
        <v>117</v>
      </c>
      <c r="L206" t="s">
        <v>252</v>
      </c>
      <c r="M206">
        <v>29571</v>
      </c>
      <c r="N206">
        <v>896</v>
      </c>
      <c r="O206">
        <v>1005.8</v>
      </c>
      <c r="P206">
        <v>1005.8</v>
      </c>
      <c r="R206">
        <v>86</v>
      </c>
      <c r="S206">
        <v>3.7407568508046976E-3</v>
      </c>
      <c r="T206">
        <v>4</v>
      </c>
      <c r="U206">
        <v>1.0230179028132993E-4</v>
      </c>
      <c r="V206">
        <v>4.8</v>
      </c>
      <c r="W206">
        <v>1.1976047904191617E-4</v>
      </c>
      <c r="X206">
        <v>0.4</v>
      </c>
      <c r="Y206">
        <v>1.6454134101192924E-5</v>
      </c>
      <c r="Z206">
        <v>30</v>
      </c>
      <c r="AA206">
        <v>8.4626234132581101E-4</v>
      </c>
      <c r="AB206">
        <v>2</v>
      </c>
      <c r="AC206">
        <v>9</v>
      </c>
      <c r="AD206">
        <v>10.17</v>
      </c>
      <c r="AE206">
        <v>309</v>
      </c>
      <c r="AF206">
        <v>380</v>
      </c>
      <c r="AG206">
        <v>8.3000000000000007</v>
      </c>
      <c r="AH206">
        <v>4.6511627906976744E-2</v>
      </c>
      <c r="AI206">
        <v>3.8430586410860275E-3</v>
      </c>
      <c r="AJ206">
        <v>2.724292262862182E-4</v>
      </c>
      <c r="AK206">
        <v>14.106631265209604</v>
      </c>
      <c r="AL206">
        <v>4.4203276787008843</v>
      </c>
      <c r="AM206">
        <v>173.2</v>
      </c>
      <c r="AN206">
        <v>2.8384136348738116E-3</v>
      </c>
      <c r="AO206">
        <v>3.3540587785425542</v>
      </c>
      <c r="AP206">
        <v>0.81315789473684208</v>
      </c>
      <c r="AQ206" t="s">
        <v>118</v>
      </c>
      <c r="AY206">
        <v>169</v>
      </c>
      <c r="AZ206">
        <v>142</v>
      </c>
      <c r="BA206">
        <v>3.74</v>
      </c>
      <c r="BB206">
        <v>0.1</v>
      </c>
      <c r="BC206">
        <v>0.24</v>
      </c>
      <c r="BD206">
        <v>0.03</v>
      </c>
      <c r="BE206">
        <v>0.85</v>
      </c>
      <c r="BF206">
        <v>2.84</v>
      </c>
      <c r="BG206">
        <v>0.03</v>
      </c>
      <c r="BH206">
        <v>0.19</v>
      </c>
      <c r="BI206">
        <v>4.12</v>
      </c>
      <c r="BJ206">
        <v>3.91</v>
      </c>
      <c r="BK206">
        <v>2.5999999999999999E-2</v>
      </c>
      <c r="BL206">
        <v>2.5999999999999999E-2</v>
      </c>
      <c r="BM206" t="s">
        <v>119</v>
      </c>
      <c r="BN206">
        <v>0.31764705882352945</v>
      </c>
      <c r="BS206">
        <v>14</v>
      </c>
      <c r="BW206">
        <v>0</v>
      </c>
      <c r="BX206">
        <v>0</v>
      </c>
      <c r="CB206">
        <v>0</v>
      </c>
      <c r="CC206">
        <v>0</v>
      </c>
      <c r="CL206">
        <v>0</v>
      </c>
      <c r="CM206">
        <v>0.2</v>
      </c>
      <c r="CN206">
        <v>1.0526315789473684E-5</v>
      </c>
      <c r="CO206">
        <v>1.243859649122807E-2</v>
      </c>
      <c r="CP206" t="e">
        <v>#DIV/0!</v>
      </c>
      <c r="CU206">
        <v>0</v>
      </c>
      <c r="DF206">
        <v>0</v>
      </c>
      <c r="DG206">
        <v>0</v>
      </c>
      <c r="DK206">
        <v>10.1</v>
      </c>
      <c r="DL206">
        <v>2.56</v>
      </c>
    </row>
    <row r="207" spans="1:116" x14ac:dyDescent="0.25">
      <c r="A207">
        <v>3872</v>
      </c>
      <c r="B207">
        <v>22646</v>
      </c>
      <c r="C207" t="s">
        <v>392</v>
      </c>
      <c r="D207">
        <v>-24.495395559999999</v>
      </c>
      <c r="E207">
        <v>145.3311593</v>
      </c>
      <c r="I207" t="s">
        <v>276</v>
      </c>
      <c r="J207" t="s">
        <v>261</v>
      </c>
      <c r="K207" t="s">
        <v>117</v>
      </c>
      <c r="L207" t="s">
        <v>252</v>
      </c>
      <c r="M207">
        <v>35604</v>
      </c>
      <c r="N207">
        <v>1676.4</v>
      </c>
      <c r="O207">
        <v>3119.6</v>
      </c>
      <c r="P207">
        <v>3119.6</v>
      </c>
      <c r="Q207">
        <v>1433</v>
      </c>
      <c r="R207">
        <v>79</v>
      </c>
      <c r="S207">
        <v>3.4362766420182687E-3</v>
      </c>
      <c r="T207">
        <v>4.3</v>
      </c>
      <c r="U207">
        <v>1.0997442455242966E-4</v>
      </c>
      <c r="V207">
        <v>4</v>
      </c>
      <c r="W207">
        <v>9.9800399201596801E-5</v>
      </c>
      <c r="X207">
        <v>0.1</v>
      </c>
      <c r="Y207">
        <v>4.113533525298231E-6</v>
      </c>
      <c r="Z207">
        <v>33</v>
      </c>
      <c r="AA207">
        <v>9.3088857545839214E-4</v>
      </c>
      <c r="AB207">
        <v>0</v>
      </c>
      <c r="AC207">
        <v>5.8</v>
      </c>
      <c r="AD207">
        <v>10.69</v>
      </c>
      <c r="AE207">
        <v>310</v>
      </c>
      <c r="AF207">
        <v>390</v>
      </c>
      <c r="AG207">
        <v>7.2</v>
      </c>
      <c r="AH207">
        <v>5.4430379746835442E-2</v>
      </c>
      <c r="AI207">
        <v>3.5462510665706984E-3</v>
      </c>
      <c r="AJ207">
        <v>2.0782786545379007E-4</v>
      </c>
      <c r="AK207">
        <v>17.063405134953847</v>
      </c>
      <c r="AL207">
        <v>3.6913941502893217</v>
      </c>
      <c r="AM207">
        <v>184.2</v>
      </c>
      <c r="AN207">
        <v>3.0186823992133724E-3</v>
      </c>
      <c r="AO207">
        <v>3.2427966985489105</v>
      </c>
      <c r="AP207">
        <v>0.79487179487179482</v>
      </c>
      <c r="AQ207" t="s">
        <v>118</v>
      </c>
      <c r="AY207">
        <v>184</v>
      </c>
      <c r="AZ207">
        <v>151</v>
      </c>
      <c r="BA207">
        <v>3.44</v>
      </c>
      <c r="BB207">
        <v>0.11</v>
      </c>
      <c r="BC207">
        <v>0.2</v>
      </c>
      <c r="BD207">
        <v>0.01</v>
      </c>
      <c r="BE207">
        <v>0.93</v>
      </c>
      <c r="BF207">
        <v>3.02</v>
      </c>
      <c r="BG207">
        <v>0</v>
      </c>
      <c r="BH207">
        <v>0.12</v>
      </c>
      <c r="BI207">
        <v>3.75</v>
      </c>
      <c r="BJ207">
        <v>4.07</v>
      </c>
      <c r="BK207">
        <v>-4.1000000000000002E-2</v>
      </c>
      <c r="BL207">
        <v>4.1000000000000002E-2</v>
      </c>
      <c r="BM207" t="s">
        <v>119</v>
      </c>
      <c r="BN207">
        <v>0.22580645161290325</v>
      </c>
      <c r="BP207" t="s">
        <v>74</v>
      </c>
      <c r="BS207">
        <v>10</v>
      </c>
      <c r="BW207">
        <v>0</v>
      </c>
      <c r="BX207">
        <v>1.2</v>
      </c>
      <c r="CB207">
        <v>0</v>
      </c>
      <c r="CC207">
        <v>0</v>
      </c>
      <c r="CL207">
        <v>0.02</v>
      </c>
      <c r="CM207">
        <v>0.25</v>
      </c>
      <c r="CN207">
        <v>1.3157894736842106E-5</v>
      </c>
      <c r="CO207">
        <v>1.4134768740031898E-2</v>
      </c>
      <c r="CP207" t="e">
        <v>#DIV/0!</v>
      </c>
      <c r="CU207">
        <v>0</v>
      </c>
      <c r="DF207">
        <v>0</v>
      </c>
      <c r="DG207">
        <v>0</v>
      </c>
      <c r="DK207">
        <v>10.7</v>
      </c>
      <c r="DL207">
        <v>2.81</v>
      </c>
    </row>
    <row r="208" spans="1:116" x14ac:dyDescent="0.25">
      <c r="A208">
        <v>1178</v>
      </c>
      <c r="B208">
        <v>2989</v>
      </c>
      <c r="C208" t="s">
        <v>363</v>
      </c>
      <c r="D208">
        <v>-23.909832699999999</v>
      </c>
      <c r="E208">
        <v>145.17171139999999</v>
      </c>
      <c r="I208" t="s">
        <v>276</v>
      </c>
      <c r="J208" t="s">
        <v>364</v>
      </c>
      <c r="K208" t="s">
        <v>117</v>
      </c>
      <c r="L208" t="s">
        <v>252</v>
      </c>
      <c r="M208">
        <v>37824</v>
      </c>
      <c r="N208">
        <v>1062.9000000000001</v>
      </c>
      <c r="O208">
        <v>1151.5</v>
      </c>
      <c r="P208">
        <v>1152.1500000000001</v>
      </c>
      <c r="Q208">
        <v>1151</v>
      </c>
      <c r="R208">
        <v>83.8</v>
      </c>
      <c r="S208">
        <v>3.6450630709003915E-3</v>
      </c>
      <c r="T208">
        <v>1.5</v>
      </c>
      <c r="U208">
        <v>3.8363171355498718E-5</v>
      </c>
      <c r="V208">
        <v>3.1</v>
      </c>
      <c r="W208">
        <v>7.7345309381237533E-5</v>
      </c>
      <c r="X208">
        <v>0</v>
      </c>
      <c r="Y208">
        <v>0</v>
      </c>
      <c r="Z208">
        <v>30.7</v>
      </c>
      <c r="AA208">
        <v>8.6600846262341324E-4</v>
      </c>
      <c r="AB208">
        <v>6.7</v>
      </c>
      <c r="AC208">
        <v>6.7</v>
      </c>
      <c r="AD208">
        <v>13.15</v>
      </c>
      <c r="AE208">
        <v>311</v>
      </c>
      <c r="AF208">
        <v>386</v>
      </c>
      <c r="AG208">
        <v>8.9</v>
      </c>
      <c r="AH208">
        <v>1.7899761336515514E-2</v>
      </c>
      <c r="AI208">
        <v>3.6834262422558903E-3</v>
      </c>
      <c r="AJ208">
        <v>1.5469061876247507E-4</v>
      </c>
      <c r="AK208">
        <v>23.811568353163882</v>
      </c>
      <c r="AL208">
        <v>4.2090386274729275</v>
      </c>
      <c r="AM208">
        <v>178.1</v>
      </c>
      <c r="AN208">
        <v>2.9187151753523434E-3</v>
      </c>
      <c r="AO208">
        <v>3.3703079142097909</v>
      </c>
      <c r="AP208">
        <v>0.80569948186528495</v>
      </c>
      <c r="AQ208" t="s">
        <v>118</v>
      </c>
      <c r="AY208">
        <v>163.9</v>
      </c>
      <c r="AZ208">
        <v>146</v>
      </c>
      <c r="BA208">
        <v>3.65</v>
      </c>
      <c r="BB208">
        <v>0.04</v>
      </c>
      <c r="BC208">
        <v>0.15</v>
      </c>
      <c r="BD208">
        <v>0</v>
      </c>
      <c r="BE208">
        <v>0.87</v>
      </c>
      <c r="BF208">
        <v>2.92</v>
      </c>
      <c r="BG208">
        <v>0.11</v>
      </c>
      <c r="BH208">
        <v>0.14000000000000001</v>
      </c>
      <c r="BI208">
        <v>3.84</v>
      </c>
      <c r="BJ208">
        <v>4.04</v>
      </c>
      <c r="BK208">
        <v>-2.5000000000000001E-2</v>
      </c>
      <c r="BL208">
        <v>2.5000000000000001E-2</v>
      </c>
      <c r="BM208" t="s">
        <v>119</v>
      </c>
      <c r="BN208">
        <v>0.17241379310344826</v>
      </c>
      <c r="BP208" t="s">
        <v>354</v>
      </c>
      <c r="BS208">
        <v>8</v>
      </c>
      <c r="BW208">
        <v>0</v>
      </c>
      <c r="BX208">
        <v>0</v>
      </c>
      <c r="BY208">
        <v>0.06</v>
      </c>
      <c r="CA208">
        <v>0</v>
      </c>
      <c r="CB208">
        <v>0</v>
      </c>
      <c r="CC208">
        <v>0</v>
      </c>
      <c r="CI208">
        <v>0</v>
      </c>
      <c r="CL208">
        <v>0.01</v>
      </c>
      <c r="CM208">
        <v>0.4</v>
      </c>
      <c r="CN208">
        <v>2.1052631578947369E-5</v>
      </c>
      <c r="CO208">
        <v>2.4309960569175382E-2</v>
      </c>
      <c r="CU208">
        <v>0.01</v>
      </c>
      <c r="DF208">
        <v>39</v>
      </c>
      <c r="DG208">
        <v>0.42238373887587444</v>
      </c>
      <c r="DH208">
        <v>0</v>
      </c>
      <c r="DI208">
        <v>1</v>
      </c>
      <c r="DJ208">
        <v>23.6</v>
      </c>
      <c r="DK208">
        <v>13</v>
      </c>
      <c r="DL208">
        <v>2.75</v>
      </c>
    </row>
    <row r="209" spans="1:116" x14ac:dyDescent="0.25">
      <c r="A209">
        <v>3871</v>
      </c>
      <c r="B209">
        <v>22646</v>
      </c>
      <c r="C209" t="s">
        <v>392</v>
      </c>
      <c r="D209">
        <v>-24.495395559999999</v>
      </c>
      <c r="E209">
        <v>145.3311593</v>
      </c>
      <c r="I209" t="s">
        <v>276</v>
      </c>
      <c r="J209" t="s">
        <v>261</v>
      </c>
      <c r="K209" t="s">
        <v>117</v>
      </c>
      <c r="L209" t="s">
        <v>252</v>
      </c>
      <c r="M209">
        <v>36265</v>
      </c>
      <c r="N209">
        <v>1676.4</v>
      </c>
      <c r="O209">
        <v>3119.6</v>
      </c>
      <c r="P209">
        <v>3119.6</v>
      </c>
      <c r="Q209">
        <v>1433</v>
      </c>
      <c r="R209">
        <v>81</v>
      </c>
      <c r="S209">
        <v>3.52327098738582E-3</v>
      </c>
      <c r="T209">
        <v>4.3</v>
      </c>
      <c r="U209">
        <v>1.0997442455242966E-4</v>
      </c>
      <c r="V209">
        <v>5.4</v>
      </c>
      <c r="W209">
        <v>1.3473053892215569E-4</v>
      </c>
      <c r="X209">
        <v>0.1</v>
      </c>
      <c r="Y209">
        <v>4.113533525298231E-6</v>
      </c>
      <c r="Z209">
        <v>32</v>
      </c>
      <c r="AA209">
        <v>9.0267983074753173E-4</v>
      </c>
      <c r="AB209">
        <v>3.5</v>
      </c>
      <c r="AC209">
        <v>5.0999999999999996</v>
      </c>
      <c r="AD209">
        <v>9.48</v>
      </c>
      <c r="AE209">
        <v>313</v>
      </c>
      <c r="AF209">
        <v>390</v>
      </c>
      <c r="AG209">
        <v>8.5</v>
      </c>
      <c r="AH209">
        <v>5.3086419753086415E-2</v>
      </c>
      <c r="AI209">
        <v>3.6332454119382498E-3</v>
      </c>
      <c r="AJ209">
        <v>2.7768814489490781E-4</v>
      </c>
      <c r="AK209">
        <v>13.083905376346786</v>
      </c>
      <c r="AL209">
        <v>3.9031236407133538</v>
      </c>
      <c r="AM209">
        <v>181.8</v>
      </c>
      <c r="AN209">
        <v>2.9793510324483776E-3</v>
      </c>
      <c r="AO209">
        <v>3.3005623156342185</v>
      </c>
      <c r="AP209">
        <v>0.8025641025641026</v>
      </c>
      <c r="AQ209" t="s">
        <v>118</v>
      </c>
      <c r="AY209">
        <v>175</v>
      </c>
      <c r="AZ209">
        <v>149</v>
      </c>
      <c r="BA209">
        <v>3.52</v>
      </c>
      <c r="BB209">
        <v>0.11</v>
      </c>
      <c r="BC209">
        <v>0.27</v>
      </c>
      <c r="BD209">
        <v>0.01</v>
      </c>
      <c r="BE209">
        <v>0.9</v>
      </c>
      <c r="BF209">
        <v>2.98</v>
      </c>
      <c r="BG209">
        <v>0.06</v>
      </c>
      <c r="BH209">
        <v>0.11</v>
      </c>
      <c r="BI209">
        <v>3.91</v>
      </c>
      <c r="BJ209">
        <v>4.05</v>
      </c>
      <c r="BK209">
        <v>-1.7000000000000001E-2</v>
      </c>
      <c r="BL209">
        <v>1.7000000000000001E-2</v>
      </c>
      <c r="BM209" t="s">
        <v>119</v>
      </c>
      <c r="BN209">
        <v>0.31111111111111112</v>
      </c>
      <c r="BP209" t="s">
        <v>303</v>
      </c>
      <c r="BS209">
        <v>14</v>
      </c>
      <c r="BW209">
        <v>0</v>
      </c>
      <c r="BX209">
        <v>0.5</v>
      </c>
      <c r="BY209">
        <v>0.05</v>
      </c>
      <c r="CA209">
        <v>0.1</v>
      </c>
      <c r="CB209">
        <v>9.22509225092251E-6</v>
      </c>
      <c r="CC209">
        <v>1.0219672509225093E-2</v>
      </c>
      <c r="CI209">
        <v>0.05</v>
      </c>
      <c r="CL209">
        <v>0.03</v>
      </c>
      <c r="CM209">
        <v>0.2</v>
      </c>
      <c r="CN209">
        <v>1.0526315789473684E-5</v>
      </c>
      <c r="CO209">
        <v>1.1661184210526317E-2</v>
      </c>
      <c r="CP209">
        <v>1.1410526315789473</v>
      </c>
      <c r="CU209">
        <v>0.02</v>
      </c>
      <c r="DF209">
        <v>36</v>
      </c>
      <c r="DG209">
        <v>0.37689625930462645</v>
      </c>
      <c r="DH209">
        <v>0.02</v>
      </c>
      <c r="DI209">
        <v>4</v>
      </c>
      <c r="DJ209">
        <v>1</v>
      </c>
      <c r="DK209">
        <v>9.5</v>
      </c>
      <c r="DL209">
        <v>2.71</v>
      </c>
    </row>
    <row r="210" spans="1:116" x14ac:dyDescent="0.25">
      <c r="A210">
        <v>1176</v>
      </c>
      <c r="B210">
        <v>2989</v>
      </c>
      <c r="C210" t="s">
        <v>363</v>
      </c>
      <c r="D210">
        <v>-23.909832699999999</v>
      </c>
      <c r="E210">
        <v>145.17171139999999</v>
      </c>
      <c r="I210" t="s">
        <v>276</v>
      </c>
      <c r="J210" t="s">
        <v>364</v>
      </c>
      <c r="K210" t="s">
        <v>117</v>
      </c>
      <c r="L210" t="s">
        <v>252</v>
      </c>
      <c r="M210">
        <v>23743</v>
      </c>
      <c r="N210">
        <v>1062.9000000000001</v>
      </c>
      <c r="O210">
        <v>1151.5</v>
      </c>
      <c r="P210">
        <v>1152.1500000000001</v>
      </c>
      <c r="Q210">
        <v>1029</v>
      </c>
      <c r="R210">
        <v>87.5</v>
      </c>
      <c r="S210">
        <v>3.8060026098303609E-3</v>
      </c>
      <c r="T210">
        <v>0</v>
      </c>
      <c r="U210">
        <v>0</v>
      </c>
      <c r="V210">
        <v>4</v>
      </c>
      <c r="W210">
        <v>9.9800399201596801E-5</v>
      </c>
      <c r="X210">
        <v>0</v>
      </c>
      <c r="Y210">
        <v>0</v>
      </c>
      <c r="Z210">
        <v>32</v>
      </c>
      <c r="AA210">
        <v>9.0267983074753173E-4</v>
      </c>
      <c r="AB210">
        <v>0</v>
      </c>
      <c r="AC210">
        <v>3</v>
      </c>
      <c r="AD210">
        <v>12.08</v>
      </c>
      <c r="AE210">
        <v>313</v>
      </c>
      <c r="AF210">
        <v>340</v>
      </c>
      <c r="AG210">
        <v>8.4</v>
      </c>
      <c r="AH210">
        <v>0</v>
      </c>
      <c r="AI210">
        <v>3.8060026098303609E-3</v>
      </c>
      <c r="AJ210">
        <v>1.996007984031936E-4</v>
      </c>
      <c r="AK210">
        <v>19.068073075250108</v>
      </c>
      <c r="AL210">
        <v>4.2163372662026966</v>
      </c>
      <c r="AM210">
        <v>186.7</v>
      </c>
      <c r="AN210">
        <v>3.059652572926909E-3</v>
      </c>
      <c r="AO210">
        <v>3.3895213659455914</v>
      </c>
      <c r="AP210">
        <v>0.9205882352941176</v>
      </c>
      <c r="AQ210" t="s">
        <v>118</v>
      </c>
      <c r="AY210">
        <v>186</v>
      </c>
      <c r="AZ210">
        <v>153</v>
      </c>
      <c r="BA210">
        <v>3.81</v>
      </c>
      <c r="BB210">
        <v>0</v>
      </c>
      <c r="BC210">
        <v>0.2</v>
      </c>
      <c r="BD210">
        <v>0</v>
      </c>
      <c r="BE210">
        <v>0.9</v>
      </c>
      <c r="BF210">
        <v>3.06</v>
      </c>
      <c r="BG210">
        <v>0</v>
      </c>
      <c r="BH210">
        <v>0.06</v>
      </c>
      <c r="BI210">
        <v>4.01</v>
      </c>
      <c r="BJ210">
        <v>4.0199999999999996</v>
      </c>
      <c r="BK210">
        <v>-2E-3</v>
      </c>
      <c r="BL210">
        <v>2E-3</v>
      </c>
      <c r="BM210" t="s">
        <v>119</v>
      </c>
      <c r="BN210">
        <v>0.22222222222222224</v>
      </c>
      <c r="BS210">
        <v>10</v>
      </c>
      <c r="BW210">
        <v>0</v>
      </c>
      <c r="BX210">
        <v>0</v>
      </c>
      <c r="CB210">
        <v>0</v>
      </c>
      <c r="CC210">
        <v>0</v>
      </c>
      <c r="CL210">
        <v>0</v>
      </c>
      <c r="CM210">
        <v>0.28000000000000003</v>
      </c>
      <c r="CN210">
        <v>1.4736842105263159E-5</v>
      </c>
      <c r="CO210">
        <v>1.6325657894736844E-2</v>
      </c>
      <c r="CU210">
        <v>0</v>
      </c>
      <c r="DF210">
        <v>0</v>
      </c>
      <c r="DG210">
        <v>0</v>
      </c>
      <c r="DK210">
        <v>12</v>
      </c>
      <c r="DL210">
        <v>2.85</v>
      </c>
    </row>
    <row r="211" spans="1:116" x14ac:dyDescent="0.25">
      <c r="A211">
        <v>454</v>
      </c>
      <c r="B211">
        <v>1391</v>
      </c>
      <c r="C211" t="s">
        <v>393</v>
      </c>
      <c r="D211">
        <v>-23.548450851999998</v>
      </c>
      <c r="E211">
        <v>145.57031419800001</v>
      </c>
      <c r="G211">
        <v>0</v>
      </c>
      <c r="H211">
        <v>310.97377036</v>
      </c>
      <c r="I211" t="s">
        <v>276</v>
      </c>
      <c r="J211" t="s">
        <v>356</v>
      </c>
      <c r="K211" t="s">
        <v>117</v>
      </c>
      <c r="L211" t="s">
        <v>252</v>
      </c>
      <c r="M211">
        <v>34316</v>
      </c>
      <c r="N211">
        <v>91.4</v>
      </c>
      <c r="O211">
        <v>131.1</v>
      </c>
      <c r="P211">
        <v>131.1</v>
      </c>
      <c r="Q211">
        <v>370</v>
      </c>
      <c r="R211">
        <v>86.7</v>
      </c>
      <c r="S211">
        <v>3.7712048716833407E-3</v>
      </c>
      <c r="T211">
        <v>3</v>
      </c>
      <c r="U211">
        <v>7.6726342710997436E-5</v>
      </c>
      <c r="V211">
        <v>3.7</v>
      </c>
      <c r="W211">
        <v>9.2315369261477054E-5</v>
      </c>
      <c r="X211">
        <v>0.4</v>
      </c>
      <c r="Y211">
        <v>1.6454134101192924E-5</v>
      </c>
      <c r="Z211">
        <v>45.7</v>
      </c>
      <c r="AA211">
        <v>1.2891396332863189E-3</v>
      </c>
      <c r="AB211">
        <v>5.5</v>
      </c>
      <c r="AC211">
        <v>6.3</v>
      </c>
      <c r="AD211">
        <v>11.47</v>
      </c>
      <c r="AE211">
        <v>314</v>
      </c>
      <c r="AF211">
        <v>423</v>
      </c>
      <c r="AG211">
        <v>8.8000000000000007</v>
      </c>
      <c r="AH211">
        <v>3.460207612456747E-2</v>
      </c>
      <c r="AI211">
        <v>3.847931214394338E-3</v>
      </c>
      <c r="AJ211">
        <v>2.1753900672533995E-4</v>
      </c>
      <c r="AK211">
        <v>17.688465495535947</v>
      </c>
      <c r="AL211">
        <v>2.9253657046208845</v>
      </c>
      <c r="AM211">
        <v>162.30000000000001</v>
      </c>
      <c r="AN211">
        <v>2.6597836774827927E-3</v>
      </c>
      <c r="AO211">
        <v>2.0632238811108312</v>
      </c>
      <c r="AP211">
        <v>0.74231678486997632</v>
      </c>
      <c r="AQ211" t="s">
        <v>118</v>
      </c>
      <c r="AY211">
        <v>151</v>
      </c>
      <c r="AZ211">
        <v>133</v>
      </c>
      <c r="BA211">
        <v>3.77</v>
      </c>
      <c r="BB211">
        <v>0.08</v>
      </c>
      <c r="BC211">
        <v>0.18</v>
      </c>
      <c r="BD211">
        <v>0.03</v>
      </c>
      <c r="BE211">
        <v>1.29</v>
      </c>
      <c r="BF211">
        <v>2.66</v>
      </c>
      <c r="BG211">
        <v>0.09</v>
      </c>
      <c r="BH211">
        <v>0.13</v>
      </c>
      <c r="BI211">
        <v>4.07</v>
      </c>
      <c r="BJ211">
        <v>4.17</v>
      </c>
      <c r="BK211">
        <v>-1.2999999999999999E-2</v>
      </c>
      <c r="BL211">
        <v>1.2999999999999999E-2</v>
      </c>
      <c r="BM211" t="s">
        <v>119</v>
      </c>
      <c r="BN211">
        <v>0.16279069767441859</v>
      </c>
      <c r="BS211">
        <v>11</v>
      </c>
      <c r="BW211">
        <v>0</v>
      </c>
      <c r="BX211">
        <v>0</v>
      </c>
      <c r="CB211">
        <v>0</v>
      </c>
      <c r="CC211">
        <v>0</v>
      </c>
      <c r="CL211">
        <v>0.01</v>
      </c>
      <c r="CM211">
        <v>0.34</v>
      </c>
      <c r="CN211">
        <v>1.7894736842105264E-5</v>
      </c>
      <c r="CO211">
        <v>1.3881147068985373E-2</v>
      </c>
      <c r="CU211">
        <v>0</v>
      </c>
      <c r="DF211">
        <v>18</v>
      </c>
      <c r="DG211">
        <v>0.13147543929231154</v>
      </c>
      <c r="DK211">
        <v>11.4</v>
      </c>
      <c r="DL211">
        <v>2.44</v>
      </c>
    </row>
    <row r="212" spans="1:116" x14ac:dyDescent="0.25">
      <c r="A212">
        <v>396</v>
      </c>
      <c r="B212">
        <v>1356</v>
      </c>
      <c r="C212" t="s">
        <v>357</v>
      </c>
      <c r="D212">
        <v>-23.479862900000001</v>
      </c>
      <c r="E212">
        <v>145.31692150000001</v>
      </c>
      <c r="G212">
        <v>0</v>
      </c>
      <c r="H212">
        <v>271.92734080000002</v>
      </c>
      <c r="I212" t="s">
        <v>327</v>
      </c>
      <c r="J212" t="s">
        <v>287</v>
      </c>
      <c r="K212" t="s">
        <v>117</v>
      </c>
      <c r="L212" t="s">
        <v>252</v>
      </c>
      <c r="M212">
        <v>26408</v>
      </c>
      <c r="O212">
        <v>416.6</v>
      </c>
      <c r="P212">
        <v>416.6</v>
      </c>
      <c r="Q212">
        <v>417</v>
      </c>
      <c r="R212">
        <v>79</v>
      </c>
      <c r="S212">
        <v>3.4362766420182687E-3</v>
      </c>
      <c r="T212">
        <v>0</v>
      </c>
      <c r="U212">
        <v>0</v>
      </c>
      <c r="V212">
        <v>8</v>
      </c>
      <c r="W212">
        <v>1.996007984031936E-4</v>
      </c>
      <c r="X212">
        <v>4</v>
      </c>
      <c r="Y212">
        <v>1.6454134101192923E-4</v>
      </c>
      <c r="Z212">
        <v>40</v>
      </c>
      <c r="AA212">
        <v>1.1283497884344146E-3</v>
      </c>
      <c r="AB212">
        <v>0</v>
      </c>
      <c r="AC212">
        <v>0</v>
      </c>
      <c r="AD212">
        <v>5.71</v>
      </c>
      <c r="AE212">
        <v>314</v>
      </c>
      <c r="AF212">
        <v>390</v>
      </c>
      <c r="AG212">
        <v>8.1</v>
      </c>
      <c r="AH212">
        <v>0</v>
      </c>
      <c r="AI212">
        <v>3.4362766420182687E-3</v>
      </c>
      <c r="AJ212">
        <v>7.2828427883024562E-4</v>
      </c>
      <c r="AK212">
        <v>4.7183177529762714</v>
      </c>
      <c r="AL212">
        <v>3.0454001739886909</v>
      </c>
      <c r="AM212">
        <v>183</v>
      </c>
      <c r="AN212">
        <v>2.9990167158308752E-3</v>
      </c>
      <c r="AO212">
        <v>2.6578785644051135</v>
      </c>
      <c r="AP212">
        <v>0.80512820512820515</v>
      </c>
      <c r="AQ212" t="s">
        <v>118</v>
      </c>
      <c r="AY212">
        <v>183</v>
      </c>
      <c r="AZ212">
        <v>150</v>
      </c>
      <c r="BA212">
        <v>3.44</v>
      </c>
      <c r="BB212">
        <v>0</v>
      </c>
      <c r="BC212">
        <v>0.4</v>
      </c>
      <c r="BD212">
        <v>0.33</v>
      </c>
      <c r="BE212">
        <v>1.1299999999999999</v>
      </c>
      <c r="BF212">
        <v>3</v>
      </c>
      <c r="BG212">
        <v>0</v>
      </c>
      <c r="BH212">
        <v>0</v>
      </c>
      <c r="BI212">
        <v>4.16</v>
      </c>
      <c r="BJ212">
        <v>4.13</v>
      </c>
      <c r="BK212">
        <v>4.0000000000000001E-3</v>
      </c>
      <c r="BL212">
        <v>4.0000000000000001E-3</v>
      </c>
      <c r="BM212" t="s">
        <v>119</v>
      </c>
      <c r="BN212">
        <v>0.64601769911504425</v>
      </c>
      <c r="BS212">
        <v>36</v>
      </c>
      <c r="BW212">
        <v>0</v>
      </c>
      <c r="BX212">
        <v>0</v>
      </c>
      <c r="CB212">
        <v>0</v>
      </c>
      <c r="CC212">
        <v>0</v>
      </c>
      <c r="CL212">
        <v>0</v>
      </c>
      <c r="CM212">
        <v>0.31</v>
      </c>
      <c r="CN212">
        <v>1.6315789473684209E-5</v>
      </c>
      <c r="CO212">
        <v>1.4459868421052631E-2</v>
      </c>
      <c r="CP212" t="e">
        <v>#DIV/0!</v>
      </c>
      <c r="CU212">
        <v>0</v>
      </c>
      <c r="DF212">
        <v>0</v>
      </c>
      <c r="DG212">
        <v>0</v>
      </c>
      <c r="DK212">
        <v>5.7</v>
      </c>
      <c r="DL212">
        <v>2.27</v>
      </c>
    </row>
    <row r="213" spans="1:116" x14ac:dyDescent="0.25">
      <c r="A213">
        <v>4582</v>
      </c>
      <c r="B213">
        <v>51392</v>
      </c>
      <c r="C213" t="s">
        <v>367</v>
      </c>
      <c r="D213">
        <v>-24.603082442600002</v>
      </c>
      <c r="E213">
        <v>145.53899678900001</v>
      </c>
      <c r="I213" t="s">
        <v>290</v>
      </c>
      <c r="J213" t="s">
        <v>143</v>
      </c>
      <c r="K213" t="s">
        <v>117</v>
      </c>
      <c r="L213" t="s">
        <v>252</v>
      </c>
      <c r="M213">
        <v>38546</v>
      </c>
      <c r="O213">
        <v>1014</v>
      </c>
      <c r="P213">
        <v>1020.2</v>
      </c>
      <c r="Q213">
        <v>1014</v>
      </c>
      <c r="R213">
        <v>82</v>
      </c>
      <c r="S213">
        <v>3.5667681600695953E-3</v>
      </c>
      <c r="T213">
        <v>3.7</v>
      </c>
      <c r="U213">
        <v>9.4629156010230184E-5</v>
      </c>
      <c r="V213">
        <v>3.8</v>
      </c>
      <c r="W213">
        <v>9.4810379241516956E-5</v>
      </c>
      <c r="X213">
        <v>0.1</v>
      </c>
      <c r="Y213">
        <v>4.113533525298231E-6</v>
      </c>
      <c r="Z213">
        <v>26</v>
      </c>
      <c r="AA213">
        <v>7.3342736248236957E-4</v>
      </c>
      <c r="AB213">
        <v>3.4</v>
      </c>
      <c r="AC213">
        <v>5.2</v>
      </c>
      <c r="AD213">
        <v>11.38</v>
      </c>
      <c r="AE213">
        <v>315</v>
      </c>
      <c r="AF213">
        <v>385</v>
      </c>
      <c r="AG213">
        <v>8.4</v>
      </c>
      <c r="AH213">
        <v>4.5121951219512201E-2</v>
      </c>
      <c r="AI213">
        <v>3.6613973160798253E-3</v>
      </c>
      <c r="AJ213">
        <v>1.9784782553363038E-4</v>
      </c>
      <c r="AK213">
        <v>18.506128668356059</v>
      </c>
      <c r="AL213">
        <v>4.8631512028641213</v>
      </c>
      <c r="AM213">
        <v>190.3</v>
      </c>
      <c r="AN213">
        <v>3.1186496230744022E-3</v>
      </c>
      <c r="AO213">
        <v>4.2521588129995216</v>
      </c>
      <c r="AP213">
        <v>0.81818181818181823</v>
      </c>
      <c r="AQ213" t="s">
        <v>118</v>
      </c>
      <c r="AY213">
        <v>183</v>
      </c>
      <c r="AZ213">
        <v>156</v>
      </c>
      <c r="BA213">
        <v>3.57</v>
      </c>
      <c r="BB213">
        <v>0.09</v>
      </c>
      <c r="BC213">
        <v>0.19</v>
      </c>
      <c r="BD213">
        <v>0.01</v>
      </c>
      <c r="BE213">
        <v>0.73</v>
      </c>
      <c r="BF213">
        <v>3.12</v>
      </c>
      <c r="BG213">
        <v>0.06</v>
      </c>
      <c r="BH213">
        <v>0.11</v>
      </c>
      <c r="BI213">
        <v>3.86</v>
      </c>
      <c r="BJ213">
        <v>4.0199999999999996</v>
      </c>
      <c r="BK213">
        <v>-0.02</v>
      </c>
      <c r="BL213">
        <v>0.02</v>
      </c>
      <c r="BM213" t="s">
        <v>119</v>
      </c>
      <c r="BN213">
        <v>0.27397260273972607</v>
      </c>
      <c r="BS213">
        <v>10</v>
      </c>
      <c r="BW213">
        <v>0</v>
      </c>
      <c r="BX213" t="s">
        <v>266</v>
      </c>
      <c r="BY213" t="s">
        <v>267</v>
      </c>
      <c r="CA213">
        <v>0.04</v>
      </c>
      <c r="CB213">
        <v>3.6900369003690038E-6</v>
      </c>
      <c r="CC213">
        <v>5.0312233891569684E-3</v>
      </c>
      <c r="CI213" t="s">
        <v>268</v>
      </c>
      <c r="CL213">
        <v>0.01</v>
      </c>
      <c r="CM213">
        <v>0.3</v>
      </c>
      <c r="CN213">
        <v>1.5789473684210526E-5</v>
      </c>
      <c r="CO213">
        <v>2.152834008097166E-2</v>
      </c>
      <c r="CU213">
        <v>0.03</v>
      </c>
      <c r="DF213">
        <v>33</v>
      </c>
      <c r="DG213">
        <v>0.42594440263879013</v>
      </c>
      <c r="DH213" t="s">
        <v>316</v>
      </c>
      <c r="DI213">
        <v>1</v>
      </c>
      <c r="DJ213">
        <v>1</v>
      </c>
      <c r="DK213">
        <v>11</v>
      </c>
      <c r="DL213">
        <v>2.9</v>
      </c>
    </row>
    <row r="214" spans="1:116" x14ac:dyDescent="0.25">
      <c r="A214">
        <v>4580</v>
      </c>
      <c r="B214">
        <v>51385</v>
      </c>
      <c r="C214" t="s">
        <v>366</v>
      </c>
      <c r="D214">
        <v>-24.178729149999999</v>
      </c>
      <c r="E214">
        <v>145.28532430000001</v>
      </c>
      <c r="F214">
        <v>29332</v>
      </c>
      <c r="G214">
        <v>38.409999999999997</v>
      </c>
      <c r="H214">
        <v>314.820570793</v>
      </c>
      <c r="I214" t="s">
        <v>264</v>
      </c>
      <c r="J214" t="s">
        <v>265</v>
      </c>
      <c r="K214" t="s">
        <v>117</v>
      </c>
      <c r="L214" t="s">
        <v>252</v>
      </c>
      <c r="M214">
        <v>31134</v>
      </c>
      <c r="N214">
        <v>896</v>
      </c>
      <c r="O214">
        <v>1005.8</v>
      </c>
      <c r="P214">
        <v>1005.8</v>
      </c>
      <c r="Q214">
        <v>1006</v>
      </c>
      <c r="R214">
        <v>79</v>
      </c>
      <c r="S214">
        <v>3.4362766420182687E-3</v>
      </c>
      <c r="T214">
        <v>3.8</v>
      </c>
      <c r="U214">
        <v>9.7186700767263419E-5</v>
      </c>
      <c r="V214">
        <v>5.4</v>
      </c>
      <c r="W214">
        <v>1.3473053892215569E-4</v>
      </c>
      <c r="X214">
        <v>0</v>
      </c>
      <c r="Y214">
        <v>0</v>
      </c>
      <c r="Z214">
        <v>30</v>
      </c>
      <c r="AA214">
        <v>8.4626234132581101E-4</v>
      </c>
      <c r="AB214">
        <v>2</v>
      </c>
      <c r="AC214">
        <v>13</v>
      </c>
      <c r="AD214">
        <v>9.39</v>
      </c>
      <c r="AE214">
        <v>317</v>
      </c>
      <c r="AF214">
        <v>375</v>
      </c>
      <c r="AG214">
        <v>8.3000000000000007</v>
      </c>
      <c r="AH214">
        <v>4.810126582278481E-2</v>
      </c>
      <c r="AI214">
        <v>3.5334633427855323E-3</v>
      </c>
      <c r="AJ214">
        <v>2.6946107784431137E-4</v>
      </c>
      <c r="AK214">
        <v>13.113075072115198</v>
      </c>
      <c r="AL214">
        <v>4.0605335653182539</v>
      </c>
      <c r="AM214">
        <v>184.2</v>
      </c>
      <c r="AN214">
        <v>3.0186823992133724E-3</v>
      </c>
      <c r="AO214">
        <v>3.5670763684038018</v>
      </c>
      <c r="AP214">
        <v>0.84533333333333338</v>
      </c>
      <c r="AQ214" t="s">
        <v>118</v>
      </c>
      <c r="AY214">
        <v>180</v>
      </c>
      <c r="AZ214">
        <v>151</v>
      </c>
      <c r="BA214">
        <v>3.44</v>
      </c>
      <c r="BB214">
        <v>0.1</v>
      </c>
      <c r="BC214">
        <v>0.27</v>
      </c>
      <c r="BD214">
        <v>0</v>
      </c>
      <c r="BE214">
        <v>0.85</v>
      </c>
      <c r="BF214">
        <v>3.02</v>
      </c>
      <c r="BG214">
        <v>0.03</v>
      </c>
      <c r="BH214">
        <v>0.27</v>
      </c>
      <c r="BI214">
        <v>3.8</v>
      </c>
      <c r="BJ214">
        <v>4.17</v>
      </c>
      <c r="BK214">
        <v>-4.5999999999999999E-2</v>
      </c>
      <c r="BL214">
        <v>4.5999999999999999E-2</v>
      </c>
      <c r="BM214" t="s">
        <v>119</v>
      </c>
      <c r="BN214">
        <v>0.31764705882352945</v>
      </c>
      <c r="BP214" t="s">
        <v>74</v>
      </c>
      <c r="BS214">
        <v>14</v>
      </c>
      <c r="BW214">
        <v>0</v>
      </c>
      <c r="BX214">
        <v>0.5</v>
      </c>
      <c r="CB214">
        <v>0</v>
      </c>
      <c r="CC214">
        <v>0</v>
      </c>
      <c r="CL214">
        <v>0.01</v>
      </c>
      <c r="CM214">
        <v>0.2</v>
      </c>
      <c r="CN214">
        <v>1.0526315789473684E-5</v>
      </c>
      <c r="CO214">
        <v>1.243859649122807E-2</v>
      </c>
      <c r="CP214" t="e">
        <v>#DIV/0!</v>
      </c>
      <c r="CU214">
        <v>0.01</v>
      </c>
      <c r="DF214">
        <v>31</v>
      </c>
      <c r="DG214">
        <v>0.34364070701304172</v>
      </c>
      <c r="DK214">
        <v>0</v>
      </c>
      <c r="DL214">
        <v>2.75</v>
      </c>
    </row>
    <row r="215" spans="1:116" x14ac:dyDescent="0.25">
      <c r="A215">
        <v>1511</v>
      </c>
      <c r="B215">
        <v>3856</v>
      </c>
      <c r="C215" t="s">
        <v>394</v>
      </c>
      <c r="D215">
        <v>-22.229014110000001</v>
      </c>
      <c r="E215">
        <v>144.57615190000001</v>
      </c>
      <c r="I215" t="s">
        <v>331</v>
      </c>
      <c r="J215" t="s">
        <v>261</v>
      </c>
      <c r="K215" t="s">
        <v>117</v>
      </c>
      <c r="L215" t="s">
        <v>252</v>
      </c>
      <c r="M215">
        <v>24001</v>
      </c>
      <c r="N215">
        <v>551.70000000000005</v>
      </c>
      <c r="O215">
        <v>707.1</v>
      </c>
      <c r="P215">
        <v>707.14</v>
      </c>
      <c r="R215">
        <v>74.099999999999994</v>
      </c>
      <c r="S215">
        <v>3.2231404958677685E-3</v>
      </c>
      <c r="T215">
        <v>0</v>
      </c>
      <c r="U215">
        <v>0</v>
      </c>
      <c r="V215">
        <v>9.6</v>
      </c>
      <c r="W215">
        <v>2.3952095808383233E-4</v>
      </c>
      <c r="X215">
        <v>4.9000000000000004</v>
      </c>
      <c r="Y215">
        <v>2.0156314273961335E-4</v>
      </c>
      <c r="Z215">
        <v>28</v>
      </c>
      <c r="AA215">
        <v>7.8984485190409029E-4</v>
      </c>
      <c r="AB215">
        <v>0</v>
      </c>
      <c r="AC215">
        <v>5</v>
      </c>
      <c r="AD215">
        <v>4.87</v>
      </c>
      <c r="AE215">
        <v>317</v>
      </c>
      <c r="AF215">
        <v>380</v>
      </c>
      <c r="AG215">
        <v>8.1999999999999993</v>
      </c>
      <c r="AH215">
        <v>0</v>
      </c>
      <c r="AI215">
        <v>3.2231404958677685E-3</v>
      </c>
      <c r="AJ215">
        <v>8.8216820164689137E-4</v>
      </c>
      <c r="AK215">
        <v>3.6536575336206765</v>
      </c>
      <c r="AL215">
        <v>4.0807260920897281</v>
      </c>
      <c r="AM215">
        <v>195.2</v>
      </c>
      <c r="AN215">
        <v>3.1989511635529331E-3</v>
      </c>
      <c r="AO215">
        <v>4.0501006695696953</v>
      </c>
      <c r="AP215">
        <v>0.83421052631578951</v>
      </c>
      <c r="AQ215" t="s">
        <v>118</v>
      </c>
      <c r="AY215">
        <v>195</v>
      </c>
      <c r="AZ215">
        <v>160</v>
      </c>
      <c r="BA215">
        <v>3.22</v>
      </c>
      <c r="BB215">
        <v>0</v>
      </c>
      <c r="BC215">
        <v>0.48</v>
      </c>
      <c r="BD215">
        <v>0.4</v>
      </c>
      <c r="BE215">
        <v>0.79</v>
      </c>
      <c r="BF215">
        <v>3.2</v>
      </c>
      <c r="BG215">
        <v>0</v>
      </c>
      <c r="BH215">
        <v>0.1</v>
      </c>
      <c r="BI215">
        <v>4.1100000000000003</v>
      </c>
      <c r="BJ215">
        <v>4.09</v>
      </c>
      <c r="BK215">
        <v>1E-3</v>
      </c>
      <c r="BL215">
        <v>1E-3</v>
      </c>
      <c r="BM215" t="s">
        <v>119</v>
      </c>
      <c r="BN215">
        <v>1.1139240506329113</v>
      </c>
      <c r="BS215">
        <v>44</v>
      </c>
      <c r="BW215">
        <v>0</v>
      </c>
      <c r="BX215">
        <v>0</v>
      </c>
      <c r="CB215">
        <v>0</v>
      </c>
      <c r="CC215">
        <v>0</v>
      </c>
      <c r="CL215">
        <v>0</v>
      </c>
      <c r="CM215">
        <v>0.09</v>
      </c>
      <c r="CN215">
        <v>4.7368421052631577E-6</v>
      </c>
      <c r="CO215">
        <v>5.9971804511278195E-3</v>
      </c>
      <c r="CP215" t="e">
        <v>#DIV/0!</v>
      </c>
      <c r="CU215">
        <v>0</v>
      </c>
      <c r="DF215">
        <v>0</v>
      </c>
      <c r="DG215">
        <v>0</v>
      </c>
      <c r="DK215">
        <v>4.9000000000000004</v>
      </c>
      <c r="DL215">
        <v>2.31</v>
      </c>
    </row>
    <row r="216" spans="1:116" x14ac:dyDescent="0.25">
      <c r="A216">
        <v>3357</v>
      </c>
      <c r="B216">
        <v>14588</v>
      </c>
      <c r="C216" t="s">
        <v>386</v>
      </c>
      <c r="D216">
        <v>-24.4302387</v>
      </c>
      <c r="E216">
        <v>145.4802206</v>
      </c>
      <c r="F216">
        <v>22943</v>
      </c>
      <c r="G216">
        <v>47.1</v>
      </c>
      <c r="H216">
        <v>334.78961168200004</v>
      </c>
      <c r="I216" t="s">
        <v>251</v>
      </c>
      <c r="J216" t="s">
        <v>143</v>
      </c>
      <c r="K216" t="s">
        <v>117</v>
      </c>
      <c r="L216" t="s">
        <v>252</v>
      </c>
      <c r="M216">
        <v>31896</v>
      </c>
      <c r="O216">
        <v>843</v>
      </c>
      <c r="P216">
        <v>843.1</v>
      </c>
      <c r="Q216">
        <v>843</v>
      </c>
      <c r="R216">
        <v>84</v>
      </c>
      <c r="S216">
        <v>3.6537625054371466E-3</v>
      </c>
      <c r="T216">
        <v>4.4000000000000004</v>
      </c>
      <c r="U216">
        <v>1.1253196930946292E-4</v>
      </c>
      <c r="V216">
        <v>7</v>
      </c>
      <c r="W216">
        <v>1.7465069860279442E-4</v>
      </c>
      <c r="X216">
        <v>0.1</v>
      </c>
      <c r="Y216">
        <v>4.113533525298231E-6</v>
      </c>
      <c r="Z216">
        <v>30</v>
      </c>
      <c r="AA216">
        <v>8.4626234132581101E-4</v>
      </c>
      <c r="AB216">
        <v>1</v>
      </c>
      <c r="AC216">
        <v>8.3000000000000007</v>
      </c>
      <c r="AD216">
        <v>8.67</v>
      </c>
      <c r="AE216">
        <v>318</v>
      </c>
      <c r="AF216">
        <v>410</v>
      </c>
      <c r="AG216">
        <v>8</v>
      </c>
      <c r="AH216">
        <v>5.2380952380952382E-2</v>
      </c>
      <c r="AI216">
        <v>3.7662944747466095E-3</v>
      </c>
      <c r="AJ216">
        <v>3.5752846425618528E-4</v>
      </c>
      <c r="AK216">
        <v>10.534250699681046</v>
      </c>
      <c r="AL216">
        <v>4.3175293605915614</v>
      </c>
      <c r="AM216">
        <v>183</v>
      </c>
      <c r="AN216">
        <v>2.9990167158308752E-3</v>
      </c>
      <c r="AO216">
        <v>3.5438380858734844</v>
      </c>
      <c r="AP216">
        <v>0.775609756097561</v>
      </c>
      <c r="AQ216" t="s">
        <v>118</v>
      </c>
      <c r="AY216">
        <v>180</v>
      </c>
      <c r="AZ216">
        <v>150</v>
      </c>
      <c r="BA216">
        <v>3.65</v>
      </c>
      <c r="BB216">
        <v>0.11</v>
      </c>
      <c r="BC216">
        <v>0.35</v>
      </c>
      <c r="BD216">
        <v>0.01</v>
      </c>
      <c r="BE216">
        <v>0.85</v>
      </c>
      <c r="BF216">
        <v>3</v>
      </c>
      <c r="BG216">
        <v>0.02</v>
      </c>
      <c r="BH216">
        <v>0.17</v>
      </c>
      <c r="BI216">
        <v>4.12</v>
      </c>
      <c r="BJ216">
        <v>4.04</v>
      </c>
      <c r="BK216">
        <v>1.0999999999999999E-2</v>
      </c>
      <c r="BL216">
        <v>1.0999999999999999E-2</v>
      </c>
      <c r="BM216" t="s">
        <v>119</v>
      </c>
      <c r="BN216">
        <v>0.42352941176470588</v>
      </c>
      <c r="BS216">
        <v>18</v>
      </c>
      <c r="BW216">
        <v>0</v>
      </c>
      <c r="BX216">
        <v>0</v>
      </c>
      <c r="CB216">
        <v>0</v>
      </c>
      <c r="CC216">
        <v>0</v>
      </c>
      <c r="CL216">
        <v>0.06</v>
      </c>
      <c r="CM216">
        <v>0.2</v>
      </c>
      <c r="CN216">
        <v>1.0526315789473684E-5</v>
      </c>
      <c r="CO216">
        <v>1.243859649122807E-2</v>
      </c>
      <c r="CU216">
        <v>0</v>
      </c>
      <c r="DF216">
        <v>27</v>
      </c>
      <c r="DG216">
        <v>0.29929997062426217</v>
      </c>
      <c r="DK216">
        <v>8.6</v>
      </c>
      <c r="DL216">
        <v>2.6</v>
      </c>
    </row>
    <row r="217" spans="1:116" x14ac:dyDescent="0.25">
      <c r="A217">
        <v>5082</v>
      </c>
      <c r="B217">
        <v>69967</v>
      </c>
      <c r="C217" t="s">
        <v>271</v>
      </c>
      <c r="D217">
        <v>-20.860740100000001</v>
      </c>
      <c r="E217">
        <v>143.30555749999999</v>
      </c>
      <c r="I217" t="s">
        <v>311</v>
      </c>
      <c r="J217" t="s">
        <v>261</v>
      </c>
      <c r="K217" t="s">
        <v>117</v>
      </c>
      <c r="L217" t="s">
        <v>252</v>
      </c>
      <c r="M217">
        <v>38861</v>
      </c>
      <c r="N217">
        <v>330</v>
      </c>
      <c r="O217">
        <v>526</v>
      </c>
      <c r="P217">
        <v>533</v>
      </c>
      <c r="Q217">
        <v>533</v>
      </c>
      <c r="R217">
        <v>41</v>
      </c>
      <c r="S217">
        <v>1.7833840800347976E-3</v>
      </c>
      <c r="T217">
        <v>11</v>
      </c>
      <c r="U217">
        <v>2.8132992327365726E-4</v>
      </c>
      <c r="V217">
        <v>19</v>
      </c>
      <c r="W217">
        <v>4.7405189620758483E-4</v>
      </c>
      <c r="X217">
        <v>15</v>
      </c>
      <c r="Y217">
        <v>6.1703002879473468E-4</v>
      </c>
      <c r="Z217">
        <v>39</v>
      </c>
      <c r="AA217">
        <v>1.1001410437235543E-3</v>
      </c>
      <c r="AB217">
        <v>0.4</v>
      </c>
      <c r="AC217">
        <v>10.199999999999999</v>
      </c>
      <c r="AD217">
        <v>1.71</v>
      </c>
      <c r="AE217">
        <v>319</v>
      </c>
      <c r="AF217">
        <v>439</v>
      </c>
      <c r="AG217">
        <v>7.6</v>
      </c>
      <c r="AH217">
        <v>0.26829268292682928</v>
      </c>
      <c r="AI217">
        <v>2.0647140033084547E-3</v>
      </c>
      <c r="AJ217">
        <v>2.1821638500046391E-3</v>
      </c>
      <c r="AK217">
        <v>0.94617734745448434</v>
      </c>
      <c r="AL217">
        <v>1.6210504009547071</v>
      </c>
      <c r="AM217">
        <v>183</v>
      </c>
      <c r="AN217">
        <v>2.9990167158308752E-3</v>
      </c>
      <c r="AO217">
        <v>2.7260292968257569</v>
      </c>
      <c r="AP217">
        <v>0.72665148063781326</v>
      </c>
      <c r="AQ217" t="s">
        <v>118</v>
      </c>
      <c r="AY217">
        <v>183</v>
      </c>
      <c r="AZ217">
        <v>150</v>
      </c>
      <c r="BA217">
        <v>1.78</v>
      </c>
      <c r="BB217">
        <v>0.28000000000000003</v>
      </c>
      <c r="BC217">
        <v>0.95</v>
      </c>
      <c r="BD217">
        <v>1.23</v>
      </c>
      <c r="BE217">
        <v>1.1000000000000001</v>
      </c>
      <c r="BF217">
        <v>3</v>
      </c>
      <c r="BG217">
        <v>0.01</v>
      </c>
      <c r="BH217">
        <v>0.21</v>
      </c>
      <c r="BI217">
        <v>4.25</v>
      </c>
      <c r="BJ217">
        <v>4.32</v>
      </c>
      <c r="BK217">
        <v>-8.0000000000000002E-3</v>
      </c>
      <c r="BL217">
        <v>8.0000000000000002E-3</v>
      </c>
      <c r="BM217" t="s">
        <v>119</v>
      </c>
      <c r="BN217">
        <v>1.9818181818181815</v>
      </c>
      <c r="BS217">
        <v>108</v>
      </c>
      <c r="BW217">
        <v>0</v>
      </c>
      <c r="BX217" t="s">
        <v>266</v>
      </c>
      <c r="BY217" t="s">
        <v>267</v>
      </c>
      <c r="CA217">
        <v>0.04</v>
      </c>
      <c r="CB217">
        <v>3.6900369003690038E-6</v>
      </c>
      <c r="CC217">
        <v>3.3541489261046456E-3</v>
      </c>
      <c r="CI217" t="s">
        <v>268</v>
      </c>
      <c r="CL217">
        <v>0.01</v>
      </c>
      <c r="CM217">
        <v>0.1</v>
      </c>
      <c r="CN217">
        <v>5.2631578947368422E-6</v>
      </c>
      <c r="CO217">
        <v>4.784075573549258E-3</v>
      </c>
      <c r="CU217">
        <v>0.04</v>
      </c>
      <c r="DF217">
        <v>22</v>
      </c>
      <c r="DG217">
        <v>0.1884481296523132</v>
      </c>
      <c r="DH217" t="s">
        <v>316</v>
      </c>
      <c r="DI217">
        <v>1</v>
      </c>
      <c r="DJ217">
        <v>1</v>
      </c>
      <c r="DK217">
        <v>1.7</v>
      </c>
      <c r="DL217">
        <v>0.8</v>
      </c>
    </row>
    <row r="218" spans="1:116" x14ac:dyDescent="0.25">
      <c r="A218">
        <v>382</v>
      </c>
      <c r="B218">
        <v>1349</v>
      </c>
      <c r="C218" t="s">
        <v>395</v>
      </c>
      <c r="D218">
        <v>-23.714841925999998</v>
      </c>
      <c r="E218">
        <v>145.09754520999999</v>
      </c>
      <c r="I218" t="s">
        <v>276</v>
      </c>
      <c r="J218" t="s">
        <v>261</v>
      </c>
      <c r="K218" t="s">
        <v>117</v>
      </c>
      <c r="L218" t="s">
        <v>252</v>
      </c>
      <c r="M218">
        <v>31748</v>
      </c>
      <c r="N218">
        <v>560.79999999999995</v>
      </c>
      <c r="O218">
        <v>846.1</v>
      </c>
      <c r="P218">
        <v>852</v>
      </c>
      <c r="R218">
        <v>86</v>
      </c>
      <c r="S218">
        <v>3.7407568508046976E-3</v>
      </c>
      <c r="T218">
        <v>1.8</v>
      </c>
      <c r="U218">
        <v>4.6035805626598468E-5</v>
      </c>
      <c r="V218">
        <v>2.2999999999999998</v>
      </c>
      <c r="W218">
        <v>5.7385229540918161E-5</v>
      </c>
      <c r="X218">
        <v>0</v>
      </c>
      <c r="Y218">
        <v>0</v>
      </c>
      <c r="Z218">
        <v>31</v>
      </c>
      <c r="AA218">
        <v>8.7447108603667131E-4</v>
      </c>
      <c r="AB218">
        <v>2.8</v>
      </c>
      <c r="AC218">
        <v>4.9000000000000004</v>
      </c>
      <c r="AD218">
        <v>15.66</v>
      </c>
      <c r="AE218">
        <v>319</v>
      </c>
      <c r="AF218">
        <v>405</v>
      </c>
      <c r="AG218">
        <v>8.4</v>
      </c>
      <c r="AH218">
        <v>2.0930232558139535E-2</v>
      </c>
      <c r="AI218">
        <v>3.7867926564312962E-3</v>
      </c>
      <c r="AJ218">
        <v>1.1477045908183632E-4</v>
      </c>
      <c r="AK218">
        <v>32.994489058644859</v>
      </c>
      <c r="AL218">
        <v>4.2777364632589201</v>
      </c>
      <c r="AM218">
        <v>190.3</v>
      </c>
      <c r="AN218">
        <v>3.1186496230744022E-3</v>
      </c>
      <c r="AO218">
        <v>3.5663267463866957</v>
      </c>
      <c r="AP218">
        <v>0.78765432098765431</v>
      </c>
      <c r="AQ218" t="s">
        <v>118</v>
      </c>
      <c r="AY218">
        <v>185</v>
      </c>
      <c r="AZ218">
        <v>156</v>
      </c>
      <c r="BA218">
        <v>3.74</v>
      </c>
      <c r="BB218">
        <v>0.05</v>
      </c>
      <c r="BC218">
        <v>0.11</v>
      </c>
      <c r="BD218">
        <v>0</v>
      </c>
      <c r="BE218">
        <v>0.87</v>
      </c>
      <c r="BF218">
        <v>3.12</v>
      </c>
      <c r="BG218">
        <v>0.05</v>
      </c>
      <c r="BH218">
        <v>0.1</v>
      </c>
      <c r="BI218">
        <v>3.9</v>
      </c>
      <c r="BJ218">
        <v>4.1399999999999997</v>
      </c>
      <c r="BK218">
        <v>-0.03</v>
      </c>
      <c r="BL218">
        <v>0.03</v>
      </c>
      <c r="BM218" t="s">
        <v>119</v>
      </c>
      <c r="BN218">
        <v>0.12643678160919541</v>
      </c>
      <c r="BS218">
        <v>6</v>
      </c>
      <c r="BW218">
        <v>0</v>
      </c>
      <c r="BX218">
        <v>0</v>
      </c>
      <c r="CB218">
        <v>0</v>
      </c>
      <c r="CC218">
        <v>0</v>
      </c>
      <c r="CL218">
        <v>0</v>
      </c>
      <c r="CM218">
        <v>0.3</v>
      </c>
      <c r="CN218">
        <v>1.5789473684210526E-5</v>
      </c>
      <c r="CO218">
        <v>1.805602716468591E-2</v>
      </c>
      <c r="CP218" t="e">
        <v>#DIV/0!</v>
      </c>
      <c r="CU218">
        <v>0</v>
      </c>
      <c r="DF218">
        <v>31</v>
      </c>
      <c r="DG218">
        <v>0.33574092064492583</v>
      </c>
      <c r="DK218">
        <v>0</v>
      </c>
      <c r="DL218">
        <v>3.01</v>
      </c>
    </row>
    <row r="219" spans="1:116" x14ac:dyDescent="0.25">
      <c r="A219">
        <v>442</v>
      </c>
      <c r="B219">
        <v>1387</v>
      </c>
      <c r="C219" t="s">
        <v>396</v>
      </c>
      <c r="D219">
        <v>-23.728192499999999</v>
      </c>
      <c r="E219">
        <v>145.28305219999999</v>
      </c>
      <c r="I219" t="s">
        <v>276</v>
      </c>
      <c r="J219" t="s">
        <v>261</v>
      </c>
      <c r="K219" t="s">
        <v>117</v>
      </c>
      <c r="L219" t="s">
        <v>252</v>
      </c>
      <c r="M219">
        <v>38072</v>
      </c>
      <c r="N219">
        <v>622.5</v>
      </c>
      <c r="O219">
        <v>632.20000000000005</v>
      </c>
      <c r="P219">
        <v>632.20000000000005</v>
      </c>
      <c r="R219">
        <v>90.4</v>
      </c>
      <c r="S219">
        <v>3.9321444106133101E-3</v>
      </c>
      <c r="T219">
        <v>1.7</v>
      </c>
      <c r="U219">
        <v>4.3478260869565214E-5</v>
      </c>
      <c r="V219">
        <v>2.2000000000000002</v>
      </c>
      <c r="W219">
        <v>5.4890219560878245E-5</v>
      </c>
      <c r="X219">
        <v>0</v>
      </c>
      <c r="Y219">
        <v>0</v>
      </c>
      <c r="Z219">
        <v>43.9</v>
      </c>
      <c r="AA219">
        <v>1.2383638928067701E-3</v>
      </c>
      <c r="AB219">
        <v>3</v>
      </c>
      <c r="AC219">
        <v>5.7</v>
      </c>
      <c r="AD219">
        <v>16.829999999999998</v>
      </c>
      <c r="AE219">
        <v>320</v>
      </c>
      <c r="AF219">
        <v>422</v>
      </c>
      <c r="AG219">
        <v>8.5</v>
      </c>
      <c r="AH219">
        <v>1.8805309734513272E-2</v>
      </c>
      <c r="AI219">
        <v>3.9756226714828752E-3</v>
      </c>
      <c r="AJ219">
        <v>1.0978043912175649E-4</v>
      </c>
      <c r="AK219">
        <v>36.21430833478037</v>
      </c>
      <c r="AL219">
        <v>3.1752737894360328</v>
      </c>
      <c r="AM219">
        <v>173.2</v>
      </c>
      <c r="AN219">
        <v>2.8384136348738116E-3</v>
      </c>
      <c r="AO219">
        <v>2.2920675024208799</v>
      </c>
      <c r="AP219">
        <v>0.75829383886255919</v>
      </c>
      <c r="AQ219" t="s">
        <v>118</v>
      </c>
      <c r="AY219">
        <v>167.1</v>
      </c>
      <c r="AZ219">
        <v>142</v>
      </c>
      <c r="BA219">
        <v>3.93</v>
      </c>
      <c r="BB219">
        <v>0.04</v>
      </c>
      <c r="BC219">
        <v>0.11</v>
      </c>
      <c r="BD219">
        <v>0</v>
      </c>
      <c r="BE219">
        <v>1.24</v>
      </c>
      <c r="BF219">
        <v>2.84</v>
      </c>
      <c r="BG219">
        <v>0.05</v>
      </c>
      <c r="BH219">
        <v>0.12</v>
      </c>
      <c r="BI219">
        <v>4.09</v>
      </c>
      <c r="BJ219">
        <v>4.25</v>
      </c>
      <c r="BK219">
        <v>-1.9E-2</v>
      </c>
      <c r="BL219">
        <v>1.9E-2</v>
      </c>
      <c r="BM219" t="s">
        <v>119</v>
      </c>
      <c r="BN219">
        <v>8.8709677419354843E-2</v>
      </c>
      <c r="BP219" t="s">
        <v>77</v>
      </c>
      <c r="BS219">
        <v>6</v>
      </c>
      <c r="BW219">
        <v>0</v>
      </c>
      <c r="BX219">
        <v>0</v>
      </c>
      <c r="BY219">
        <v>0</v>
      </c>
      <c r="CA219">
        <v>0.14000000000000001</v>
      </c>
      <c r="CB219">
        <v>1.2915129151291515E-5</v>
      </c>
      <c r="CC219">
        <v>1.0429187435382329E-2</v>
      </c>
      <c r="CI219">
        <v>0</v>
      </c>
      <c r="CL219">
        <v>0</v>
      </c>
      <c r="CM219">
        <v>0.23</v>
      </c>
      <c r="CN219">
        <v>1.2105263157894737E-5</v>
      </c>
      <c r="CO219">
        <v>9.7752068097350445E-3</v>
      </c>
      <c r="CP219">
        <v>0.93729323308270662</v>
      </c>
      <c r="CU219">
        <v>0</v>
      </c>
      <c r="DF219">
        <v>32</v>
      </c>
      <c r="DG219">
        <v>0.24315887697072672</v>
      </c>
      <c r="DH219">
        <v>0</v>
      </c>
      <c r="DI219">
        <v>0</v>
      </c>
      <c r="DJ219">
        <v>0.1</v>
      </c>
      <c r="DK219">
        <v>16.7</v>
      </c>
      <c r="DL219">
        <v>2.73</v>
      </c>
    </row>
    <row r="220" spans="1:116" x14ac:dyDescent="0.25">
      <c r="A220">
        <v>1697</v>
      </c>
      <c r="B220">
        <v>4160</v>
      </c>
      <c r="C220" t="s">
        <v>387</v>
      </c>
      <c r="D220">
        <v>-24.399645</v>
      </c>
      <c r="E220">
        <v>145.3260057</v>
      </c>
      <c r="I220" t="s">
        <v>276</v>
      </c>
      <c r="J220" t="s">
        <v>261</v>
      </c>
      <c r="K220" t="s">
        <v>117</v>
      </c>
      <c r="L220" t="s">
        <v>252</v>
      </c>
      <c r="M220">
        <v>31127</v>
      </c>
      <c r="P220">
        <v>1086.6099999999999</v>
      </c>
      <c r="Q220">
        <v>1087</v>
      </c>
      <c r="R220">
        <v>80</v>
      </c>
      <c r="S220">
        <v>3.4797738147020443E-3</v>
      </c>
      <c r="T220">
        <v>4.3</v>
      </c>
      <c r="U220">
        <v>1.0997442455242966E-4</v>
      </c>
      <c r="V220">
        <v>6.6</v>
      </c>
      <c r="W220">
        <v>1.6467065868263473E-4</v>
      </c>
      <c r="X220">
        <v>0</v>
      </c>
      <c r="Y220">
        <v>0</v>
      </c>
      <c r="Z220">
        <v>32</v>
      </c>
      <c r="AA220">
        <v>9.0267983074753173E-4</v>
      </c>
      <c r="AB220">
        <v>3.1</v>
      </c>
      <c r="AC220">
        <v>12</v>
      </c>
      <c r="AD220">
        <v>8.6</v>
      </c>
      <c r="AE220">
        <v>320</v>
      </c>
      <c r="AF220">
        <v>390</v>
      </c>
      <c r="AG220">
        <v>8.5</v>
      </c>
      <c r="AH220">
        <v>5.3749999999999999E-2</v>
      </c>
      <c r="AI220">
        <v>3.5897482392544741E-3</v>
      </c>
      <c r="AJ220">
        <v>3.2934131736526946E-4</v>
      </c>
      <c r="AK220">
        <v>10.899781017372677</v>
      </c>
      <c r="AL220">
        <v>3.8549369290996087</v>
      </c>
      <c r="AM220">
        <v>181.8</v>
      </c>
      <c r="AN220">
        <v>2.9793510324483776E-3</v>
      </c>
      <c r="AO220">
        <v>3.3005623156342185</v>
      </c>
      <c r="AP220">
        <v>0.82051282051282048</v>
      </c>
      <c r="AQ220" t="s">
        <v>118</v>
      </c>
      <c r="AY220">
        <v>175</v>
      </c>
      <c r="AZ220">
        <v>149</v>
      </c>
      <c r="BA220">
        <v>3.48</v>
      </c>
      <c r="BB220">
        <v>0.11</v>
      </c>
      <c r="BC220">
        <v>0.33</v>
      </c>
      <c r="BD220">
        <v>0</v>
      </c>
      <c r="BE220">
        <v>0.9</v>
      </c>
      <c r="BF220">
        <v>2.98</v>
      </c>
      <c r="BG220">
        <v>0.05</v>
      </c>
      <c r="BH220">
        <v>0.25</v>
      </c>
      <c r="BI220">
        <v>3.92</v>
      </c>
      <c r="BJ220">
        <v>4.18</v>
      </c>
      <c r="BK220">
        <v>-3.3000000000000002E-2</v>
      </c>
      <c r="BL220">
        <v>3.3000000000000002E-2</v>
      </c>
      <c r="BM220" t="s">
        <v>119</v>
      </c>
      <c r="BN220">
        <v>0.3666666666666667</v>
      </c>
      <c r="BP220" t="s">
        <v>74</v>
      </c>
      <c r="BS220">
        <v>17</v>
      </c>
      <c r="BW220">
        <v>0</v>
      </c>
      <c r="BX220">
        <v>2</v>
      </c>
      <c r="CB220">
        <v>0</v>
      </c>
      <c r="CC220">
        <v>0</v>
      </c>
      <c r="CL220">
        <v>0.01</v>
      </c>
      <c r="CM220">
        <v>0.3</v>
      </c>
      <c r="CN220">
        <v>1.5789473684210526E-5</v>
      </c>
      <c r="CO220">
        <v>1.7491776315789475E-2</v>
      </c>
      <c r="CP220" t="e">
        <v>#DIV/0!</v>
      </c>
      <c r="CU220">
        <v>0.01</v>
      </c>
      <c r="DF220">
        <v>38</v>
      </c>
      <c r="DG220">
        <v>0.39783494037710565</v>
      </c>
      <c r="DK220">
        <v>8.6</v>
      </c>
      <c r="DL220">
        <v>2.64</v>
      </c>
    </row>
    <row r="221" spans="1:116" x14ac:dyDescent="0.25">
      <c r="A221">
        <v>450</v>
      </c>
      <c r="B221">
        <v>1389</v>
      </c>
      <c r="C221" t="s">
        <v>370</v>
      </c>
      <c r="D221">
        <v>-23.636220099999999</v>
      </c>
      <c r="E221">
        <v>145.25030609999999</v>
      </c>
      <c r="I221" t="s">
        <v>276</v>
      </c>
      <c r="J221" t="s">
        <v>261</v>
      </c>
      <c r="K221" t="s">
        <v>117</v>
      </c>
      <c r="L221" t="s">
        <v>252</v>
      </c>
      <c r="M221">
        <v>27108</v>
      </c>
      <c r="O221">
        <v>605.29999999999995</v>
      </c>
      <c r="P221">
        <v>640.08000000000004</v>
      </c>
      <c r="Q221">
        <v>641</v>
      </c>
      <c r="R221">
        <v>85</v>
      </c>
      <c r="S221">
        <v>3.6972596781209223E-3</v>
      </c>
      <c r="T221">
        <v>2</v>
      </c>
      <c r="U221">
        <v>5.1150895140664964E-5</v>
      </c>
      <c r="V221">
        <v>3.8</v>
      </c>
      <c r="W221">
        <v>9.4810379241516956E-5</v>
      </c>
      <c r="X221">
        <v>0.2</v>
      </c>
      <c r="Y221">
        <v>8.2270670505964621E-6</v>
      </c>
      <c r="Z221">
        <v>40</v>
      </c>
      <c r="AA221">
        <v>1.1283497884344146E-3</v>
      </c>
      <c r="AB221">
        <v>1.4</v>
      </c>
      <c r="AC221">
        <v>0</v>
      </c>
      <c r="AD221">
        <v>11.55</v>
      </c>
      <c r="AE221">
        <v>322</v>
      </c>
      <c r="AF221">
        <v>460</v>
      </c>
      <c r="AG221">
        <v>8.1</v>
      </c>
      <c r="AH221">
        <v>2.3529411764705882E-2</v>
      </c>
      <c r="AI221">
        <v>3.7484105732615873E-3</v>
      </c>
      <c r="AJ221">
        <v>2.0607489258422685E-4</v>
      </c>
      <c r="AK221">
        <v>18.189554905285409</v>
      </c>
      <c r="AL221">
        <v>3.2766963897346675</v>
      </c>
      <c r="AM221">
        <v>189.1</v>
      </c>
      <c r="AN221">
        <v>3.0989839396919042E-3</v>
      </c>
      <c r="AO221">
        <v>2.7464745165519502</v>
      </c>
      <c r="AP221">
        <v>0.7</v>
      </c>
      <c r="AQ221" t="s">
        <v>118</v>
      </c>
      <c r="AY221">
        <v>186</v>
      </c>
      <c r="AZ221">
        <v>155</v>
      </c>
      <c r="BA221">
        <v>3.7</v>
      </c>
      <c r="BB221">
        <v>0.05</v>
      </c>
      <c r="BC221">
        <v>0.19</v>
      </c>
      <c r="BD221">
        <v>0.02</v>
      </c>
      <c r="BE221">
        <v>1.1299999999999999</v>
      </c>
      <c r="BF221">
        <v>3.1</v>
      </c>
      <c r="BG221">
        <v>0.02</v>
      </c>
      <c r="BH221">
        <v>0</v>
      </c>
      <c r="BI221">
        <v>3.95</v>
      </c>
      <c r="BJ221">
        <v>4.25</v>
      </c>
      <c r="BK221">
        <v>-3.5999999999999997E-2</v>
      </c>
      <c r="BL221">
        <v>3.5999999999999997E-2</v>
      </c>
      <c r="BM221" t="s">
        <v>119</v>
      </c>
      <c r="BN221">
        <v>0.18584070796460178</v>
      </c>
      <c r="BQ221" t="s">
        <v>279</v>
      </c>
      <c r="BS221">
        <v>10</v>
      </c>
      <c r="BW221">
        <v>0</v>
      </c>
      <c r="BX221">
        <v>0</v>
      </c>
      <c r="CB221">
        <v>0</v>
      </c>
      <c r="CC221">
        <v>0</v>
      </c>
      <c r="CL221">
        <v>0.24</v>
      </c>
      <c r="CM221">
        <v>0.14000000000000001</v>
      </c>
      <c r="CN221">
        <v>7.3684210526315793E-6</v>
      </c>
      <c r="CO221">
        <v>6.5302631578947378E-3</v>
      </c>
      <c r="CP221" t="e">
        <v>#DIV/0!</v>
      </c>
      <c r="CU221">
        <v>0</v>
      </c>
      <c r="DF221">
        <v>0</v>
      </c>
      <c r="DG221">
        <v>0</v>
      </c>
      <c r="DK221">
        <v>11.5</v>
      </c>
      <c r="DL221">
        <v>2.89</v>
      </c>
    </row>
    <row r="222" spans="1:116" x14ac:dyDescent="0.25">
      <c r="A222">
        <v>3873</v>
      </c>
      <c r="B222">
        <v>22646</v>
      </c>
      <c r="C222" t="s">
        <v>392</v>
      </c>
      <c r="D222">
        <v>-24.495395559999999</v>
      </c>
      <c r="E222">
        <v>145.3311593</v>
      </c>
      <c r="I222" t="s">
        <v>276</v>
      </c>
      <c r="J222" t="s">
        <v>261</v>
      </c>
      <c r="K222" t="s">
        <v>117</v>
      </c>
      <c r="L222" t="s">
        <v>252</v>
      </c>
      <c r="M222">
        <v>32890</v>
      </c>
      <c r="N222">
        <v>1676.4</v>
      </c>
      <c r="O222">
        <v>3119.6</v>
      </c>
      <c r="P222">
        <v>3119.6</v>
      </c>
      <c r="Q222">
        <v>1433</v>
      </c>
      <c r="R222">
        <v>76.400000000000006</v>
      </c>
      <c r="S222">
        <v>3.3231839930404528E-3</v>
      </c>
      <c r="T222">
        <v>8.1999999999999993</v>
      </c>
      <c r="U222">
        <v>2.0971867007672632E-4</v>
      </c>
      <c r="V222">
        <v>5.5</v>
      </c>
      <c r="W222">
        <v>1.372255489021956E-4</v>
      </c>
      <c r="X222">
        <v>0.4</v>
      </c>
      <c r="Y222">
        <v>1.6454134101192924E-5</v>
      </c>
      <c r="Z222">
        <v>38.1</v>
      </c>
      <c r="AA222">
        <v>1.07475317348378E-3</v>
      </c>
      <c r="AB222">
        <v>3.2</v>
      </c>
      <c r="AC222">
        <v>5.8</v>
      </c>
      <c r="AD222">
        <v>8.5</v>
      </c>
      <c r="AE222">
        <v>322</v>
      </c>
      <c r="AF222">
        <v>395</v>
      </c>
      <c r="AG222">
        <v>8.5</v>
      </c>
      <c r="AH222">
        <v>0.10732984293193716</v>
      </c>
      <c r="AI222">
        <v>3.5329026631171793E-3</v>
      </c>
      <c r="AJ222">
        <v>3.0735936600677707E-4</v>
      </c>
      <c r="AK222">
        <v>11.494371259990434</v>
      </c>
      <c r="AL222">
        <v>3.0920438990363266</v>
      </c>
      <c r="AM222">
        <v>184.2</v>
      </c>
      <c r="AN222">
        <v>3.0186823992133724E-3</v>
      </c>
      <c r="AO222">
        <v>2.8087215499242535</v>
      </c>
      <c r="AP222">
        <v>0.81518987341772153</v>
      </c>
      <c r="AQ222" t="s">
        <v>118</v>
      </c>
      <c r="AY222">
        <v>177.6</v>
      </c>
      <c r="AZ222">
        <v>151</v>
      </c>
      <c r="BA222">
        <v>3.32</v>
      </c>
      <c r="BB222">
        <v>0.21</v>
      </c>
      <c r="BC222">
        <v>0.27</v>
      </c>
      <c r="BD222">
        <v>0.03</v>
      </c>
      <c r="BE222">
        <v>1.07</v>
      </c>
      <c r="BF222">
        <v>3.02</v>
      </c>
      <c r="BG222">
        <v>0.05</v>
      </c>
      <c r="BH222">
        <v>0.12</v>
      </c>
      <c r="BI222">
        <v>3.84</v>
      </c>
      <c r="BJ222">
        <v>4.2699999999999996</v>
      </c>
      <c r="BK222">
        <v>-5.2999999999999999E-2</v>
      </c>
      <c r="BL222">
        <v>5.2999999999999999E-2</v>
      </c>
      <c r="BM222" t="s">
        <v>119</v>
      </c>
      <c r="BN222">
        <v>0.28037383177570097</v>
      </c>
      <c r="BS222">
        <v>15</v>
      </c>
      <c r="BW222">
        <v>0</v>
      </c>
      <c r="BX222">
        <v>0</v>
      </c>
      <c r="CB222">
        <v>0</v>
      </c>
      <c r="CC222">
        <v>0</v>
      </c>
      <c r="CL222">
        <v>0</v>
      </c>
      <c r="CM222">
        <v>0.24</v>
      </c>
      <c r="CN222">
        <v>1.2631578947368421E-5</v>
      </c>
      <c r="CO222">
        <v>1.1753004558640695E-2</v>
      </c>
      <c r="CP222" t="e">
        <v>#DIV/0!</v>
      </c>
      <c r="CU222">
        <v>0</v>
      </c>
      <c r="DF222">
        <v>33</v>
      </c>
      <c r="DG222">
        <v>0.29059758310870726</v>
      </c>
      <c r="DK222">
        <v>8.5</v>
      </c>
      <c r="DL222">
        <v>2.71</v>
      </c>
    </row>
    <row r="223" spans="1:116" x14ac:dyDescent="0.25">
      <c r="A223">
        <v>172</v>
      </c>
      <c r="B223">
        <v>318</v>
      </c>
      <c r="C223" t="s">
        <v>384</v>
      </c>
      <c r="D223">
        <v>-24.421332169999999</v>
      </c>
      <c r="E223">
        <v>145.46508040000001</v>
      </c>
      <c r="I223" t="s">
        <v>276</v>
      </c>
      <c r="J223" t="s">
        <v>261</v>
      </c>
      <c r="K223" t="s">
        <v>117</v>
      </c>
      <c r="L223" t="s">
        <v>252</v>
      </c>
      <c r="M223">
        <v>38121</v>
      </c>
      <c r="O223">
        <v>789.9</v>
      </c>
      <c r="P223">
        <v>789.9</v>
      </c>
      <c r="Q223">
        <v>789</v>
      </c>
      <c r="R223">
        <v>86.2</v>
      </c>
      <c r="S223">
        <v>3.7494562853414531E-3</v>
      </c>
      <c r="T223">
        <v>3.7</v>
      </c>
      <c r="U223">
        <v>9.4629156010230184E-5</v>
      </c>
      <c r="V223">
        <v>3.6</v>
      </c>
      <c r="W223">
        <v>8.9820359281437125E-5</v>
      </c>
      <c r="X223">
        <v>0.1</v>
      </c>
      <c r="Y223">
        <v>4.113533525298231E-6</v>
      </c>
      <c r="Z223">
        <v>35.4</v>
      </c>
      <c r="AA223">
        <v>9.9858956276445703E-4</v>
      </c>
      <c r="AB223">
        <v>2.7</v>
      </c>
      <c r="AC223">
        <v>6.1</v>
      </c>
      <c r="AD223">
        <v>12.27</v>
      </c>
      <c r="AE223">
        <v>322</v>
      </c>
      <c r="AF223">
        <v>411</v>
      </c>
      <c r="AG223">
        <v>8.4</v>
      </c>
      <c r="AH223">
        <v>4.2923433874709975E-2</v>
      </c>
      <c r="AI223">
        <v>3.8440854413516832E-3</v>
      </c>
      <c r="AJ223">
        <v>1.8786778561347072E-4</v>
      </c>
      <c r="AK223">
        <v>20.461653011978921</v>
      </c>
      <c r="AL223">
        <v>3.7547521275523872</v>
      </c>
      <c r="AM223">
        <v>184.2</v>
      </c>
      <c r="AN223">
        <v>3.0186823992133724E-3</v>
      </c>
      <c r="AO223">
        <v>3.022946074918476</v>
      </c>
      <c r="AP223">
        <v>0.78345498783454992</v>
      </c>
      <c r="AQ223" t="s">
        <v>118</v>
      </c>
      <c r="AY223">
        <v>178.3</v>
      </c>
      <c r="AZ223">
        <v>151</v>
      </c>
      <c r="BA223">
        <v>3.75</v>
      </c>
      <c r="BB223">
        <v>0.09</v>
      </c>
      <c r="BC223">
        <v>0.18</v>
      </c>
      <c r="BD223">
        <v>0.01</v>
      </c>
      <c r="BE223">
        <v>1</v>
      </c>
      <c r="BF223">
        <v>3.02</v>
      </c>
      <c r="BG223">
        <v>0.05</v>
      </c>
      <c r="BH223">
        <v>0.13</v>
      </c>
      <c r="BI223">
        <v>4.03</v>
      </c>
      <c r="BJ223">
        <v>4.1900000000000004</v>
      </c>
      <c r="BK223">
        <v>-1.9E-2</v>
      </c>
      <c r="BL223">
        <v>1.9E-2</v>
      </c>
      <c r="BM223" t="s">
        <v>119</v>
      </c>
      <c r="BN223">
        <v>0.19</v>
      </c>
      <c r="BS223">
        <v>9</v>
      </c>
      <c r="BW223">
        <v>0</v>
      </c>
      <c r="BX223">
        <v>0</v>
      </c>
      <c r="BY223">
        <v>0.01</v>
      </c>
      <c r="CA223">
        <v>0.05</v>
      </c>
      <c r="CB223">
        <v>4.612546125461255E-6</v>
      </c>
      <c r="CC223">
        <v>4.6190610211186856E-3</v>
      </c>
      <c r="CI223">
        <v>0</v>
      </c>
      <c r="CL223">
        <v>0.01</v>
      </c>
      <c r="CM223">
        <v>0.23</v>
      </c>
      <c r="CN223">
        <v>1.2105263157894737E-5</v>
      </c>
      <c r="CO223">
        <v>1.2122360987213797E-2</v>
      </c>
      <c r="CU223">
        <v>0.01</v>
      </c>
      <c r="DF223">
        <v>32</v>
      </c>
      <c r="DG223">
        <v>0.30151700744370113</v>
      </c>
      <c r="DH223">
        <v>0</v>
      </c>
      <c r="DI223">
        <v>2</v>
      </c>
      <c r="DJ223">
        <v>0.3</v>
      </c>
      <c r="DK223">
        <v>12.2</v>
      </c>
      <c r="DL223">
        <v>2.82</v>
      </c>
    </row>
    <row r="224" spans="1:116" x14ac:dyDescent="0.25">
      <c r="A224">
        <v>1671</v>
      </c>
      <c r="B224">
        <v>4065</v>
      </c>
      <c r="C224" t="s">
        <v>397</v>
      </c>
      <c r="D224">
        <v>-25.013782599999999</v>
      </c>
      <c r="E224">
        <v>145.68132800000001</v>
      </c>
      <c r="I224" t="s">
        <v>276</v>
      </c>
      <c r="J224" t="s">
        <v>261</v>
      </c>
      <c r="K224" t="s">
        <v>117</v>
      </c>
      <c r="L224" t="s">
        <v>252</v>
      </c>
      <c r="M224">
        <v>32611</v>
      </c>
      <c r="P224">
        <v>1008.9</v>
      </c>
      <c r="Q224">
        <v>1008</v>
      </c>
      <c r="R224">
        <v>86</v>
      </c>
      <c r="S224">
        <v>3.7407568508046976E-3</v>
      </c>
      <c r="T224">
        <v>3.4</v>
      </c>
      <c r="U224">
        <v>8.6956521739130427E-5</v>
      </c>
      <c r="V224">
        <v>5.4</v>
      </c>
      <c r="W224">
        <v>1.3473053892215569E-4</v>
      </c>
      <c r="X224">
        <v>0.1</v>
      </c>
      <c r="Y224">
        <v>4.113533525298231E-6</v>
      </c>
      <c r="Z224">
        <v>44</v>
      </c>
      <c r="AA224">
        <v>1.241184767277856E-3</v>
      </c>
      <c r="AB224">
        <v>1.3</v>
      </c>
      <c r="AC224">
        <v>9.3000000000000007</v>
      </c>
      <c r="AD224">
        <v>10.07</v>
      </c>
      <c r="AE224">
        <v>323</v>
      </c>
      <c r="AF224">
        <v>440</v>
      </c>
      <c r="AG224">
        <v>8.1</v>
      </c>
      <c r="AH224">
        <v>3.9534883720930232E-2</v>
      </c>
      <c r="AI224">
        <v>3.8277133725438282E-3</v>
      </c>
      <c r="AJ224">
        <v>2.7768814489490781E-4</v>
      </c>
      <c r="AK224">
        <v>13.784216009626343</v>
      </c>
      <c r="AL224">
        <v>3.0138597809324215</v>
      </c>
      <c r="AM224">
        <v>173.2</v>
      </c>
      <c r="AN224">
        <v>2.8384136348738116E-3</v>
      </c>
      <c r="AO224">
        <v>2.2868582580971961</v>
      </c>
      <c r="AP224">
        <v>0.73409090909090913</v>
      </c>
      <c r="AQ224" t="s">
        <v>118</v>
      </c>
      <c r="AY224">
        <v>170</v>
      </c>
      <c r="AZ224">
        <v>142</v>
      </c>
      <c r="BA224">
        <v>3.74</v>
      </c>
      <c r="BB224">
        <v>0.09</v>
      </c>
      <c r="BC224">
        <v>0.27</v>
      </c>
      <c r="BD224">
        <v>0.01</v>
      </c>
      <c r="BE224">
        <v>1.24</v>
      </c>
      <c r="BF224">
        <v>2.84</v>
      </c>
      <c r="BG224">
        <v>0.02</v>
      </c>
      <c r="BH224">
        <v>0.19</v>
      </c>
      <c r="BI224">
        <v>4.1100000000000003</v>
      </c>
      <c r="BJ224">
        <v>4.3</v>
      </c>
      <c r="BK224">
        <v>-2.3E-2</v>
      </c>
      <c r="BL224">
        <v>2.3E-2</v>
      </c>
      <c r="BM224" t="s">
        <v>119</v>
      </c>
      <c r="BN224">
        <v>0.22580645161290325</v>
      </c>
      <c r="BP224" t="s">
        <v>74</v>
      </c>
      <c r="BS224">
        <v>14</v>
      </c>
      <c r="BW224">
        <v>0</v>
      </c>
      <c r="BX224">
        <v>0.5</v>
      </c>
      <c r="CB224">
        <v>0</v>
      </c>
      <c r="CC224">
        <v>0</v>
      </c>
      <c r="CL224">
        <v>0.01</v>
      </c>
      <c r="CM224">
        <v>0.3</v>
      </c>
      <c r="CN224">
        <v>1.5789473684210526E-5</v>
      </c>
      <c r="CO224">
        <v>1.2721291866028708E-2</v>
      </c>
      <c r="CP224" t="e">
        <v>#DIV/0!</v>
      </c>
      <c r="CU224">
        <v>0.01</v>
      </c>
      <c r="DF224">
        <v>0</v>
      </c>
      <c r="DG224">
        <v>0</v>
      </c>
      <c r="DK224">
        <v>10</v>
      </c>
      <c r="DL224">
        <v>2.5499999999999998</v>
      </c>
    </row>
    <row r="225" spans="1:116" x14ac:dyDescent="0.25">
      <c r="A225">
        <v>1715</v>
      </c>
      <c r="B225">
        <v>4165</v>
      </c>
      <c r="C225" t="s">
        <v>398</v>
      </c>
      <c r="D225">
        <v>-24.030124798999999</v>
      </c>
      <c r="E225">
        <v>144.33728003600001</v>
      </c>
      <c r="I225" t="s">
        <v>276</v>
      </c>
      <c r="J225" t="s">
        <v>261</v>
      </c>
      <c r="K225" t="s">
        <v>399</v>
      </c>
      <c r="L225" t="s">
        <v>252</v>
      </c>
      <c r="M225">
        <v>31850</v>
      </c>
      <c r="P225">
        <v>1312.8</v>
      </c>
      <c r="Q225">
        <v>1008</v>
      </c>
      <c r="R225">
        <v>89</v>
      </c>
      <c r="S225">
        <v>3.8712483688560242E-3</v>
      </c>
      <c r="T225">
        <v>3.5</v>
      </c>
      <c r="U225">
        <v>8.9514066496163689E-5</v>
      </c>
      <c r="V225">
        <v>5</v>
      </c>
      <c r="W225">
        <v>1.24750499001996E-4</v>
      </c>
      <c r="X225">
        <v>0</v>
      </c>
      <c r="Y225">
        <v>0</v>
      </c>
      <c r="Z225">
        <v>39</v>
      </c>
      <c r="AA225">
        <v>1.1001410437235543E-3</v>
      </c>
      <c r="AB225">
        <v>2</v>
      </c>
      <c r="AC225">
        <v>11</v>
      </c>
      <c r="AD225">
        <v>10.99</v>
      </c>
      <c r="AE225">
        <v>323</v>
      </c>
      <c r="AF225">
        <v>430</v>
      </c>
      <c r="AG225">
        <v>8.3000000000000007</v>
      </c>
      <c r="AH225">
        <v>3.9325842696629212E-2</v>
      </c>
      <c r="AI225">
        <v>3.9607624353521879E-3</v>
      </c>
      <c r="AJ225">
        <v>2.4950099800399199E-4</v>
      </c>
      <c r="AK225">
        <v>15.874735840891571</v>
      </c>
      <c r="AL225">
        <v>3.5188655045114374</v>
      </c>
      <c r="AM225">
        <v>177</v>
      </c>
      <c r="AN225">
        <v>2.9006882989183872E-3</v>
      </c>
      <c r="AO225">
        <v>2.6366512870937648</v>
      </c>
      <c r="AP225">
        <v>0.75116279069767444</v>
      </c>
      <c r="AQ225" t="s">
        <v>118</v>
      </c>
      <c r="AY225">
        <v>175</v>
      </c>
      <c r="AZ225">
        <v>145</v>
      </c>
      <c r="BA225">
        <v>3.87</v>
      </c>
      <c r="BB225">
        <v>0.09</v>
      </c>
      <c r="BC225">
        <v>0.25</v>
      </c>
      <c r="BD225">
        <v>0</v>
      </c>
      <c r="BE225">
        <v>1.1000000000000001</v>
      </c>
      <c r="BF225">
        <v>2.87</v>
      </c>
      <c r="BG225">
        <v>0.03</v>
      </c>
      <c r="BH225">
        <v>0.23</v>
      </c>
      <c r="BI225">
        <v>4.21</v>
      </c>
      <c r="BJ225">
        <v>4.2300000000000004</v>
      </c>
      <c r="BK225">
        <v>-2E-3</v>
      </c>
      <c r="BL225">
        <v>2E-3</v>
      </c>
      <c r="BM225" t="s">
        <v>119</v>
      </c>
      <c r="BN225">
        <v>0.22727272727272727</v>
      </c>
      <c r="BS225">
        <v>12</v>
      </c>
      <c r="BW225">
        <v>0</v>
      </c>
      <c r="BX225">
        <v>0</v>
      </c>
      <c r="CB225">
        <v>0</v>
      </c>
      <c r="CC225">
        <v>0</v>
      </c>
      <c r="CL225">
        <v>0</v>
      </c>
      <c r="CM225">
        <v>0.3</v>
      </c>
      <c r="CN225">
        <v>1.5789473684210526E-5</v>
      </c>
      <c r="CO225">
        <v>1.4352226720647773E-2</v>
      </c>
      <c r="CP225" t="e">
        <v>#DIV/0!</v>
      </c>
      <c r="CU225">
        <v>0</v>
      </c>
      <c r="DF225">
        <v>29</v>
      </c>
      <c r="DG225">
        <v>0.2484088981780492</v>
      </c>
      <c r="DK225">
        <v>10.9</v>
      </c>
      <c r="DL225">
        <v>2.6</v>
      </c>
    </row>
    <row r="226" spans="1:116" x14ac:dyDescent="0.25">
      <c r="A226">
        <v>448</v>
      </c>
      <c r="B226">
        <v>1389</v>
      </c>
      <c r="C226" t="s">
        <v>370</v>
      </c>
      <c r="D226">
        <v>-23.636220099999999</v>
      </c>
      <c r="E226">
        <v>145.25030609999999</v>
      </c>
      <c r="I226" t="s">
        <v>276</v>
      </c>
      <c r="J226" t="s">
        <v>261</v>
      </c>
      <c r="K226" t="s">
        <v>117</v>
      </c>
      <c r="L226" t="s">
        <v>252</v>
      </c>
      <c r="M226">
        <v>24108</v>
      </c>
      <c r="O226">
        <v>605.29999999999995</v>
      </c>
      <c r="P226">
        <v>640.08000000000004</v>
      </c>
      <c r="R226">
        <v>87.5</v>
      </c>
      <c r="S226">
        <v>3.8060026098303609E-3</v>
      </c>
      <c r="T226">
        <v>0</v>
      </c>
      <c r="U226">
        <v>0</v>
      </c>
      <c r="V226">
        <v>3.2</v>
      </c>
      <c r="W226">
        <v>7.9840319361277449E-5</v>
      </c>
      <c r="X226">
        <v>1</v>
      </c>
      <c r="Y226">
        <v>4.1135335252982309E-5</v>
      </c>
      <c r="Z226">
        <v>36</v>
      </c>
      <c r="AA226">
        <v>1.0155148095909732E-3</v>
      </c>
      <c r="AB226">
        <v>14.4</v>
      </c>
      <c r="AC226">
        <v>15</v>
      </c>
      <c r="AD226">
        <v>10.98</v>
      </c>
      <c r="AE226">
        <v>323</v>
      </c>
      <c r="AF226">
        <v>387</v>
      </c>
      <c r="AG226">
        <v>8.1999999999999993</v>
      </c>
      <c r="AH226">
        <v>0</v>
      </c>
      <c r="AI226">
        <v>3.8060026098303609E-3</v>
      </c>
      <c r="AJ226">
        <v>2.4195130922851951E-4</v>
      </c>
      <c r="AK226">
        <v>15.730448502081245</v>
      </c>
      <c r="AL226">
        <v>3.7478553477357304</v>
      </c>
      <c r="AM226">
        <v>165.9</v>
      </c>
      <c r="AN226">
        <v>2.7187807276302851E-3</v>
      </c>
      <c r="AO226">
        <v>2.6772437998470449</v>
      </c>
      <c r="AP226">
        <v>0.83462532299741599</v>
      </c>
      <c r="AQ226" t="s">
        <v>118</v>
      </c>
      <c r="AY226">
        <v>136.80000000000001</v>
      </c>
      <c r="AZ226">
        <v>136</v>
      </c>
      <c r="BA226">
        <v>3.81</v>
      </c>
      <c r="BB226">
        <v>0</v>
      </c>
      <c r="BC226">
        <v>0.16</v>
      </c>
      <c r="BD226">
        <v>0.08</v>
      </c>
      <c r="BE226">
        <v>1.02</v>
      </c>
      <c r="BF226">
        <v>2.72</v>
      </c>
      <c r="BG226">
        <v>0.24</v>
      </c>
      <c r="BH226">
        <v>0.31</v>
      </c>
      <c r="BI226">
        <v>4.05</v>
      </c>
      <c r="BJ226">
        <v>4.29</v>
      </c>
      <c r="BK226">
        <v>-2.9000000000000001E-2</v>
      </c>
      <c r="BL226">
        <v>2.9000000000000001E-2</v>
      </c>
      <c r="BM226" t="s">
        <v>119</v>
      </c>
      <c r="BN226">
        <v>0.23529411764705882</v>
      </c>
      <c r="BS226">
        <v>12</v>
      </c>
      <c r="BW226">
        <v>0</v>
      </c>
      <c r="BX226">
        <v>0</v>
      </c>
      <c r="CB226">
        <v>0</v>
      </c>
      <c r="CC226">
        <v>0</v>
      </c>
      <c r="CL226">
        <v>0</v>
      </c>
      <c r="CM226">
        <v>0.2</v>
      </c>
      <c r="CN226">
        <v>1.0526315789473684E-5</v>
      </c>
      <c r="CO226">
        <v>1.0365497076023392E-2</v>
      </c>
      <c r="CP226" t="e">
        <v>#DIV/0!</v>
      </c>
      <c r="CU226">
        <v>0</v>
      </c>
      <c r="DF226">
        <v>0</v>
      </c>
      <c r="DG226">
        <v>0</v>
      </c>
      <c r="DK226">
        <v>10.9</v>
      </c>
      <c r="DL226">
        <v>2.48</v>
      </c>
    </row>
    <row r="227" spans="1:116" x14ac:dyDescent="0.25">
      <c r="A227">
        <v>3715</v>
      </c>
      <c r="B227">
        <v>16910</v>
      </c>
      <c r="C227" t="s">
        <v>400</v>
      </c>
      <c r="D227">
        <v>-20.541528339999999</v>
      </c>
      <c r="E227">
        <v>142.79004737599999</v>
      </c>
      <c r="I227" t="s">
        <v>313</v>
      </c>
      <c r="J227" t="s">
        <v>261</v>
      </c>
      <c r="K227" t="s">
        <v>117</v>
      </c>
      <c r="L227" t="s">
        <v>252</v>
      </c>
      <c r="M227">
        <v>36748</v>
      </c>
      <c r="N227">
        <v>234.8</v>
      </c>
      <c r="O227">
        <v>400.2</v>
      </c>
      <c r="P227">
        <v>400.2</v>
      </c>
      <c r="Q227">
        <v>400</v>
      </c>
      <c r="R227">
        <v>46.5</v>
      </c>
      <c r="S227">
        <v>2.0226185297955632E-3</v>
      </c>
      <c r="T227">
        <v>15</v>
      </c>
      <c r="U227">
        <v>3.8363171355498723E-4</v>
      </c>
      <c r="V227">
        <v>17</v>
      </c>
      <c r="W227">
        <v>4.2415169660678641E-4</v>
      </c>
      <c r="X227">
        <v>11.5</v>
      </c>
      <c r="Y227">
        <v>4.7305635540929658E-4</v>
      </c>
      <c r="Z227">
        <v>38.5</v>
      </c>
      <c r="AA227">
        <v>1.0860366713681241E-3</v>
      </c>
      <c r="AB227">
        <v>1.5</v>
      </c>
      <c r="AC227">
        <v>14</v>
      </c>
      <c r="AD227">
        <v>2.14</v>
      </c>
      <c r="AE227">
        <v>323</v>
      </c>
      <c r="AF227">
        <v>430</v>
      </c>
      <c r="AG227">
        <v>8.1</v>
      </c>
      <c r="AH227">
        <v>0.32258064516129031</v>
      </c>
      <c r="AI227">
        <v>2.4062502433505506E-3</v>
      </c>
      <c r="AJ227">
        <v>1.794416104032166E-3</v>
      </c>
      <c r="AK227">
        <v>1.3409655864899757</v>
      </c>
      <c r="AL227">
        <v>1.8623851137987717</v>
      </c>
      <c r="AM227">
        <v>179.3</v>
      </c>
      <c r="AN227">
        <v>2.938380858734841E-3</v>
      </c>
      <c r="AO227">
        <v>2.7056000374584444</v>
      </c>
      <c r="AP227">
        <v>0.75116279069767444</v>
      </c>
      <c r="AQ227" t="s">
        <v>118</v>
      </c>
      <c r="AY227">
        <v>175</v>
      </c>
      <c r="AZ227">
        <v>147</v>
      </c>
      <c r="BA227">
        <v>2.02</v>
      </c>
      <c r="BB227">
        <v>0.38</v>
      </c>
      <c r="BC227">
        <v>0.85</v>
      </c>
      <c r="BD227">
        <v>0.95</v>
      </c>
      <c r="BE227">
        <v>1.0900000000000001</v>
      </c>
      <c r="BF227">
        <v>2.94</v>
      </c>
      <c r="BG227">
        <v>0.03</v>
      </c>
      <c r="BH227">
        <v>0.28999999999999998</v>
      </c>
      <c r="BI227">
        <v>4.2</v>
      </c>
      <c r="BJ227">
        <v>4.34</v>
      </c>
      <c r="BK227">
        <v>-1.7000000000000001E-2</v>
      </c>
      <c r="BL227">
        <v>1.7000000000000001E-2</v>
      </c>
      <c r="BM227" t="s">
        <v>119</v>
      </c>
      <c r="BN227">
        <v>1.6513761467889905</v>
      </c>
      <c r="BO227" t="s">
        <v>97</v>
      </c>
      <c r="BP227" t="s">
        <v>401</v>
      </c>
      <c r="BS227">
        <v>90</v>
      </c>
      <c r="BW227">
        <v>0</v>
      </c>
      <c r="BX227" t="s">
        <v>266</v>
      </c>
      <c r="BY227">
        <v>0.05</v>
      </c>
      <c r="CA227">
        <v>0</v>
      </c>
      <c r="CC227">
        <v>0</v>
      </c>
      <c r="CI227" t="s">
        <v>267</v>
      </c>
      <c r="CL227">
        <v>0.03</v>
      </c>
      <c r="CM227">
        <v>0.2</v>
      </c>
      <c r="CN227">
        <v>1.0526315789473684E-5</v>
      </c>
      <c r="CO227">
        <v>9.6924128503075874E-3</v>
      </c>
      <c r="CP227" t="e">
        <v>#DIV/0!</v>
      </c>
      <c r="CU227">
        <v>0.1</v>
      </c>
      <c r="DF227">
        <v>22</v>
      </c>
      <c r="DG227">
        <v>0.19017701157572892</v>
      </c>
      <c r="DH227">
        <v>0.02</v>
      </c>
      <c r="DI227">
        <v>1</v>
      </c>
      <c r="DJ227">
        <v>4</v>
      </c>
      <c r="DK227">
        <v>2.1</v>
      </c>
      <c r="DL227">
        <v>1.1200000000000001</v>
      </c>
    </row>
    <row r="228" spans="1:116" x14ac:dyDescent="0.25">
      <c r="A228">
        <v>1440</v>
      </c>
      <c r="B228">
        <v>3613</v>
      </c>
      <c r="C228" t="s">
        <v>402</v>
      </c>
      <c r="D228">
        <v>-20.775469999999999</v>
      </c>
      <c r="E228">
        <v>143.0661763</v>
      </c>
      <c r="I228" t="s">
        <v>311</v>
      </c>
      <c r="J228" t="s">
        <v>261</v>
      </c>
      <c r="K228" t="s">
        <v>117</v>
      </c>
      <c r="L228" t="s">
        <v>252</v>
      </c>
      <c r="M228">
        <v>38860</v>
      </c>
      <c r="P228">
        <v>1571</v>
      </c>
      <c r="Q228">
        <v>475</v>
      </c>
      <c r="R228">
        <v>46</v>
      </c>
      <c r="S228">
        <v>2.0008699434536756E-3</v>
      </c>
      <c r="T228">
        <v>14</v>
      </c>
      <c r="U228">
        <v>3.5805626598465475E-4</v>
      </c>
      <c r="V228">
        <v>19</v>
      </c>
      <c r="W228">
        <v>4.7405189620758483E-4</v>
      </c>
      <c r="X228">
        <v>13</v>
      </c>
      <c r="Y228">
        <v>5.3475935828877007E-4</v>
      </c>
      <c r="Z228">
        <v>47</v>
      </c>
      <c r="AA228">
        <v>1.3258110014104372E-3</v>
      </c>
      <c r="AB228">
        <v>0.4</v>
      </c>
      <c r="AC228">
        <v>11.8</v>
      </c>
      <c r="AD228">
        <v>2</v>
      </c>
      <c r="AE228">
        <v>324</v>
      </c>
      <c r="AF228">
        <v>459</v>
      </c>
      <c r="AG228">
        <v>7.6</v>
      </c>
      <c r="AH228">
        <v>0.30434782608695654</v>
      </c>
      <c r="AI228">
        <v>2.3589262094383303E-3</v>
      </c>
      <c r="AJ228">
        <v>2.0176225089927097E-3</v>
      </c>
      <c r="AK228">
        <v>1.1691613267221206</v>
      </c>
      <c r="AL228">
        <v>1.5091667977751659</v>
      </c>
      <c r="AM228">
        <v>173.2</v>
      </c>
      <c r="AN228">
        <v>2.8384136348738116E-3</v>
      </c>
      <c r="AO228">
        <v>2.1408885820484387</v>
      </c>
      <c r="AP228">
        <v>0.70588235294117652</v>
      </c>
      <c r="AQ228" t="s">
        <v>118</v>
      </c>
      <c r="AY228">
        <v>173</v>
      </c>
      <c r="AZ228">
        <v>142</v>
      </c>
      <c r="BA228">
        <v>2</v>
      </c>
      <c r="BB228">
        <v>0.36</v>
      </c>
      <c r="BC228">
        <v>0.95</v>
      </c>
      <c r="BD228">
        <v>1.07</v>
      </c>
      <c r="BE228">
        <v>1.33</v>
      </c>
      <c r="BF228">
        <v>2.84</v>
      </c>
      <c r="BG228">
        <v>0.01</v>
      </c>
      <c r="BH228">
        <v>0.25</v>
      </c>
      <c r="BI228">
        <v>4.38</v>
      </c>
      <c r="BJ228">
        <v>4.42</v>
      </c>
      <c r="BK228">
        <v>-5.0000000000000001E-3</v>
      </c>
      <c r="BL228">
        <v>5.0000000000000001E-3</v>
      </c>
      <c r="BM228" t="s">
        <v>119</v>
      </c>
      <c r="BN228">
        <v>1.518796992481203</v>
      </c>
      <c r="BS228">
        <v>101</v>
      </c>
      <c r="BW228">
        <v>0</v>
      </c>
      <c r="BX228" t="s">
        <v>266</v>
      </c>
      <c r="BY228" t="s">
        <v>267</v>
      </c>
      <c r="CA228">
        <v>0.05</v>
      </c>
      <c r="CB228">
        <v>4.612546125461255E-6</v>
      </c>
      <c r="CC228">
        <v>3.4790374499489682E-3</v>
      </c>
      <c r="CI228" t="s">
        <v>268</v>
      </c>
      <c r="CL228">
        <v>0.01</v>
      </c>
      <c r="CM228">
        <v>0.1</v>
      </c>
      <c r="CN228">
        <v>5.2631578947368422E-6</v>
      </c>
      <c r="CO228">
        <v>3.9697648376259805E-3</v>
      </c>
      <c r="CU228">
        <v>7.0000000000000007E-2</v>
      </c>
      <c r="DF228">
        <v>22</v>
      </c>
      <c r="DG228">
        <v>0.15585935535153722</v>
      </c>
      <c r="DH228" t="s">
        <v>316</v>
      </c>
      <c r="DI228">
        <v>1</v>
      </c>
      <c r="DJ228">
        <v>1</v>
      </c>
      <c r="DK228">
        <v>2</v>
      </c>
      <c r="DL228">
        <v>0.8</v>
      </c>
    </row>
    <row r="229" spans="1:116" x14ac:dyDescent="0.25">
      <c r="A229">
        <v>1782</v>
      </c>
      <c r="B229">
        <v>4246</v>
      </c>
      <c r="C229" t="s">
        <v>404</v>
      </c>
      <c r="D229">
        <v>-21.851239829000001</v>
      </c>
      <c r="E229">
        <v>144.17643146699999</v>
      </c>
      <c r="I229" t="s">
        <v>331</v>
      </c>
      <c r="J229" t="s">
        <v>261</v>
      </c>
      <c r="K229" t="s">
        <v>117</v>
      </c>
      <c r="L229" t="s">
        <v>252</v>
      </c>
      <c r="M229">
        <v>31096</v>
      </c>
      <c r="N229">
        <v>599.79999999999995</v>
      </c>
      <c r="O229">
        <v>854.4</v>
      </c>
      <c r="P229">
        <v>854.4</v>
      </c>
      <c r="Q229">
        <v>854</v>
      </c>
      <c r="R229">
        <v>46</v>
      </c>
      <c r="S229">
        <v>2.0008699434536756E-3</v>
      </c>
      <c r="T229">
        <v>20</v>
      </c>
      <c r="U229">
        <v>5.1150895140664957E-4</v>
      </c>
      <c r="V229">
        <v>18</v>
      </c>
      <c r="W229">
        <v>4.4910179640718562E-4</v>
      </c>
      <c r="X229">
        <v>8</v>
      </c>
      <c r="Y229">
        <v>3.2908268202385847E-4</v>
      </c>
      <c r="Z229">
        <v>42</v>
      </c>
      <c r="AA229">
        <v>1.1847672778561354E-3</v>
      </c>
      <c r="AB229">
        <v>0.5</v>
      </c>
      <c r="AC229">
        <v>14</v>
      </c>
      <c r="AD229">
        <v>2.2799999999999998</v>
      </c>
      <c r="AE229">
        <v>324</v>
      </c>
      <c r="AF229">
        <v>435</v>
      </c>
      <c r="AG229">
        <v>7.7</v>
      </c>
      <c r="AH229">
        <v>0.43478260869565216</v>
      </c>
      <c r="AI229">
        <v>2.5123788948603252E-3</v>
      </c>
      <c r="AJ229">
        <v>1.5563689568620881E-3</v>
      </c>
      <c r="AK229">
        <v>1.6142566219810246</v>
      </c>
      <c r="AL229">
        <v>1.688829511796019</v>
      </c>
      <c r="AM229">
        <v>175.7</v>
      </c>
      <c r="AN229">
        <v>2.8793838085873482E-3</v>
      </c>
      <c r="AO229">
        <v>2.4303370479624165</v>
      </c>
      <c r="AP229">
        <v>0.7448275862068966</v>
      </c>
      <c r="AQ229" t="s">
        <v>118</v>
      </c>
      <c r="AY229">
        <v>175</v>
      </c>
      <c r="AZ229">
        <v>144</v>
      </c>
      <c r="BA229">
        <v>2</v>
      </c>
      <c r="BB229">
        <v>0.51</v>
      </c>
      <c r="BC229">
        <v>0.9</v>
      </c>
      <c r="BD229">
        <v>0.66</v>
      </c>
      <c r="BE229">
        <v>1.18</v>
      </c>
      <c r="BF229">
        <v>2.88</v>
      </c>
      <c r="BG229">
        <v>0.01</v>
      </c>
      <c r="BH229">
        <v>0.28999999999999998</v>
      </c>
      <c r="BI229">
        <v>4.07</v>
      </c>
      <c r="BJ229">
        <v>4.3600000000000003</v>
      </c>
      <c r="BK229">
        <v>-3.5000000000000003E-2</v>
      </c>
      <c r="BL229">
        <v>3.5000000000000003E-2</v>
      </c>
      <c r="BM229" t="s">
        <v>119</v>
      </c>
      <c r="BN229">
        <v>1.3220338983050848</v>
      </c>
      <c r="BO229" t="s">
        <v>97</v>
      </c>
      <c r="BP229" t="s">
        <v>74</v>
      </c>
      <c r="BS229">
        <v>78</v>
      </c>
      <c r="BW229">
        <v>0</v>
      </c>
      <c r="BX229">
        <v>0.5</v>
      </c>
      <c r="CB229">
        <v>0</v>
      </c>
      <c r="CC229">
        <v>0</v>
      </c>
      <c r="CL229">
        <v>0.01</v>
      </c>
      <c r="CM229">
        <v>0.2</v>
      </c>
      <c r="CN229">
        <v>1.0526315789473684E-5</v>
      </c>
      <c r="CO229">
        <v>8.884711779448622E-3</v>
      </c>
      <c r="CP229" t="e">
        <v>#DIV/0!</v>
      </c>
      <c r="CU229">
        <v>0.19</v>
      </c>
      <c r="DF229">
        <v>25</v>
      </c>
      <c r="DG229">
        <v>0.19962725598761993</v>
      </c>
      <c r="DK229">
        <v>2.2999999999999998</v>
      </c>
      <c r="DL229">
        <v>1.33</v>
      </c>
    </row>
    <row r="230" spans="1:116" x14ac:dyDescent="0.25">
      <c r="A230">
        <v>426</v>
      </c>
      <c r="B230">
        <v>1382</v>
      </c>
      <c r="C230" t="s">
        <v>343</v>
      </c>
      <c r="D230">
        <v>-23.907062061000001</v>
      </c>
      <c r="E230">
        <v>145.39587598200001</v>
      </c>
      <c r="I230" t="s">
        <v>276</v>
      </c>
      <c r="J230" t="s">
        <v>261</v>
      </c>
      <c r="K230" t="s">
        <v>117</v>
      </c>
      <c r="L230" t="s">
        <v>252</v>
      </c>
      <c r="M230">
        <v>24622</v>
      </c>
      <c r="N230">
        <v>420</v>
      </c>
      <c r="O230">
        <v>703</v>
      </c>
      <c r="P230">
        <v>709</v>
      </c>
      <c r="Q230">
        <v>411</v>
      </c>
      <c r="R230">
        <v>91</v>
      </c>
      <c r="S230">
        <v>3.9582427142235751E-3</v>
      </c>
      <c r="T230">
        <v>0</v>
      </c>
      <c r="U230">
        <v>0</v>
      </c>
      <c r="V230">
        <v>2</v>
      </c>
      <c r="W230">
        <v>4.99001996007984E-5</v>
      </c>
      <c r="X230">
        <v>2</v>
      </c>
      <c r="Y230">
        <v>8.2270670505964617E-5</v>
      </c>
      <c r="Z230">
        <v>40</v>
      </c>
      <c r="AA230">
        <v>1.1283497884344146E-3</v>
      </c>
      <c r="AB230">
        <v>0</v>
      </c>
      <c r="AC230">
        <v>6</v>
      </c>
      <c r="AD230">
        <v>10.93</v>
      </c>
      <c r="AE230">
        <v>324</v>
      </c>
      <c r="AF230">
        <v>365</v>
      </c>
      <c r="AG230">
        <v>8.3000000000000007</v>
      </c>
      <c r="AH230">
        <v>0</v>
      </c>
      <c r="AI230">
        <v>3.9582427142235751E-3</v>
      </c>
      <c r="AJ230">
        <v>2.6434174021352602E-4</v>
      </c>
      <c r="AK230">
        <v>14.973960264566031</v>
      </c>
      <c r="AL230">
        <v>3.5079926054806436</v>
      </c>
      <c r="AM230">
        <v>183</v>
      </c>
      <c r="AN230">
        <v>2.9990167158308752E-3</v>
      </c>
      <c r="AO230">
        <v>2.6578785644051135</v>
      </c>
      <c r="AP230">
        <v>0.88767123287671235</v>
      </c>
      <c r="AQ230" t="s">
        <v>118</v>
      </c>
      <c r="AY230">
        <v>183</v>
      </c>
      <c r="AZ230">
        <v>150</v>
      </c>
      <c r="BA230">
        <v>3.96</v>
      </c>
      <c r="BB230">
        <v>0</v>
      </c>
      <c r="BC230">
        <v>0.1</v>
      </c>
      <c r="BD230">
        <v>0.16</v>
      </c>
      <c r="BE230">
        <v>1.1299999999999999</v>
      </c>
      <c r="BF230">
        <v>3</v>
      </c>
      <c r="BG230">
        <v>0</v>
      </c>
      <c r="BH230">
        <v>0.12</v>
      </c>
      <c r="BI230">
        <v>4.22</v>
      </c>
      <c r="BJ230">
        <v>4.25</v>
      </c>
      <c r="BK230">
        <v>-4.0000000000000001E-3</v>
      </c>
      <c r="BL230">
        <v>4.0000000000000001E-3</v>
      </c>
      <c r="BM230" t="s">
        <v>119</v>
      </c>
      <c r="BN230">
        <v>0.23008849557522126</v>
      </c>
      <c r="BS230">
        <v>13</v>
      </c>
      <c r="BW230">
        <v>0</v>
      </c>
      <c r="BX230">
        <v>0</v>
      </c>
      <c r="CB230">
        <v>0</v>
      </c>
      <c r="CC230">
        <v>0</v>
      </c>
      <c r="CL230">
        <v>0</v>
      </c>
      <c r="CM230">
        <v>0.4</v>
      </c>
      <c r="CN230">
        <v>2.1052631578947369E-5</v>
      </c>
      <c r="CO230">
        <v>1.8657894736842106E-2</v>
      </c>
      <c r="CU230">
        <v>0</v>
      </c>
      <c r="DF230">
        <v>0</v>
      </c>
      <c r="DG230">
        <v>0</v>
      </c>
      <c r="DK230">
        <v>10.9</v>
      </c>
      <c r="DL230">
        <v>2.73</v>
      </c>
    </row>
    <row r="231" spans="1:116" x14ac:dyDescent="0.25">
      <c r="A231">
        <v>427</v>
      </c>
      <c r="B231">
        <v>1382</v>
      </c>
      <c r="C231" t="s">
        <v>343</v>
      </c>
      <c r="D231">
        <v>-23.907062061000001</v>
      </c>
      <c r="E231">
        <v>145.39587598200001</v>
      </c>
      <c r="I231" t="s">
        <v>276</v>
      </c>
      <c r="J231" t="s">
        <v>261</v>
      </c>
      <c r="K231" t="s">
        <v>117</v>
      </c>
      <c r="L231" t="s">
        <v>252</v>
      </c>
      <c r="M231">
        <v>24622</v>
      </c>
      <c r="N231">
        <v>420</v>
      </c>
      <c r="O231">
        <v>703</v>
      </c>
      <c r="P231">
        <v>709</v>
      </c>
      <c r="Q231">
        <v>411</v>
      </c>
      <c r="R231">
        <v>91</v>
      </c>
      <c r="S231">
        <v>3.9582427142235751E-3</v>
      </c>
      <c r="T231">
        <v>0</v>
      </c>
      <c r="U231">
        <v>0</v>
      </c>
      <c r="V231">
        <v>2</v>
      </c>
      <c r="W231">
        <v>4.99001996007984E-5</v>
      </c>
      <c r="X231">
        <v>2</v>
      </c>
      <c r="Y231">
        <v>8.2270670505964617E-5</v>
      </c>
      <c r="Z231">
        <v>40</v>
      </c>
      <c r="AA231">
        <v>1.1283497884344146E-3</v>
      </c>
      <c r="AB231">
        <v>0</v>
      </c>
      <c r="AC231">
        <v>6</v>
      </c>
      <c r="AD231">
        <v>10.93</v>
      </c>
      <c r="AE231">
        <v>324</v>
      </c>
      <c r="AF231">
        <v>365</v>
      </c>
      <c r="AG231">
        <v>8.3000000000000007</v>
      </c>
      <c r="AH231">
        <v>0</v>
      </c>
      <c r="AI231">
        <v>3.9582427142235751E-3</v>
      </c>
      <c r="AJ231">
        <v>2.6434174021352602E-4</v>
      </c>
      <c r="AK231">
        <v>14.973960264566031</v>
      </c>
      <c r="AL231">
        <v>3.5079926054806436</v>
      </c>
      <c r="AM231">
        <v>183</v>
      </c>
      <c r="AN231">
        <v>2.9990167158308752E-3</v>
      </c>
      <c r="AO231">
        <v>2.6578785644051135</v>
      </c>
      <c r="AP231">
        <v>0.88767123287671235</v>
      </c>
      <c r="AQ231" t="s">
        <v>118</v>
      </c>
      <c r="AY231">
        <v>183</v>
      </c>
      <c r="AZ231">
        <v>150</v>
      </c>
      <c r="BA231">
        <v>3.96</v>
      </c>
      <c r="BB231">
        <v>0</v>
      </c>
      <c r="BC231">
        <v>0.1</v>
      </c>
      <c r="BD231">
        <v>0.16</v>
      </c>
      <c r="BE231">
        <v>1.1299999999999999</v>
      </c>
      <c r="BF231">
        <v>3</v>
      </c>
      <c r="BG231">
        <v>0</v>
      </c>
      <c r="BH231">
        <v>0.12</v>
      </c>
      <c r="BI231">
        <v>4.22</v>
      </c>
      <c r="BJ231">
        <v>4.25</v>
      </c>
      <c r="BK231">
        <v>-4.0000000000000001E-3</v>
      </c>
      <c r="BL231">
        <v>4.0000000000000001E-3</v>
      </c>
      <c r="BM231" t="s">
        <v>119</v>
      </c>
      <c r="BN231">
        <v>0.23008849557522126</v>
      </c>
      <c r="BS231">
        <v>13</v>
      </c>
      <c r="BW231">
        <v>0</v>
      </c>
      <c r="BX231">
        <v>0</v>
      </c>
      <c r="CB231">
        <v>0</v>
      </c>
      <c r="CC231">
        <v>0</v>
      </c>
      <c r="CL231">
        <v>0</v>
      </c>
      <c r="CM231">
        <v>0.4</v>
      </c>
      <c r="CN231">
        <v>2.1052631578947369E-5</v>
      </c>
      <c r="CO231">
        <v>1.8657894736842106E-2</v>
      </c>
      <c r="CU231">
        <v>0</v>
      </c>
      <c r="DF231">
        <v>0</v>
      </c>
      <c r="DG231">
        <v>0</v>
      </c>
      <c r="DK231">
        <v>10.9</v>
      </c>
      <c r="DL231">
        <v>2.73</v>
      </c>
    </row>
    <row r="232" spans="1:116" x14ac:dyDescent="0.25">
      <c r="A232">
        <v>3714</v>
      </c>
      <c r="B232">
        <v>16910</v>
      </c>
      <c r="C232" t="s">
        <v>400</v>
      </c>
      <c r="D232">
        <v>-20.541528339999999</v>
      </c>
      <c r="E232">
        <v>142.79004737599999</v>
      </c>
      <c r="I232" t="s">
        <v>313</v>
      </c>
      <c r="J232" t="s">
        <v>261</v>
      </c>
      <c r="K232" t="s">
        <v>117</v>
      </c>
      <c r="L232" t="s">
        <v>252</v>
      </c>
      <c r="M232">
        <v>32009</v>
      </c>
      <c r="N232">
        <v>234.8</v>
      </c>
      <c r="O232">
        <v>400.2</v>
      </c>
      <c r="P232">
        <v>400.2</v>
      </c>
      <c r="Q232">
        <v>400</v>
      </c>
      <c r="R232">
        <v>51</v>
      </c>
      <c r="S232">
        <v>2.2183558068725531E-3</v>
      </c>
      <c r="T232">
        <v>12.5</v>
      </c>
      <c r="U232">
        <v>3.1969309462915604E-4</v>
      </c>
      <c r="V232">
        <v>18</v>
      </c>
      <c r="W232">
        <v>4.4910179640718562E-4</v>
      </c>
      <c r="X232">
        <v>11</v>
      </c>
      <c r="Y232">
        <v>4.5248868778280545E-4</v>
      </c>
      <c r="Z232">
        <v>39</v>
      </c>
      <c r="AA232">
        <v>1.1001410437235543E-3</v>
      </c>
      <c r="AB232">
        <v>1.5</v>
      </c>
      <c r="AC232">
        <v>12</v>
      </c>
      <c r="AD232">
        <v>2.34</v>
      </c>
      <c r="AE232">
        <v>324</v>
      </c>
      <c r="AF232">
        <v>425</v>
      </c>
      <c r="AG232">
        <v>8.1</v>
      </c>
      <c r="AH232">
        <v>0.24509803921568626</v>
      </c>
      <c r="AI232">
        <v>2.538048901501709E-3</v>
      </c>
      <c r="AJ232">
        <v>1.8031809683799823E-3</v>
      </c>
      <c r="AK232">
        <v>1.4075397566900612</v>
      </c>
      <c r="AL232">
        <v>2.016428547529026</v>
      </c>
      <c r="AM232">
        <v>179.3</v>
      </c>
      <c r="AN232">
        <v>2.938380858734841E-3</v>
      </c>
      <c r="AO232">
        <v>2.6709128574910288</v>
      </c>
      <c r="AP232">
        <v>0.76235294117647057</v>
      </c>
      <c r="AQ232" t="s">
        <v>118</v>
      </c>
      <c r="AY232">
        <v>175</v>
      </c>
      <c r="AZ232">
        <v>147</v>
      </c>
      <c r="BA232">
        <v>2.2200000000000002</v>
      </c>
      <c r="BB232">
        <v>0.32</v>
      </c>
      <c r="BC232">
        <v>0.9</v>
      </c>
      <c r="BD232">
        <v>0.9</v>
      </c>
      <c r="BE232">
        <v>1.1000000000000001</v>
      </c>
      <c r="BF232">
        <v>2.94</v>
      </c>
      <c r="BG232">
        <v>0.03</v>
      </c>
      <c r="BH232">
        <v>0.25</v>
      </c>
      <c r="BI232">
        <v>4.34</v>
      </c>
      <c r="BJ232">
        <v>4.3099999999999996</v>
      </c>
      <c r="BK232">
        <v>3.0000000000000001E-3</v>
      </c>
      <c r="BL232">
        <v>3.0000000000000001E-3</v>
      </c>
      <c r="BM232" t="s">
        <v>119</v>
      </c>
      <c r="BN232">
        <v>1.6363636363636362</v>
      </c>
      <c r="BP232" t="s">
        <v>74</v>
      </c>
      <c r="BS232">
        <v>91</v>
      </c>
      <c r="BW232">
        <v>0</v>
      </c>
      <c r="BX232">
        <v>0.5</v>
      </c>
      <c r="BY232" t="s">
        <v>315</v>
      </c>
      <c r="CA232">
        <v>0.02</v>
      </c>
      <c r="CB232">
        <v>1.8450184501845019E-6</v>
      </c>
      <c r="CC232">
        <v>1.6770744630523228E-3</v>
      </c>
      <c r="CI232" t="s">
        <v>316</v>
      </c>
      <c r="CL232">
        <v>0.05</v>
      </c>
      <c r="CM232">
        <v>0.2</v>
      </c>
      <c r="CN232">
        <v>1.0526315789473684E-5</v>
      </c>
      <c r="CO232">
        <v>9.5681511470985161E-3</v>
      </c>
      <c r="CP232">
        <v>5.7052631578947368</v>
      </c>
      <c r="CU232">
        <v>0.01</v>
      </c>
      <c r="DF232">
        <v>21</v>
      </c>
      <c r="DG232">
        <v>0.17988230557720805</v>
      </c>
      <c r="DH232" t="s">
        <v>316</v>
      </c>
      <c r="DK232">
        <v>2.2999999999999998</v>
      </c>
      <c r="DL232">
        <v>1.1100000000000001</v>
      </c>
    </row>
    <row r="233" spans="1:116" x14ac:dyDescent="0.25">
      <c r="A233">
        <v>1515</v>
      </c>
      <c r="B233">
        <v>3857</v>
      </c>
      <c r="C233" t="s">
        <v>403</v>
      </c>
      <c r="D233">
        <v>-22.43595943</v>
      </c>
      <c r="E233">
        <v>144.39282230000001</v>
      </c>
      <c r="I233" t="s">
        <v>331</v>
      </c>
      <c r="J233" t="s">
        <v>261</v>
      </c>
      <c r="K233" t="s">
        <v>117</v>
      </c>
      <c r="L233" t="s">
        <v>252</v>
      </c>
      <c r="M233">
        <v>24108</v>
      </c>
      <c r="N233">
        <v>708</v>
      </c>
      <c r="O233">
        <v>962</v>
      </c>
      <c r="P233">
        <v>985</v>
      </c>
      <c r="Q233">
        <v>0</v>
      </c>
      <c r="R233">
        <v>91.6</v>
      </c>
      <c r="S233">
        <v>3.9843410178338409E-3</v>
      </c>
      <c r="T233">
        <v>0</v>
      </c>
      <c r="U233">
        <v>0</v>
      </c>
      <c r="V233">
        <v>6.4</v>
      </c>
      <c r="W233">
        <v>1.596806387225549E-4</v>
      </c>
      <c r="X233">
        <v>1</v>
      </c>
      <c r="Y233">
        <v>4.1135335252982309E-5</v>
      </c>
      <c r="Z233">
        <v>32</v>
      </c>
      <c r="AA233">
        <v>9.0267983074753173E-4</v>
      </c>
      <c r="AB233">
        <v>9.6</v>
      </c>
      <c r="AC233">
        <v>0</v>
      </c>
      <c r="AD233">
        <v>8.92</v>
      </c>
      <c r="AE233">
        <v>324</v>
      </c>
      <c r="AF233">
        <v>410</v>
      </c>
      <c r="AG233">
        <v>8.4</v>
      </c>
      <c r="AH233">
        <v>0</v>
      </c>
      <c r="AI233">
        <v>3.9843410178338409E-3</v>
      </c>
      <c r="AJ233">
        <v>4.0163194795107441E-4</v>
      </c>
      <c r="AK233">
        <v>9.9203786903904394</v>
      </c>
      <c r="AL233">
        <v>4.4139027838190517</v>
      </c>
      <c r="AM233">
        <v>212</v>
      </c>
      <c r="AN233">
        <v>3.4742707309078991E-3</v>
      </c>
      <c r="AO233">
        <v>3.8488405440839069</v>
      </c>
      <c r="AP233">
        <v>0.79024390243902443</v>
      </c>
      <c r="AQ233" t="s">
        <v>118</v>
      </c>
      <c r="AY233">
        <v>193</v>
      </c>
      <c r="AZ233">
        <v>174</v>
      </c>
      <c r="BA233">
        <v>3.98</v>
      </c>
      <c r="BB233">
        <v>0</v>
      </c>
      <c r="BC233">
        <v>0.32</v>
      </c>
      <c r="BD233">
        <v>0.08</v>
      </c>
      <c r="BE233">
        <v>0.9</v>
      </c>
      <c r="BF233">
        <v>3.16</v>
      </c>
      <c r="BG233">
        <v>0.16</v>
      </c>
      <c r="BH233">
        <v>0</v>
      </c>
      <c r="BI233">
        <v>4.3899999999999997</v>
      </c>
      <c r="BJ233">
        <v>4.2300000000000004</v>
      </c>
      <c r="BK233">
        <v>1.9E-2</v>
      </c>
      <c r="BL233">
        <v>1.9E-2</v>
      </c>
      <c r="BM233" t="s">
        <v>119</v>
      </c>
      <c r="BN233">
        <v>0.44444444444444448</v>
      </c>
      <c r="BS233">
        <v>20</v>
      </c>
      <c r="BW233">
        <v>0</v>
      </c>
      <c r="BX233">
        <v>0</v>
      </c>
      <c r="CB233">
        <v>0</v>
      </c>
      <c r="CC233">
        <v>0</v>
      </c>
      <c r="CL233">
        <v>0</v>
      </c>
      <c r="CM233">
        <v>0.3</v>
      </c>
      <c r="CN233">
        <v>1.5789473684210526E-5</v>
      </c>
      <c r="CO233">
        <v>1.7491776315789475E-2</v>
      </c>
      <c r="CU233">
        <v>0</v>
      </c>
      <c r="DF233">
        <v>0</v>
      </c>
      <c r="DG233">
        <v>0</v>
      </c>
      <c r="DK233">
        <v>8.9</v>
      </c>
      <c r="DL233">
        <v>3.08</v>
      </c>
    </row>
    <row r="234" spans="1:116" x14ac:dyDescent="0.25">
      <c r="A234">
        <v>1824</v>
      </c>
      <c r="B234">
        <v>4300</v>
      </c>
      <c r="C234" t="s">
        <v>405</v>
      </c>
      <c r="D234">
        <v>-23.445398483000002</v>
      </c>
      <c r="E234">
        <v>145.039209951</v>
      </c>
      <c r="F234">
        <v>11050</v>
      </c>
      <c r="G234">
        <v>-7</v>
      </c>
      <c r="H234">
        <v>245.821648047</v>
      </c>
      <c r="I234" t="s">
        <v>251</v>
      </c>
      <c r="J234" t="s">
        <v>287</v>
      </c>
      <c r="K234" t="s">
        <v>117</v>
      </c>
      <c r="L234" t="s">
        <v>252</v>
      </c>
      <c r="M234">
        <v>23861</v>
      </c>
      <c r="P234">
        <v>431</v>
      </c>
      <c r="Q234">
        <v>431</v>
      </c>
      <c r="R234">
        <v>80.099999999999994</v>
      </c>
      <c r="S234">
        <v>3.4841235319704217E-3</v>
      </c>
      <c r="T234">
        <v>0</v>
      </c>
      <c r="U234">
        <v>0</v>
      </c>
      <c r="V234">
        <v>11.4</v>
      </c>
      <c r="W234">
        <v>2.8443113772455092E-4</v>
      </c>
      <c r="X234">
        <v>1.4</v>
      </c>
      <c r="Y234">
        <v>5.7589469354175236E-5</v>
      </c>
      <c r="Z234">
        <v>55.8</v>
      </c>
      <c r="AA234">
        <v>1.5740479548660084E-3</v>
      </c>
      <c r="AB234">
        <v>20</v>
      </c>
      <c r="AC234">
        <v>1.4</v>
      </c>
      <c r="AD234">
        <v>5.98</v>
      </c>
      <c r="AE234">
        <v>325</v>
      </c>
      <c r="AF234">
        <v>0</v>
      </c>
      <c r="AG234">
        <v>7.6</v>
      </c>
      <c r="AH234">
        <v>0</v>
      </c>
      <c r="AI234">
        <v>3.4841235319704217E-3</v>
      </c>
      <c r="AJ234">
        <v>6.8404121415745233E-4</v>
      </c>
      <c r="AK234">
        <v>5.0934409504285334</v>
      </c>
      <c r="AL234">
        <v>2.2134799141281625</v>
      </c>
      <c r="AM234">
        <v>154.9</v>
      </c>
      <c r="AN234">
        <v>2.5385119632907243E-3</v>
      </c>
      <c r="AO234">
        <v>1.6127284784705409</v>
      </c>
      <c r="AP234" t="e">
        <v>#DIV/0!</v>
      </c>
      <c r="AQ234" t="s">
        <v>118</v>
      </c>
      <c r="AY234">
        <v>114.4</v>
      </c>
      <c r="AZ234">
        <v>127</v>
      </c>
      <c r="BA234">
        <v>3.48</v>
      </c>
      <c r="BB234">
        <v>0</v>
      </c>
      <c r="BC234">
        <v>0.56999999999999995</v>
      </c>
      <c r="BD234">
        <v>0.12</v>
      </c>
      <c r="BE234">
        <v>1.57</v>
      </c>
      <c r="BF234">
        <v>2.54</v>
      </c>
      <c r="BG234">
        <v>0.33</v>
      </c>
      <c r="BH234">
        <v>0.03</v>
      </c>
      <c r="BI234">
        <v>4.17</v>
      </c>
      <c r="BJ234">
        <v>4.4800000000000004</v>
      </c>
      <c r="BK234">
        <v>-3.5999999999999997E-2</v>
      </c>
      <c r="BL234">
        <v>3.5999999999999997E-2</v>
      </c>
      <c r="BM234" t="s">
        <v>119</v>
      </c>
      <c r="BN234">
        <v>0.43949044585987257</v>
      </c>
      <c r="BS234">
        <v>34</v>
      </c>
      <c r="BW234">
        <v>0</v>
      </c>
      <c r="BX234">
        <v>0</v>
      </c>
      <c r="CB234">
        <v>0</v>
      </c>
      <c r="CC234">
        <v>0</v>
      </c>
      <c r="CL234">
        <v>0</v>
      </c>
      <c r="CM234">
        <v>0</v>
      </c>
      <c r="CN234">
        <v>0</v>
      </c>
      <c r="CO234">
        <v>0</v>
      </c>
      <c r="CP234" t="e">
        <v>#DIV/0!</v>
      </c>
      <c r="CU234">
        <v>0</v>
      </c>
      <c r="DF234">
        <v>0</v>
      </c>
      <c r="DG234">
        <v>0</v>
      </c>
      <c r="DK234">
        <v>6</v>
      </c>
      <c r="DL234">
        <v>1.86</v>
      </c>
    </row>
    <row r="235" spans="1:116" x14ac:dyDescent="0.25">
      <c r="A235">
        <v>5075</v>
      </c>
      <c r="B235">
        <v>69955</v>
      </c>
      <c r="C235" t="s">
        <v>382</v>
      </c>
      <c r="D235">
        <v>-20.732110500000001</v>
      </c>
      <c r="E235">
        <v>143.24009229999999</v>
      </c>
      <c r="I235" t="s">
        <v>290</v>
      </c>
      <c r="J235" t="s">
        <v>143</v>
      </c>
      <c r="K235" t="s">
        <v>117</v>
      </c>
      <c r="L235" t="s">
        <v>252</v>
      </c>
      <c r="M235">
        <v>34514</v>
      </c>
      <c r="N235">
        <v>310</v>
      </c>
      <c r="O235">
        <v>358</v>
      </c>
      <c r="P235">
        <v>358</v>
      </c>
      <c r="Q235">
        <v>358</v>
      </c>
      <c r="R235">
        <v>41.7</v>
      </c>
      <c r="S235">
        <v>1.8138321009134408E-3</v>
      </c>
      <c r="T235">
        <v>18.3</v>
      </c>
      <c r="U235">
        <v>4.6803069053708441E-4</v>
      </c>
      <c r="V235">
        <v>20.2</v>
      </c>
      <c r="W235">
        <v>5.0399201596806388E-4</v>
      </c>
      <c r="X235">
        <v>14</v>
      </c>
      <c r="Y235">
        <v>5.7589469354175232E-4</v>
      </c>
      <c r="Z235">
        <v>41.3</v>
      </c>
      <c r="AA235">
        <v>1.1650211565585331E-3</v>
      </c>
      <c r="AB235">
        <v>0.3</v>
      </c>
      <c r="AC235">
        <v>11.1</v>
      </c>
      <c r="AD235">
        <v>1.75</v>
      </c>
      <c r="AE235">
        <v>325</v>
      </c>
      <c r="AF235">
        <v>441</v>
      </c>
      <c r="AG235">
        <v>7.4</v>
      </c>
      <c r="AH235">
        <v>0.43884892086330934</v>
      </c>
      <c r="AI235">
        <v>2.2818627914505253E-3</v>
      </c>
      <c r="AJ235">
        <v>2.1597734190196326E-3</v>
      </c>
      <c r="AK235">
        <v>1.0565287873976668</v>
      </c>
      <c r="AL235">
        <v>1.5569091519947089</v>
      </c>
      <c r="AM235">
        <v>178.1</v>
      </c>
      <c r="AN235">
        <v>2.9187151753523434E-3</v>
      </c>
      <c r="AO235">
        <v>2.505289418068779</v>
      </c>
      <c r="AP235">
        <v>0.7369614512471655</v>
      </c>
      <c r="AQ235" t="s">
        <v>118</v>
      </c>
      <c r="AY235">
        <v>177.2</v>
      </c>
      <c r="AZ235">
        <v>146</v>
      </c>
      <c r="BA235">
        <v>1.81</v>
      </c>
      <c r="BB235">
        <v>0.47</v>
      </c>
      <c r="BC235">
        <v>1.01</v>
      </c>
      <c r="BD235">
        <v>1.1499999999999999</v>
      </c>
      <c r="BE235">
        <v>1.1599999999999999</v>
      </c>
      <c r="BF235">
        <v>2.92</v>
      </c>
      <c r="BG235">
        <v>0.01</v>
      </c>
      <c r="BH235">
        <v>0.23</v>
      </c>
      <c r="BI235">
        <v>4.4400000000000004</v>
      </c>
      <c r="BJ235">
        <v>4.32</v>
      </c>
      <c r="BK235">
        <v>1.4E-2</v>
      </c>
      <c r="BL235">
        <v>1.4E-2</v>
      </c>
      <c r="BM235" t="s">
        <v>119</v>
      </c>
      <c r="BN235">
        <v>1.8620689655172415</v>
      </c>
      <c r="BS235">
        <v>108</v>
      </c>
      <c r="BW235">
        <v>0</v>
      </c>
      <c r="BX235">
        <v>0</v>
      </c>
      <c r="CB235">
        <v>0</v>
      </c>
      <c r="CC235">
        <v>0</v>
      </c>
      <c r="CL235">
        <v>0</v>
      </c>
      <c r="CM235">
        <v>0.16</v>
      </c>
      <c r="CN235">
        <v>8.4210526315789482E-6</v>
      </c>
      <c r="CO235">
        <v>7.2282400917548116E-3</v>
      </c>
      <c r="CU235">
        <v>0.08</v>
      </c>
      <c r="DF235">
        <v>24</v>
      </c>
      <c r="DG235">
        <v>0.19494634101963437</v>
      </c>
      <c r="DK235">
        <v>1.8</v>
      </c>
      <c r="DL235">
        <v>0.75</v>
      </c>
    </row>
    <row r="236" spans="1:116" x14ac:dyDescent="0.25">
      <c r="A236">
        <v>1855</v>
      </c>
      <c r="B236">
        <v>4335</v>
      </c>
      <c r="C236" t="s">
        <v>406</v>
      </c>
      <c r="D236">
        <v>-19.932639411</v>
      </c>
      <c r="E236">
        <v>142.898375458</v>
      </c>
      <c r="I236" t="s">
        <v>311</v>
      </c>
      <c r="J236" t="s">
        <v>261</v>
      </c>
      <c r="K236" t="s">
        <v>256</v>
      </c>
      <c r="L236" t="s">
        <v>252</v>
      </c>
      <c r="M236">
        <v>24934</v>
      </c>
      <c r="P236">
        <v>229.21</v>
      </c>
      <c r="Q236">
        <v>0</v>
      </c>
      <c r="R236">
        <v>79</v>
      </c>
      <c r="S236">
        <v>3.4362766420182687E-3</v>
      </c>
      <c r="T236">
        <v>0</v>
      </c>
      <c r="U236">
        <v>0</v>
      </c>
      <c r="V236">
        <v>10</v>
      </c>
      <c r="W236">
        <v>2.4950099800399199E-4</v>
      </c>
      <c r="X236">
        <v>5</v>
      </c>
      <c r="Y236">
        <v>2.0567667626491157E-4</v>
      </c>
      <c r="Z236">
        <v>44</v>
      </c>
      <c r="AA236">
        <v>1.241184767277856E-3</v>
      </c>
      <c r="AB236">
        <v>0</v>
      </c>
      <c r="AC236">
        <v>5</v>
      </c>
      <c r="AD236">
        <v>5.1100000000000003</v>
      </c>
      <c r="AE236">
        <v>326</v>
      </c>
      <c r="AF236">
        <v>420</v>
      </c>
      <c r="AG236">
        <v>7.6</v>
      </c>
      <c r="AH236">
        <v>0</v>
      </c>
      <c r="AI236">
        <v>3.4362766420182687E-3</v>
      </c>
      <c r="AJ236">
        <v>9.1035534853780718E-4</v>
      </c>
      <c r="AK236">
        <v>3.7746542023810163</v>
      </c>
      <c r="AL236">
        <v>2.7685456127169918</v>
      </c>
      <c r="AM236">
        <v>183</v>
      </c>
      <c r="AN236">
        <v>2.9990167158308752E-3</v>
      </c>
      <c r="AO236">
        <v>2.416253240368285</v>
      </c>
      <c r="AP236">
        <v>0.77619047619047621</v>
      </c>
      <c r="AQ236" t="s">
        <v>118</v>
      </c>
      <c r="AY236">
        <v>183</v>
      </c>
      <c r="AZ236">
        <v>150</v>
      </c>
      <c r="BA236">
        <v>3.44</v>
      </c>
      <c r="BB236">
        <v>0</v>
      </c>
      <c r="BC236">
        <v>0.5</v>
      </c>
      <c r="BD236">
        <v>0.41</v>
      </c>
      <c r="BE236">
        <v>1.24</v>
      </c>
      <c r="BF236">
        <v>3</v>
      </c>
      <c r="BG236">
        <v>0</v>
      </c>
      <c r="BH236">
        <v>0.1</v>
      </c>
      <c r="BI236">
        <v>4.3499999999999996</v>
      </c>
      <c r="BJ236">
        <v>4.34</v>
      </c>
      <c r="BK236">
        <v>0</v>
      </c>
      <c r="BL236">
        <v>0</v>
      </c>
      <c r="BM236" t="s">
        <v>119</v>
      </c>
      <c r="BN236">
        <v>0.73387096774193539</v>
      </c>
      <c r="BS236">
        <v>46</v>
      </c>
      <c r="BW236">
        <v>0</v>
      </c>
      <c r="BX236">
        <v>0</v>
      </c>
      <c r="CB236">
        <v>0</v>
      </c>
      <c r="CC236">
        <v>0</v>
      </c>
      <c r="CL236">
        <v>0</v>
      </c>
      <c r="CM236">
        <v>0.3</v>
      </c>
      <c r="CN236">
        <v>1.5789473684210526E-5</v>
      </c>
      <c r="CO236">
        <v>1.2721291866028708E-2</v>
      </c>
      <c r="CU236">
        <v>0</v>
      </c>
      <c r="DF236">
        <v>0</v>
      </c>
      <c r="DG236">
        <v>0</v>
      </c>
      <c r="DK236">
        <v>5.0999999999999996</v>
      </c>
      <c r="DL236">
        <v>2.09</v>
      </c>
    </row>
    <row r="237" spans="1:116" x14ac:dyDescent="0.25">
      <c r="A237">
        <v>5030</v>
      </c>
      <c r="B237">
        <v>69869</v>
      </c>
      <c r="D237">
        <v>-20.121808153</v>
      </c>
      <c r="E237">
        <v>142.49393687599999</v>
      </c>
      <c r="I237" t="s">
        <v>311</v>
      </c>
      <c r="J237" t="s">
        <v>261</v>
      </c>
      <c r="K237" t="s">
        <v>256</v>
      </c>
      <c r="L237" t="s">
        <v>252</v>
      </c>
      <c r="M237">
        <v>36182</v>
      </c>
      <c r="N237">
        <v>164</v>
      </c>
      <c r="O237">
        <v>252</v>
      </c>
      <c r="P237">
        <v>252</v>
      </c>
      <c r="Q237">
        <v>251</v>
      </c>
      <c r="R237">
        <v>74</v>
      </c>
      <c r="S237">
        <v>3.2187907785993911E-3</v>
      </c>
      <c r="T237">
        <v>11</v>
      </c>
      <c r="U237">
        <v>2.8132992327365726E-4</v>
      </c>
      <c r="V237">
        <v>8.1</v>
      </c>
      <c r="W237">
        <v>2.0209580838323352E-4</v>
      </c>
      <c r="X237">
        <v>4.7</v>
      </c>
      <c r="Y237">
        <v>1.9333607568901688E-4</v>
      </c>
      <c r="Z237">
        <v>34.5</v>
      </c>
      <c r="AA237">
        <v>9.732016925246826E-4</v>
      </c>
      <c r="AB237">
        <v>3.6</v>
      </c>
      <c r="AC237">
        <v>13.5</v>
      </c>
      <c r="AD237">
        <v>5.14</v>
      </c>
      <c r="AE237">
        <v>326</v>
      </c>
      <c r="AF237">
        <v>430</v>
      </c>
      <c r="AG237">
        <v>8.5</v>
      </c>
      <c r="AH237">
        <v>0.14864864864864866</v>
      </c>
      <c r="AI237">
        <v>3.5001207018730482E-3</v>
      </c>
      <c r="AJ237">
        <v>7.9086376814450085E-4</v>
      </c>
      <c r="AK237">
        <v>4.4256935806844693</v>
      </c>
      <c r="AL237">
        <v>3.3074241478651718</v>
      </c>
      <c r="AM237">
        <v>188</v>
      </c>
      <c r="AN237">
        <v>3.0809570632579484E-3</v>
      </c>
      <c r="AO237">
        <v>3.1657950113766455</v>
      </c>
      <c r="AP237">
        <v>0.75813953488372088</v>
      </c>
      <c r="AQ237" t="s">
        <v>118</v>
      </c>
      <c r="AY237">
        <v>180</v>
      </c>
      <c r="AZ237">
        <v>154</v>
      </c>
      <c r="BA237">
        <v>3.22</v>
      </c>
      <c r="BB237">
        <v>0.28000000000000003</v>
      </c>
      <c r="BC237">
        <v>0.4</v>
      </c>
      <c r="BD237">
        <v>0.39</v>
      </c>
      <c r="BE237">
        <v>0.97</v>
      </c>
      <c r="BF237">
        <v>2.95</v>
      </c>
      <c r="BG237">
        <v>0.06</v>
      </c>
      <c r="BH237">
        <v>0.28000000000000003</v>
      </c>
      <c r="BI237">
        <v>4.29</v>
      </c>
      <c r="BJ237">
        <v>4.26</v>
      </c>
      <c r="BK237">
        <v>3.0000000000000001E-3</v>
      </c>
      <c r="BL237">
        <v>3.0000000000000001E-3</v>
      </c>
      <c r="BM237" t="s">
        <v>119</v>
      </c>
      <c r="BN237">
        <v>0.81443298969072175</v>
      </c>
      <c r="BP237" t="s">
        <v>303</v>
      </c>
      <c r="BS237">
        <v>40</v>
      </c>
      <c r="BW237">
        <v>0</v>
      </c>
      <c r="BX237">
        <v>0.5</v>
      </c>
      <c r="BY237">
        <v>0.05</v>
      </c>
      <c r="CA237">
        <v>0.1</v>
      </c>
      <c r="CB237">
        <v>9.22509225092251E-6</v>
      </c>
      <c r="CC237">
        <v>9.4791165302957388E-3</v>
      </c>
      <c r="CI237">
        <v>0.05</v>
      </c>
      <c r="CL237">
        <v>0.08</v>
      </c>
      <c r="CM237">
        <v>0.3</v>
      </c>
      <c r="CN237">
        <v>1.5789473684210526E-5</v>
      </c>
      <c r="CO237">
        <v>1.6224256292906178E-2</v>
      </c>
      <c r="CP237">
        <v>1.7115789473684209</v>
      </c>
      <c r="CU237">
        <v>0.06</v>
      </c>
      <c r="DF237">
        <v>18</v>
      </c>
      <c r="DG237">
        <v>0.17484878008977514</v>
      </c>
      <c r="DH237">
        <v>0.02</v>
      </c>
      <c r="DI237">
        <v>3</v>
      </c>
      <c r="DJ237">
        <v>1</v>
      </c>
      <c r="DK237">
        <v>5.0999999999999996</v>
      </c>
      <c r="DL237">
        <v>2.2799999999999998</v>
      </c>
    </row>
    <row r="238" spans="1:116" x14ac:dyDescent="0.25">
      <c r="A238">
        <v>2595</v>
      </c>
      <c r="B238">
        <v>11357</v>
      </c>
      <c r="C238" t="s">
        <v>407</v>
      </c>
      <c r="D238">
        <v>-22.152878600000001</v>
      </c>
      <c r="E238">
        <v>144.5374621</v>
      </c>
      <c r="I238" t="s">
        <v>331</v>
      </c>
      <c r="J238" t="s">
        <v>261</v>
      </c>
      <c r="K238" t="s">
        <v>117</v>
      </c>
      <c r="L238" t="s">
        <v>252</v>
      </c>
      <c r="M238">
        <v>32763</v>
      </c>
      <c r="N238">
        <v>590.09</v>
      </c>
      <c r="O238">
        <v>714.15</v>
      </c>
      <c r="P238">
        <v>730.7</v>
      </c>
      <c r="Q238">
        <v>730</v>
      </c>
      <c r="R238">
        <v>56</v>
      </c>
      <c r="S238">
        <v>2.4358416702914311E-3</v>
      </c>
      <c r="T238">
        <v>10.5</v>
      </c>
      <c r="U238">
        <v>2.6854219948849103E-4</v>
      </c>
      <c r="V238">
        <v>20.5</v>
      </c>
      <c r="W238">
        <v>5.114770459081836E-4</v>
      </c>
      <c r="X238">
        <v>3.1</v>
      </c>
      <c r="Y238">
        <v>1.2751953928424517E-4</v>
      </c>
      <c r="Z238">
        <v>25</v>
      </c>
      <c r="AA238">
        <v>7.0521861777150916E-4</v>
      </c>
      <c r="AB238">
        <v>2.4</v>
      </c>
      <c r="AC238">
        <v>7.9</v>
      </c>
      <c r="AD238">
        <v>3.06</v>
      </c>
      <c r="AE238">
        <v>327</v>
      </c>
      <c r="AF238">
        <v>380</v>
      </c>
      <c r="AG238">
        <v>8.3000000000000007</v>
      </c>
      <c r="AH238">
        <v>0.1875</v>
      </c>
      <c r="AI238">
        <v>2.704383869779922E-3</v>
      </c>
      <c r="AJ238">
        <v>1.2779931703848575E-3</v>
      </c>
      <c r="AK238">
        <v>2.1161176228864496</v>
      </c>
      <c r="AL238">
        <v>3.4540234884732492</v>
      </c>
      <c r="AM238">
        <v>201.3</v>
      </c>
      <c r="AN238">
        <v>3.298918387413963E-3</v>
      </c>
      <c r="AO238">
        <v>4.6778662733529996</v>
      </c>
      <c r="AP238">
        <v>0.86052631578947369</v>
      </c>
      <c r="AQ238" t="s">
        <v>118</v>
      </c>
      <c r="AY238">
        <v>195</v>
      </c>
      <c r="AZ238">
        <v>165</v>
      </c>
      <c r="BA238">
        <v>2.44</v>
      </c>
      <c r="BB238">
        <v>0.27</v>
      </c>
      <c r="BC238">
        <v>1.02</v>
      </c>
      <c r="BD238">
        <v>0.26</v>
      </c>
      <c r="BE238">
        <v>0.71</v>
      </c>
      <c r="BF238">
        <v>3.3</v>
      </c>
      <c r="BG238">
        <v>0.04</v>
      </c>
      <c r="BH238">
        <v>0.16</v>
      </c>
      <c r="BI238">
        <v>3.98</v>
      </c>
      <c r="BJ238">
        <v>4.21</v>
      </c>
      <c r="BK238">
        <v>-2.8000000000000001E-2</v>
      </c>
      <c r="BL238">
        <v>2.8000000000000001E-2</v>
      </c>
      <c r="BM238" t="s">
        <v>119</v>
      </c>
      <c r="BN238">
        <v>1.8028169014084507</v>
      </c>
      <c r="BP238" t="s">
        <v>74</v>
      </c>
      <c r="BS238">
        <v>64</v>
      </c>
      <c r="BW238">
        <v>0</v>
      </c>
      <c r="BX238">
        <v>0.5</v>
      </c>
      <c r="CB238">
        <v>0</v>
      </c>
      <c r="CC238">
        <v>0</v>
      </c>
      <c r="CL238">
        <v>0.01</v>
      </c>
      <c r="CM238">
        <v>0.2</v>
      </c>
      <c r="CN238">
        <v>1.0526315789473684E-5</v>
      </c>
      <c r="CO238">
        <v>1.4926315789473685E-2</v>
      </c>
      <c r="CP238" t="e">
        <v>#DIV/0!</v>
      </c>
      <c r="CU238">
        <v>0.01</v>
      </c>
      <c r="DF238">
        <v>23</v>
      </c>
      <c r="DG238">
        <v>0.30523288605656368</v>
      </c>
      <c r="DK238">
        <v>3</v>
      </c>
      <c r="DL238">
        <v>2</v>
      </c>
    </row>
    <row r="239" spans="1:116" x14ac:dyDescent="0.25">
      <c r="A239">
        <v>529</v>
      </c>
      <c r="B239">
        <v>1493</v>
      </c>
      <c r="C239" t="s">
        <v>408</v>
      </c>
      <c r="D239">
        <v>-24.6639318</v>
      </c>
      <c r="E239">
        <v>145.60454899999999</v>
      </c>
      <c r="I239" t="s">
        <v>276</v>
      </c>
      <c r="J239" t="s">
        <v>261</v>
      </c>
      <c r="K239" t="s">
        <v>117</v>
      </c>
      <c r="L239" t="s">
        <v>252</v>
      </c>
      <c r="M239">
        <v>31168</v>
      </c>
      <c r="O239">
        <v>906.7</v>
      </c>
      <c r="P239">
        <v>910</v>
      </c>
      <c r="R239">
        <v>90</v>
      </c>
      <c r="S239">
        <v>3.9147455415397998E-3</v>
      </c>
      <c r="T239">
        <v>1.9</v>
      </c>
      <c r="U239">
        <v>4.8593350383631709E-5</v>
      </c>
      <c r="V239">
        <v>2.8</v>
      </c>
      <c r="W239">
        <v>6.9860279441117759E-5</v>
      </c>
      <c r="X239">
        <v>0</v>
      </c>
      <c r="Y239">
        <v>0</v>
      </c>
      <c r="Z239">
        <v>36</v>
      </c>
      <c r="AA239">
        <v>1.0155148095909732E-3</v>
      </c>
      <c r="AB239">
        <v>1.6</v>
      </c>
      <c r="AC239">
        <v>7.7</v>
      </c>
      <c r="AD239">
        <v>14.86</v>
      </c>
      <c r="AE239">
        <v>328</v>
      </c>
      <c r="AF239">
        <v>410</v>
      </c>
      <c r="AG239">
        <v>8.1999999999999993</v>
      </c>
      <c r="AH239">
        <v>2.1111111111111112E-2</v>
      </c>
      <c r="AI239">
        <v>3.9633388919234312E-3</v>
      </c>
      <c r="AJ239">
        <v>1.3972055888223552E-4</v>
      </c>
      <c r="AK239">
        <v>28.366182640766276</v>
      </c>
      <c r="AL239">
        <v>3.8549369290996087</v>
      </c>
      <c r="AM239">
        <v>187.9</v>
      </c>
      <c r="AN239">
        <v>3.079318256309407E-3</v>
      </c>
      <c r="AO239">
        <v>3.0322731162824579</v>
      </c>
      <c r="AP239">
        <v>0.8</v>
      </c>
      <c r="AQ239" t="s">
        <v>118</v>
      </c>
      <c r="AY239">
        <v>185</v>
      </c>
      <c r="AZ239">
        <v>154</v>
      </c>
      <c r="BA239">
        <v>3.91</v>
      </c>
      <c r="BB239">
        <v>0.05</v>
      </c>
      <c r="BC239">
        <v>0.14000000000000001</v>
      </c>
      <c r="BD239">
        <v>0</v>
      </c>
      <c r="BE239">
        <v>1.02</v>
      </c>
      <c r="BF239">
        <v>3.08</v>
      </c>
      <c r="BG239">
        <v>0.03</v>
      </c>
      <c r="BH239">
        <v>0.16</v>
      </c>
      <c r="BI239">
        <v>4.0999999999999996</v>
      </c>
      <c r="BJ239">
        <v>4.28</v>
      </c>
      <c r="BK239">
        <v>-2.1000000000000001E-2</v>
      </c>
      <c r="BL239">
        <v>2.1000000000000001E-2</v>
      </c>
      <c r="BM239" t="s">
        <v>119</v>
      </c>
      <c r="BN239">
        <v>0.13725490196078433</v>
      </c>
      <c r="BP239" t="s">
        <v>74</v>
      </c>
      <c r="BS239">
        <v>7</v>
      </c>
      <c r="BW239">
        <v>0</v>
      </c>
      <c r="BX239">
        <v>0.5</v>
      </c>
      <c r="CB239">
        <v>0</v>
      </c>
      <c r="CC239">
        <v>0</v>
      </c>
      <c r="CL239">
        <v>0.01</v>
      </c>
      <c r="CM239">
        <v>0.2</v>
      </c>
      <c r="CN239">
        <v>1.0526315789473684E-5</v>
      </c>
      <c r="CO239">
        <v>1.0365497076023392E-2</v>
      </c>
      <c r="CP239" t="e">
        <v>#DIV/0!</v>
      </c>
      <c r="CU239">
        <v>0.01</v>
      </c>
      <c r="DF239">
        <v>27</v>
      </c>
      <c r="DG239">
        <v>0.24941664218688511</v>
      </c>
      <c r="DK239">
        <v>14.8</v>
      </c>
      <c r="DL239">
        <v>2.95</v>
      </c>
    </row>
    <row r="240" spans="1:116" x14ac:dyDescent="0.25">
      <c r="A240">
        <v>985</v>
      </c>
      <c r="B240">
        <v>2263</v>
      </c>
      <c r="C240" t="s">
        <v>409</v>
      </c>
      <c r="D240">
        <v>-22.1386094</v>
      </c>
      <c r="E240">
        <v>144.4699037</v>
      </c>
      <c r="I240" t="s">
        <v>251</v>
      </c>
      <c r="J240" t="s">
        <v>143</v>
      </c>
      <c r="K240" t="s">
        <v>117</v>
      </c>
      <c r="L240" t="s">
        <v>252</v>
      </c>
      <c r="M240">
        <v>32763</v>
      </c>
      <c r="N240">
        <v>667.82</v>
      </c>
      <c r="O240">
        <v>785.77</v>
      </c>
      <c r="P240">
        <v>785.78</v>
      </c>
      <c r="R240">
        <v>62</v>
      </c>
      <c r="S240">
        <v>2.6968247063940843E-3</v>
      </c>
      <c r="T240">
        <v>9</v>
      </c>
      <c r="U240">
        <v>2.3017902813299233E-4</v>
      </c>
      <c r="V240">
        <v>15.5</v>
      </c>
      <c r="W240">
        <v>3.8672654690618765E-4</v>
      </c>
      <c r="X240">
        <v>2.9</v>
      </c>
      <c r="Y240">
        <v>1.1929247223364871E-4</v>
      </c>
      <c r="Z240">
        <v>28.5</v>
      </c>
      <c r="AA240">
        <v>8.0394922425952044E-4</v>
      </c>
      <c r="AB240">
        <v>1.8</v>
      </c>
      <c r="AC240">
        <v>7.4</v>
      </c>
      <c r="AD240">
        <v>3.8</v>
      </c>
      <c r="AE240">
        <v>328</v>
      </c>
      <c r="AF240">
        <v>380</v>
      </c>
      <c r="AG240">
        <v>8.1999999999999993</v>
      </c>
      <c r="AH240">
        <v>0.14516129032258066</v>
      </c>
      <c r="AI240">
        <v>2.9270037345270768E-3</v>
      </c>
      <c r="AJ240">
        <v>1.0120380382796727E-3</v>
      </c>
      <c r="AK240">
        <v>2.892187471038723</v>
      </c>
      <c r="AL240">
        <v>3.3544714330410628</v>
      </c>
      <c r="AM240">
        <v>201.3</v>
      </c>
      <c r="AN240">
        <v>3.298918387413963E-3</v>
      </c>
      <c r="AO240">
        <v>4.1033914678535082</v>
      </c>
      <c r="AP240">
        <v>0.86315789473684212</v>
      </c>
      <c r="AQ240" t="s">
        <v>118</v>
      </c>
      <c r="AY240">
        <v>195</v>
      </c>
      <c r="AZ240">
        <v>165</v>
      </c>
      <c r="BA240">
        <v>2.7</v>
      </c>
      <c r="BB240">
        <v>0.23</v>
      </c>
      <c r="BC240">
        <v>0.77</v>
      </c>
      <c r="BD240">
        <v>0.24</v>
      </c>
      <c r="BE240">
        <v>0.8</v>
      </c>
      <c r="BF240">
        <v>3.3</v>
      </c>
      <c r="BG240">
        <v>0.03</v>
      </c>
      <c r="BH240">
        <v>0.15</v>
      </c>
      <c r="BI240">
        <v>3.94</v>
      </c>
      <c r="BJ240">
        <v>4.29</v>
      </c>
      <c r="BK240">
        <v>-4.2000000000000003E-2</v>
      </c>
      <c r="BL240">
        <v>4.2000000000000003E-2</v>
      </c>
      <c r="BM240" t="s">
        <v>119</v>
      </c>
      <c r="BN240">
        <v>1.2625</v>
      </c>
      <c r="BP240" t="s">
        <v>74</v>
      </c>
      <c r="BS240">
        <v>51</v>
      </c>
      <c r="BW240">
        <v>0</v>
      </c>
      <c r="BX240">
        <v>0.5</v>
      </c>
      <c r="CB240">
        <v>0</v>
      </c>
      <c r="CC240">
        <v>0</v>
      </c>
      <c r="CL240">
        <v>0.01</v>
      </c>
      <c r="CM240">
        <v>0.2</v>
      </c>
      <c r="CN240">
        <v>1.0526315789473684E-5</v>
      </c>
      <c r="CO240">
        <v>1.3093259464450601E-2</v>
      </c>
      <c r="CP240" t="e">
        <v>#DIV/0!</v>
      </c>
      <c r="CU240">
        <v>0.01</v>
      </c>
      <c r="DF240">
        <v>24</v>
      </c>
      <c r="DG240">
        <v>0.28267219447846981</v>
      </c>
      <c r="DK240">
        <v>3.8</v>
      </c>
      <c r="DL240">
        <v>2.2999999999999998</v>
      </c>
    </row>
    <row r="241" spans="1:116" x14ac:dyDescent="0.25">
      <c r="A241">
        <v>1673</v>
      </c>
      <c r="B241">
        <v>4065</v>
      </c>
      <c r="C241" t="s">
        <v>397</v>
      </c>
      <c r="D241">
        <v>-25.013782599999999</v>
      </c>
      <c r="E241">
        <v>145.68132800000001</v>
      </c>
      <c r="I241" t="s">
        <v>276</v>
      </c>
      <c r="J241" t="s">
        <v>261</v>
      </c>
      <c r="K241" t="s">
        <v>117</v>
      </c>
      <c r="L241" t="s">
        <v>252</v>
      </c>
      <c r="M241">
        <v>31850</v>
      </c>
      <c r="P241">
        <v>1008.9</v>
      </c>
      <c r="Q241">
        <v>1008</v>
      </c>
      <c r="R241">
        <v>89</v>
      </c>
      <c r="S241">
        <v>3.8712483688560242E-3</v>
      </c>
      <c r="T241">
        <v>3.5</v>
      </c>
      <c r="U241">
        <v>8.9514066496163689E-5</v>
      </c>
      <c r="V241">
        <v>5</v>
      </c>
      <c r="W241">
        <v>1.24750499001996E-4</v>
      </c>
      <c r="X241">
        <v>0.1</v>
      </c>
      <c r="Y241">
        <v>4.113533525298231E-6</v>
      </c>
      <c r="Z241">
        <v>39</v>
      </c>
      <c r="AA241">
        <v>1.1001410437235543E-3</v>
      </c>
      <c r="AB241">
        <v>2</v>
      </c>
      <c r="AC241">
        <v>11</v>
      </c>
      <c r="AD241">
        <v>10.82</v>
      </c>
      <c r="AE241">
        <v>329</v>
      </c>
      <c r="AF241">
        <v>430</v>
      </c>
      <c r="AG241">
        <v>8.3000000000000007</v>
      </c>
      <c r="AH241">
        <v>3.9325842696629212E-2</v>
      </c>
      <c r="AI241">
        <v>3.9607624353521879E-3</v>
      </c>
      <c r="AJ241">
        <v>2.5772806505458844E-4</v>
      </c>
      <c r="AK241">
        <v>15.367990422437204</v>
      </c>
      <c r="AL241">
        <v>3.5188655045114374</v>
      </c>
      <c r="AM241">
        <v>179.3</v>
      </c>
      <c r="AN241">
        <v>2.938380858734841E-3</v>
      </c>
      <c r="AO241">
        <v>2.6709128574910288</v>
      </c>
      <c r="AP241">
        <v>0.76511627906976742</v>
      </c>
      <c r="AQ241" t="s">
        <v>118</v>
      </c>
      <c r="AY241">
        <v>175</v>
      </c>
      <c r="AZ241">
        <v>147</v>
      </c>
      <c r="BA241">
        <v>3.87</v>
      </c>
      <c r="BB241">
        <v>0.09</v>
      </c>
      <c r="BC241">
        <v>0.25</v>
      </c>
      <c r="BD241">
        <v>0.01</v>
      </c>
      <c r="BE241">
        <v>1.1000000000000001</v>
      </c>
      <c r="BF241">
        <v>2.94</v>
      </c>
      <c r="BG241">
        <v>0.03</v>
      </c>
      <c r="BH241">
        <v>0.23</v>
      </c>
      <c r="BI241">
        <v>4.22</v>
      </c>
      <c r="BJ241">
        <v>4.3</v>
      </c>
      <c r="BK241">
        <v>-0.01</v>
      </c>
      <c r="BL241">
        <v>0.01</v>
      </c>
      <c r="BM241" t="s">
        <v>119</v>
      </c>
      <c r="BN241">
        <v>0.23636363636363636</v>
      </c>
      <c r="BP241" t="s">
        <v>74</v>
      </c>
      <c r="BS241">
        <v>13</v>
      </c>
      <c r="BW241">
        <v>0</v>
      </c>
      <c r="BX241">
        <v>0.5</v>
      </c>
      <c r="CB241">
        <v>0</v>
      </c>
      <c r="CC241">
        <v>0</v>
      </c>
      <c r="CL241">
        <v>0.01</v>
      </c>
      <c r="CM241">
        <v>0.3</v>
      </c>
      <c r="CN241">
        <v>1.5789473684210526E-5</v>
      </c>
      <c r="CO241">
        <v>1.4352226720647773E-2</v>
      </c>
      <c r="CP241" t="e">
        <v>#DIV/0!</v>
      </c>
      <c r="CU241">
        <v>0.01</v>
      </c>
      <c r="DF241">
        <v>29</v>
      </c>
      <c r="DG241">
        <v>0.2484088981780492</v>
      </c>
      <c r="DK241">
        <v>10.8</v>
      </c>
      <c r="DL241">
        <v>2.68</v>
      </c>
    </row>
    <row r="242" spans="1:116" x14ac:dyDescent="0.25">
      <c r="A242">
        <v>4941</v>
      </c>
      <c r="B242">
        <v>69400</v>
      </c>
      <c r="C242" t="s">
        <v>411</v>
      </c>
      <c r="D242">
        <v>-20.875135063999998</v>
      </c>
      <c r="E242">
        <v>143.23643573499999</v>
      </c>
      <c r="I242" t="s">
        <v>311</v>
      </c>
      <c r="J242" t="s">
        <v>261</v>
      </c>
      <c r="K242" t="s">
        <v>117</v>
      </c>
      <c r="L242" t="s">
        <v>252</v>
      </c>
      <c r="M242">
        <v>31965</v>
      </c>
      <c r="N242">
        <v>379</v>
      </c>
      <c r="O242">
        <v>486</v>
      </c>
      <c r="P242">
        <v>486</v>
      </c>
      <c r="Q242">
        <v>486</v>
      </c>
      <c r="R242">
        <v>44</v>
      </c>
      <c r="S242">
        <v>1.9138755980861245E-3</v>
      </c>
      <c r="T242">
        <v>12.5</v>
      </c>
      <c r="U242">
        <v>3.1969309462915604E-4</v>
      </c>
      <c r="V242">
        <v>20</v>
      </c>
      <c r="W242">
        <v>4.9900199600798399E-4</v>
      </c>
      <c r="X242">
        <v>14</v>
      </c>
      <c r="Y242">
        <v>5.7589469354175232E-4</v>
      </c>
      <c r="Z242">
        <v>41</v>
      </c>
      <c r="AA242">
        <v>1.1565585331452751E-3</v>
      </c>
      <c r="AB242">
        <v>0.3</v>
      </c>
      <c r="AC242">
        <v>5.4</v>
      </c>
      <c r="AD242">
        <v>1.85</v>
      </c>
      <c r="AE242">
        <v>329</v>
      </c>
      <c r="AF242">
        <v>435</v>
      </c>
      <c r="AG242">
        <v>7.5</v>
      </c>
      <c r="AH242">
        <v>0.28409090909090912</v>
      </c>
      <c r="AI242">
        <v>2.2335686927152805E-3</v>
      </c>
      <c r="AJ242">
        <v>2.1497933790994728E-3</v>
      </c>
      <c r="AK242">
        <v>1.0389690071754247</v>
      </c>
      <c r="AL242">
        <v>1.6548021939549538</v>
      </c>
      <c r="AM242">
        <v>191.5</v>
      </c>
      <c r="AN242">
        <v>3.1383153064568994E-3</v>
      </c>
      <c r="AO242">
        <v>2.713494575948709</v>
      </c>
      <c r="AP242">
        <v>0.7563218390804598</v>
      </c>
      <c r="AQ242" t="s">
        <v>118</v>
      </c>
      <c r="AY242">
        <v>190</v>
      </c>
      <c r="AZ242">
        <v>157</v>
      </c>
      <c r="BA242">
        <v>1.91</v>
      </c>
      <c r="BB242">
        <v>0.32</v>
      </c>
      <c r="BC242">
        <v>1</v>
      </c>
      <c r="BD242">
        <v>1.1499999999999999</v>
      </c>
      <c r="BE242">
        <v>1.1599999999999999</v>
      </c>
      <c r="BF242">
        <v>3.14</v>
      </c>
      <c r="BG242">
        <v>0.01</v>
      </c>
      <c r="BH242">
        <v>0.11</v>
      </c>
      <c r="BI242">
        <v>4.38</v>
      </c>
      <c r="BJ242">
        <v>4.41</v>
      </c>
      <c r="BK242">
        <v>-3.0000000000000001E-3</v>
      </c>
      <c r="BL242">
        <v>3.0000000000000001E-3</v>
      </c>
      <c r="BM242" t="s">
        <v>119</v>
      </c>
      <c r="BN242">
        <v>1.853448275862069</v>
      </c>
      <c r="BO242" t="s">
        <v>412</v>
      </c>
      <c r="BP242" t="s">
        <v>401</v>
      </c>
      <c r="BS242">
        <v>108</v>
      </c>
      <c r="BW242">
        <v>0</v>
      </c>
      <c r="BX242" t="s">
        <v>266</v>
      </c>
      <c r="BY242">
        <v>0.2</v>
      </c>
      <c r="CA242">
        <v>0.04</v>
      </c>
      <c r="CB242">
        <v>3.6900369003690038E-6</v>
      </c>
      <c r="CC242">
        <v>3.1905319053190532E-3</v>
      </c>
      <c r="CI242" t="s">
        <v>316</v>
      </c>
      <c r="CL242">
        <v>0.09</v>
      </c>
      <c r="CM242">
        <v>0.1</v>
      </c>
      <c r="CN242">
        <v>5.2631578947368422E-6</v>
      </c>
      <c r="CO242">
        <v>4.5507060333761229E-3</v>
      </c>
      <c r="CP242">
        <v>1.4263157894736842</v>
      </c>
      <c r="CU242">
        <v>0.14000000000000001</v>
      </c>
      <c r="DF242">
        <v>20</v>
      </c>
      <c r="DG242">
        <v>0.16245528418302863</v>
      </c>
      <c r="DH242">
        <v>0.01</v>
      </c>
      <c r="DK242">
        <v>1.8</v>
      </c>
      <c r="DL242">
        <v>0.97</v>
      </c>
    </row>
    <row r="243" spans="1:116" x14ac:dyDescent="0.25">
      <c r="A243">
        <v>5074</v>
      </c>
      <c r="B243">
        <v>69954</v>
      </c>
      <c r="C243" t="s">
        <v>413</v>
      </c>
      <c r="D243">
        <v>-20.521805556</v>
      </c>
      <c r="E243">
        <v>142.873379898</v>
      </c>
      <c r="I243" t="s">
        <v>290</v>
      </c>
      <c r="J243" t="s">
        <v>143</v>
      </c>
      <c r="K243" t="s">
        <v>117</v>
      </c>
      <c r="L243" t="s">
        <v>252</v>
      </c>
      <c r="M243">
        <v>34531</v>
      </c>
      <c r="N243">
        <v>290</v>
      </c>
      <c r="O243">
        <v>320</v>
      </c>
      <c r="P243">
        <v>320</v>
      </c>
      <c r="Q243">
        <v>307</v>
      </c>
      <c r="R243">
        <v>57.8</v>
      </c>
      <c r="S243">
        <v>2.5141365811222269E-3</v>
      </c>
      <c r="T243">
        <v>14.2</v>
      </c>
      <c r="U243">
        <v>3.631713554987212E-4</v>
      </c>
      <c r="V243">
        <v>15</v>
      </c>
      <c r="W243">
        <v>3.7425149700598805E-4</v>
      </c>
      <c r="X243">
        <v>10.3</v>
      </c>
      <c r="Y243">
        <v>4.2369395310571783E-4</v>
      </c>
      <c r="Z243">
        <v>36.299999999999997</v>
      </c>
      <c r="AA243">
        <v>1.0239774330042311E-3</v>
      </c>
      <c r="AB243">
        <v>0.3</v>
      </c>
      <c r="AC243">
        <v>13.3</v>
      </c>
      <c r="AD243">
        <v>2.82</v>
      </c>
      <c r="AE243">
        <v>329</v>
      </c>
      <c r="AF243">
        <v>433</v>
      </c>
      <c r="AG243">
        <v>7.5</v>
      </c>
      <c r="AH243">
        <v>0.24567474048442905</v>
      </c>
      <c r="AI243">
        <v>2.8773079366209483E-3</v>
      </c>
      <c r="AJ243">
        <v>1.5958909002234119E-3</v>
      </c>
      <c r="AK243">
        <v>1.8029477680574206</v>
      </c>
      <c r="AL243">
        <v>2.4552656143466378</v>
      </c>
      <c r="AM243">
        <v>181.8</v>
      </c>
      <c r="AN243">
        <v>2.9793510324483776E-3</v>
      </c>
      <c r="AO243">
        <v>2.9095866143331959</v>
      </c>
      <c r="AP243">
        <v>0.75981524249422627</v>
      </c>
      <c r="AQ243" t="s">
        <v>118</v>
      </c>
      <c r="AY243">
        <v>181.4</v>
      </c>
      <c r="AZ243">
        <v>149</v>
      </c>
      <c r="BA243">
        <v>2.5099999999999998</v>
      </c>
      <c r="BB243">
        <v>0.36</v>
      </c>
      <c r="BC243">
        <v>0.75</v>
      </c>
      <c r="BD243">
        <v>0.85</v>
      </c>
      <c r="BE243">
        <v>1.02</v>
      </c>
      <c r="BF243">
        <v>2.98</v>
      </c>
      <c r="BG243">
        <v>0.01</v>
      </c>
      <c r="BH243">
        <v>0.28000000000000003</v>
      </c>
      <c r="BI243">
        <v>4.47</v>
      </c>
      <c r="BJ243">
        <v>4.29</v>
      </c>
      <c r="BK243">
        <v>2.1000000000000001E-2</v>
      </c>
      <c r="BL243">
        <v>2.1000000000000001E-2</v>
      </c>
      <c r="BM243" t="s">
        <v>119</v>
      </c>
      <c r="BN243">
        <v>1.5686274509803921</v>
      </c>
      <c r="BO243" t="s">
        <v>97</v>
      </c>
      <c r="BS243">
        <v>80</v>
      </c>
      <c r="BW243">
        <v>0</v>
      </c>
      <c r="BX243">
        <v>0</v>
      </c>
      <c r="CB243">
        <v>0</v>
      </c>
      <c r="CC243">
        <v>0</v>
      </c>
      <c r="CL243">
        <v>0</v>
      </c>
      <c r="CM243">
        <v>0.21</v>
      </c>
      <c r="CN243">
        <v>1.1052631578947368E-5</v>
      </c>
      <c r="CO243">
        <v>1.0793823401478905E-2</v>
      </c>
      <c r="CP243" t="e">
        <v>#DIV/0!</v>
      </c>
      <c r="CU243">
        <v>0.1</v>
      </c>
      <c r="DF243">
        <v>20</v>
      </c>
      <c r="DG243">
        <v>0.18475306828658156</v>
      </c>
      <c r="DK243">
        <v>2.8</v>
      </c>
      <c r="DL243">
        <v>1.39</v>
      </c>
    </row>
    <row r="244" spans="1:116" x14ac:dyDescent="0.25">
      <c r="A244">
        <v>1460</v>
      </c>
      <c r="B244">
        <v>3655</v>
      </c>
      <c r="D244">
        <v>-22.056794830000001</v>
      </c>
      <c r="E244">
        <v>144.1803219</v>
      </c>
      <c r="I244" t="s">
        <v>331</v>
      </c>
      <c r="J244" t="s">
        <v>261</v>
      </c>
      <c r="K244" t="s">
        <v>117</v>
      </c>
      <c r="L244" t="s">
        <v>252</v>
      </c>
      <c r="M244">
        <v>32757</v>
      </c>
      <c r="P244">
        <v>879.9</v>
      </c>
      <c r="Q244">
        <v>879</v>
      </c>
      <c r="R244">
        <v>59</v>
      </c>
      <c r="S244">
        <v>2.5663331883427577E-3</v>
      </c>
      <c r="T244">
        <v>11.5</v>
      </c>
      <c r="U244">
        <v>2.941176470588235E-4</v>
      </c>
      <c r="V244">
        <v>15</v>
      </c>
      <c r="W244">
        <v>3.7425149700598805E-4</v>
      </c>
      <c r="X244">
        <v>3.3</v>
      </c>
      <c r="Y244">
        <v>1.3574660633484161E-4</v>
      </c>
      <c r="Z244">
        <v>29.5</v>
      </c>
      <c r="AA244">
        <v>8.3215796897038086E-4</v>
      </c>
      <c r="AB244">
        <v>1.8</v>
      </c>
      <c r="AC244">
        <v>7.3</v>
      </c>
      <c r="AD244">
        <v>3.61</v>
      </c>
      <c r="AE244">
        <v>329</v>
      </c>
      <c r="AF244">
        <v>385</v>
      </c>
      <c r="AG244">
        <v>8.1999999999999993</v>
      </c>
      <c r="AH244">
        <v>0.19491525423728814</v>
      </c>
      <c r="AI244">
        <v>2.8604508354015813E-3</v>
      </c>
      <c r="AJ244">
        <v>1.0199962066816592E-3</v>
      </c>
      <c r="AK244">
        <v>2.8043739934165539</v>
      </c>
      <c r="AL244">
        <v>3.0839495432796866</v>
      </c>
      <c r="AM244">
        <v>201.3</v>
      </c>
      <c r="AN244">
        <v>3.298918387413963E-3</v>
      </c>
      <c r="AO244">
        <v>3.9642934519940671</v>
      </c>
      <c r="AP244">
        <v>0.8545454545454545</v>
      </c>
      <c r="AQ244" t="s">
        <v>118</v>
      </c>
      <c r="AY244">
        <v>195</v>
      </c>
      <c r="AZ244">
        <v>165</v>
      </c>
      <c r="BA244">
        <v>2.57</v>
      </c>
      <c r="BB244">
        <v>0.28999999999999998</v>
      </c>
      <c r="BC244">
        <v>0.75</v>
      </c>
      <c r="BD244">
        <v>0.27</v>
      </c>
      <c r="BE244">
        <v>0.83</v>
      </c>
      <c r="BF244">
        <v>3.3</v>
      </c>
      <c r="BG244">
        <v>0.03</v>
      </c>
      <c r="BH244">
        <v>0.15</v>
      </c>
      <c r="BI244">
        <v>3.88</v>
      </c>
      <c r="BJ244">
        <v>4.3099999999999996</v>
      </c>
      <c r="BK244">
        <v>-5.2999999999999999E-2</v>
      </c>
      <c r="BL244">
        <v>5.2999999999999999E-2</v>
      </c>
      <c r="BM244" t="s">
        <v>119</v>
      </c>
      <c r="BN244">
        <v>1.2289156626506026</v>
      </c>
      <c r="BP244" t="s">
        <v>74</v>
      </c>
      <c r="BS244">
        <v>51</v>
      </c>
      <c r="BW244">
        <v>0</v>
      </c>
      <c r="BX244">
        <v>0.5</v>
      </c>
      <c r="CB244">
        <v>0</v>
      </c>
      <c r="CC244">
        <v>0</v>
      </c>
      <c r="CL244">
        <v>0.01</v>
      </c>
      <c r="CM244">
        <v>0.2</v>
      </c>
      <c r="CN244">
        <v>1.0526315789473684E-5</v>
      </c>
      <c r="CO244">
        <v>1.2649420160570919E-2</v>
      </c>
      <c r="CP244" t="e">
        <v>#DIV/0!</v>
      </c>
      <c r="CU244">
        <v>0.09</v>
      </c>
      <c r="DF244">
        <v>27</v>
      </c>
      <c r="DG244">
        <v>0.3065120181091841</v>
      </c>
      <c r="DK244">
        <v>3.6</v>
      </c>
      <c r="DL244">
        <v>2.2999999999999998</v>
      </c>
    </row>
    <row r="245" spans="1:116" x14ac:dyDescent="0.25">
      <c r="A245">
        <v>2094</v>
      </c>
      <c r="B245">
        <v>5001</v>
      </c>
      <c r="C245" t="s">
        <v>410</v>
      </c>
      <c r="D245">
        <v>-22.541750700000001</v>
      </c>
      <c r="E245">
        <v>144.7186202</v>
      </c>
      <c r="F245">
        <v>27319</v>
      </c>
      <c r="G245">
        <v>17.52</v>
      </c>
      <c r="H245">
        <v>242.90857384600002</v>
      </c>
      <c r="I245" t="s">
        <v>251</v>
      </c>
      <c r="J245" t="s">
        <v>143</v>
      </c>
      <c r="K245" t="s">
        <v>117</v>
      </c>
      <c r="L245" t="s">
        <v>252</v>
      </c>
      <c r="M245">
        <v>31303</v>
      </c>
      <c r="N245">
        <v>573.29999999999995</v>
      </c>
      <c r="O245">
        <v>597.4</v>
      </c>
      <c r="P245">
        <v>600</v>
      </c>
      <c r="Q245">
        <v>599</v>
      </c>
      <c r="R245">
        <v>94</v>
      </c>
      <c r="S245">
        <v>4.0887342322749026E-3</v>
      </c>
      <c r="T245">
        <v>7</v>
      </c>
      <c r="U245">
        <v>1.7902813299232738E-4</v>
      </c>
      <c r="V245">
        <v>1</v>
      </c>
      <c r="W245">
        <v>2.49500998003992E-5</v>
      </c>
      <c r="X245">
        <v>0</v>
      </c>
      <c r="Y245">
        <v>0</v>
      </c>
      <c r="Z245">
        <v>21.5</v>
      </c>
      <c r="AA245">
        <v>6.0648801128349787E-4</v>
      </c>
      <c r="AB245">
        <v>2</v>
      </c>
      <c r="AC245">
        <v>0</v>
      </c>
      <c r="AD245">
        <v>25.96</v>
      </c>
      <c r="AE245">
        <v>329</v>
      </c>
      <c r="AF245">
        <v>425</v>
      </c>
      <c r="AG245">
        <v>8.1999999999999993</v>
      </c>
      <c r="AH245">
        <v>7.4468085106382975E-2</v>
      </c>
      <c r="AI245">
        <v>4.2677623652672301E-3</v>
      </c>
      <c r="AJ245">
        <v>4.99001996007984E-5</v>
      </c>
      <c r="AK245">
        <v>85.525957799955293</v>
      </c>
      <c r="AL245">
        <v>6.7416571411230368</v>
      </c>
      <c r="AM245">
        <v>207</v>
      </c>
      <c r="AN245">
        <v>3.3923303834808259E-3</v>
      </c>
      <c r="AO245">
        <v>5.5934005625300127</v>
      </c>
      <c r="AP245">
        <v>0.77411764705882358</v>
      </c>
      <c r="AQ245" t="s">
        <v>118</v>
      </c>
      <c r="AY245">
        <v>205</v>
      </c>
      <c r="AZ245">
        <v>170</v>
      </c>
      <c r="BA245">
        <v>4.09</v>
      </c>
      <c r="BB245">
        <v>0.18</v>
      </c>
      <c r="BC245">
        <v>0.05</v>
      </c>
      <c r="BD245">
        <v>0</v>
      </c>
      <c r="BE245">
        <v>0.61</v>
      </c>
      <c r="BF245">
        <v>3.36</v>
      </c>
      <c r="BG245">
        <v>0.03</v>
      </c>
      <c r="BH245">
        <v>0</v>
      </c>
      <c r="BI245">
        <v>4.32</v>
      </c>
      <c r="BJ245">
        <v>4</v>
      </c>
      <c r="BK245">
        <v>3.7999999999999999E-2</v>
      </c>
      <c r="BL245">
        <v>3.7999999999999999E-2</v>
      </c>
      <c r="BM245" t="s">
        <v>119</v>
      </c>
      <c r="BN245">
        <v>8.1967213114754106E-2</v>
      </c>
      <c r="BS245">
        <v>2</v>
      </c>
      <c r="BW245">
        <v>0</v>
      </c>
      <c r="BX245">
        <v>0</v>
      </c>
      <c r="CB245">
        <v>0</v>
      </c>
      <c r="CC245">
        <v>0</v>
      </c>
      <c r="CL245">
        <v>0</v>
      </c>
      <c r="CM245">
        <v>0.2</v>
      </c>
      <c r="CN245">
        <v>1.0526315789473684E-5</v>
      </c>
      <c r="CO245">
        <v>1.7356181150550796E-2</v>
      </c>
      <c r="CU245">
        <v>0.01</v>
      </c>
      <c r="DF245">
        <v>21</v>
      </c>
      <c r="DG245">
        <v>0.32437792809004734</v>
      </c>
      <c r="DK245">
        <v>25.8</v>
      </c>
      <c r="DL245">
        <v>3.3</v>
      </c>
    </row>
    <row r="246" spans="1:116" x14ac:dyDescent="0.25">
      <c r="A246">
        <v>673</v>
      </c>
      <c r="B246">
        <v>1838</v>
      </c>
      <c r="C246" t="s">
        <v>414</v>
      </c>
      <c r="D246">
        <v>-21.144024399999999</v>
      </c>
      <c r="E246">
        <v>144.18477050000001</v>
      </c>
      <c r="F246">
        <v>29633</v>
      </c>
      <c r="G246">
        <v>-6.1</v>
      </c>
      <c r="H246">
        <v>296.84593774899997</v>
      </c>
      <c r="I246" t="s">
        <v>290</v>
      </c>
      <c r="J246" t="s">
        <v>143</v>
      </c>
      <c r="K246" t="s">
        <v>117</v>
      </c>
      <c r="L246" t="s">
        <v>252</v>
      </c>
      <c r="M246">
        <v>25468</v>
      </c>
      <c r="N246">
        <v>711.7</v>
      </c>
      <c r="O246">
        <v>865.6</v>
      </c>
      <c r="P246">
        <v>865.64</v>
      </c>
      <c r="R246">
        <v>53</v>
      </c>
      <c r="S246">
        <v>2.3053501522401045E-3</v>
      </c>
      <c r="T246">
        <v>0</v>
      </c>
      <c r="U246">
        <v>0</v>
      </c>
      <c r="V246">
        <v>28</v>
      </c>
      <c r="W246">
        <v>6.9860279441117767E-4</v>
      </c>
      <c r="X246">
        <v>10</v>
      </c>
      <c r="Y246">
        <v>4.1135335252982314E-4</v>
      </c>
      <c r="Z246">
        <v>50</v>
      </c>
      <c r="AA246">
        <v>1.4104372355430183E-3</v>
      </c>
      <c r="AB246">
        <v>0</v>
      </c>
      <c r="AC246">
        <v>0</v>
      </c>
      <c r="AD246">
        <v>2.2000000000000002</v>
      </c>
      <c r="AE246">
        <v>330</v>
      </c>
      <c r="AF246">
        <v>450</v>
      </c>
      <c r="AG246">
        <v>7.8</v>
      </c>
      <c r="AH246">
        <v>0</v>
      </c>
      <c r="AI246">
        <v>2.3053501522401045E-3</v>
      </c>
      <c r="AJ246">
        <v>2.2199122938820017E-3</v>
      </c>
      <c r="AK246">
        <v>1.0384870423005299</v>
      </c>
      <c r="AL246">
        <v>1.6344932579382341</v>
      </c>
      <c r="AM246">
        <v>189.1</v>
      </c>
      <c r="AN246">
        <v>3.0989839396919042E-3</v>
      </c>
      <c r="AO246">
        <v>2.19717961324156</v>
      </c>
      <c r="AP246">
        <v>0.73333333333333328</v>
      </c>
      <c r="AQ246" t="s">
        <v>118</v>
      </c>
      <c r="AY246">
        <v>189</v>
      </c>
      <c r="AZ246">
        <v>155</v>
      </c>
      <c r="BA246">
        <v>2.31</v>
      </c>
      <c r="BB246">
        <v>0</v>
      </c>
      <c r="BC246">
        <v>1.4</v>
      </c>
      <c r="BD246">
        <v>0.82</v>
      </c>
      <c r="BE246">
        <v>1.41</v>
      </c>
      <c r="BF246">
        <v>3.1</v>
      </c>
      <c r="BG246">
        <v>0</v>
      </c>
      <c r="BH246">
        <v>0</v>
      </c>
      <c r="BI246">
        <v>4.53</v>
      </c>
      <c r="BJ246">
        <v>4.51</v>
      </c>
      <c r="BK246">
        <v>2E-3</v>
      </c>
      <c r="BL246">
        <v>2E-3</v>
      </c>
      <c r="BM246" t="s">
        <v>119</v>
      </c>
      <c r="BN246">
        <v>1.5744680851063828</v>
      </c>
      <c r="BS246">
        <v>111</v>
      </c>
      <c r="BW246">
        <v>0</v>
      </c>
      <c r="BX246">
        <v>0</v>
      </c>
      <c r="CB246">
        <v>0</v>
      </c>
      <c r="CC246">
        <v>0</v>
      </c>
      <c r="CL246">
        <v>0</v>
      </c>
      <c r="CM246">
        <v>0.35</v>
      </c>
      <c r="CN246">
        <v>1.8421052631578947E-5</v>
      </c>
      <c r="CO246">
        <v>1.3060526315789474E-2</v>
      </c>
      <c r="CP246" t="e">
        <v>#DIV/0!</v>
      </c>
      <c r="CU246">
        <v>0</v>
      </c>
      <c r="DF246">
        <v>0</v>
      </c>
      <c r="DG246">
        <v>0</v>
      </c>
      <c r="DK246">
        <v>2.2000000000000002</v>
      </c>
      <c r="DL246">
        <v>0.88</v>
      </c>
    </row>
    <row r="247" spans="1:116" x14ac:dyDescent="0.25">
      <c r="A247">
        <v>1662</v>
      </c>
      <c r="B247">
        <v>4060</v>
      </c>
      <c r="C247" t="s">
        <v>271</v>
      </c>
      <c r="D247">
        <v>-25.101224800000001</v>
      </c>
      <c r="E247">
        <v>145.59036130000001</v>
      </c>
      <c r="F247">
        <v>4750</v>
      </c>
      <c r="G247">
        <v>23.1</v>
      </c>
      <c r="H247">
        <v>380.97453608300003</v>
      </c>
      <c r="I247" t="s">
        <v>251</v>
      </c>
      <c r="J247" t="s">
        <v>281</v>
      </c>
      <c r="K247" t="s">
        <v>117</v>
      </c>
      <c r="L247" t="s">
        <v>252</v>
      </c>
      <c r="M247">
        <v>25458</v>
      </c>
      <c r="N247">
        <v>626</v>
      </c>
      <c r="O247">
        <v>1051</v>
      </c>
      <c r="P247">
        <v>1077.8</v>
      </c>
      <c r="R247">
        <v>87</v>
      </c>
      <c r="S247">
        <v>3.7842540234884732E-3</v>
      </c>
      <c r="T247">
        <v>0</v>
      </c>
      <c r="U247">
        <v>0</v>
      </c>
      <c r="V247">
        <v>4</v>
      </c>
      <c r="W247">
        <v>9.9800399201596801E-5</v>
      </c>
      <c r="X247">
        <v>5</v>
      </c>
      <c r="Y247">
        <v>2.0567667626491157E-4</v>
      </c>
      <c r="Z247">
        <v>45</v>
      </c>
      <c r="AA247">
        <v>1.2693935119887166E-3</v>
      </c>
      <c r="AB247">
        <v>0</v>
      </c>
      <c r="AC247">
        <v>0</v>
      </c>
      <c r="AD247">
        <v>6.87</v>
      </c>
      <c r="AE247">
        <v>330</v>
      </c>
      <c r="AF247">
        <v>375</v>
      </c>
      <c r="AG247">
        <v>7.9</v>
      </c>
      <c r="AH247">
        <v>0</v>
      </c>
      <c r="AI247">
        <v>3.7842540234884732E-3</v>
      </c>
      <c r="AJ247">
        <v>6.1095415093301677E-4</v>
      </c>
      <c r="AK247">
        <v>6.1940065677749487</v>
      </c>
      <c r="AL247">
        <v>2.9811512251703638</v>
      </c>
      <c r="AM247">
        <v>189.1</v>
      </c>
      <c r="AN247">
        <v>3.0989839396919042E-3</v>
      </c>
      <c r="AO247">
        <v>2.4413106813795111</v>
      </c>
      <c r="AP247">
        <v>0.88</v>
      </c>
      <c r="AQ247" t="s">
        <v>118</v>
      </c>
      <c r="AY247">
        <v>189</v>
      </c>
      <c r="AZ247">
        <v>155</v>
      </c>
      <c r="BA247">
        <v>3.78</v>
      </c>
      <c r="BB247">
        <v>0</v>
      </c>
      <c r="BC247">
        <v>0.2</v>
      </c>
      <c r="BD247">
        <v>0.41</v>
      </c>
      <c r="BE247">
        <v>1.27</v>
      </c>
      <c r="BF247">
        <v>3.1</v>
      </c>
      <c r="BG247">
        <v>0</v>
      </c>
      <c r="BH247">
        <v>0</v>
      </c>
      <c r="BI247">
        <v>4.4000000000000004</v>
      </c>
      <c r="BJ247">
        <v>4.37</v>
      </c>
      <c r="BK247">
        <v>3.0000000000000001E-3</v>
      </c>
      <c r="BL247">
        <v>3.0000000000000001E-3</v>
      </c>
      <c r="BM247" t="s">
        <v>119</v>
      </c>
      <c r="BN247">
        <v>0.48031496062992124</v>
      </c>
      <c r="BS247">
        <v>31</v>
      </c>
      <c r="BW247">
        <v>0</v>
      </c>
      <c r="BX247">
        <v>0</v>
      </c>
      <c r="CB247">
        <v>0</v>
      </c>
      <c r="CC247">
        <v>0</v>
      </c>
      <c r="CL247">
        <v>0</v>
      </c>
      <c r="CM247">
        <v>0.35</v>
      </c>
      <c r="CN247">
        <v>1.8421052631578947E-5</v>
      </c>
      <c r="CO247">
        <v>1.4511695906432748E-2</v>
      </c>
      <c r="CP247" t="e">
        <v>#DIV/0!</v>
      </c>
      <c r="CU247">
        <v>0</v>
      </c>
      <c r="DF247">
        <v>0</v>
      </c>
      <c r="DG247">
        <v>0</v>
      </c>
      <c r="DK247">
        <v>6.8</v>
      </c>
      <c r="DL247">
        <v>2.4900000000000002</v>
      </c>
    </row>
    <row r="248" spans="1:116" x14ac:dyDescent="0.25">
      <c r="A248">
        <v>1672</v>
      </c>
      <c r="B248">
        <v>4065</v>
      </c>
      <c r="C248" t="s">
        <v>397</v>
      </c>
      <c r="D248">
        <v>-25.013782599999999</v>
      </c>
      <c r="E248">
        <v>145.68132800000001</v>
      </c>
      <c r="I248" t="s">
        <v>276</v>
      </c>
      <c r="J248" t="s">
        <v>261</v>
      </c>
      <c r="K248" t="s">
        <v>117</v>
      </c>
      <c r="L248" t="s">
        <v>252</v>
      </c>
      <c r="M248">
        <v>37874</v>
      </c>
      <c r="P248">
        <v>1008.9</v>
      </c>
      <c r="Q248">
        <v>1008</v>
      </c>
      <c r="R248">
        <v>91.3</v>
      </c>
      <c r="S248">
        <v>3.971291866028708E-3</v>
      </c>
      <c r="T248">
        <v>3.6</v>
      </c>
      <c r="U248">
        <v>9.2071611253196936E-5</v>
      </c>
      <c r="V248">
        <v>4.5</v>
      </c>
      <c r="W248">
        <v>1.1227544910179641E-4</v>
      </c>
      <c r="X248">
        <v>0.1</v>
      </c>
      <c r="Y248">
        <v>4.113533525298231E-6</v>
      </c>
      <c r="Z248">
        <v>43.5</v>
      </c>
      <c r="AA248">
        <v>1.2270803949224259E-3</v>
      </c>
      <c r="AB248">
        <v>2.4</v>
      </c>
      <c r="AC248">
        <v>10.1</v>
      </c>
      <c r="AD248">
        <v>11.68</v>
      </c>
      <c r="AE248">
        <v>331</v>
      </c>
      <c r="AF248">
        <v>416</v>
      </c>
      <c r="AG248">
        <v>8.4</v>
      </c>
      <c r="AH248">
        <v>3.9430449069003289E-2</v>
      </c>
      <c r="AI248">
        <v>4.0633634772819054E-3</v>
      </c>
      <c r="AJ248">
        <v>2.3277796525418928E-4</v>
      </c>
      <c r="AK248">
        <v>17.455962693224794</v>
      </c>
      <c r="AL248">
        <v>3.2363746356486831</v>
      </c>
      <c r="AM248">
        <v>175.7</v>
      </c>
      <c r="AN248">
        <v>2.8793838085873482E-3</v>
      </c>
      <c r="AO248">
        <v>2.3465323221706091</v>
      </c>
      <c r="AP248">
        <v>0.79567307692307687</v>
      </c>
      <c r="AQ248" t="s">
        <v>118</v>
      </c>
      <c r="AY248">
        <v>170.3</v>
      </c>
      <c r="AZ248">
        <v>144</v>
      </c>
      <c r="BA248">
        <v>3.97</v>
      </c>
      <c r="BB248">
        <v>0.09</v>
      </c>
      <c r="BC248">
        <v>0.22</v>
      </c>
      <c r="BD248">
        <v>0.01</v>
      </c>
      <c r="BE248">
        <v>1.23</v>
      </c>
      <c r="BF248">
        <v>2.88</v>
      </c>
      <c r="BG248">
        <v>0.04</v>
      </c>
      <c r="BH248">
        <v>0.21</v>
      </c>
      <c r="BI248">
        <v>4.3</v>
      </c>
      <c r="BJ248">
        <v>4.3600000000000003</v>
      </c>
      <c r="BK248">
        <v>-7.0000000000000001E-3</v>
      </c>
      <c r="BL248">
        <v>7.0000000000000001E-3</v>
      </c>
      <c r="BM248" t="s">
        <v>119</v>
      </c>
      <c r="BN248">
        <v>0.18699186991869921</v>
      </c>
      <c r="BS248">
        <v>12</v>
      </c>
      <c r="BW248">
        <v>0</v>
      </c>
      <c r="BX248">
        <v>0</v>
      </c>
      <c r="BY248">
        <v>0.01</v>
      </c>
      <c r="CA248">
        <v>0.03</v>
      </c>
      <c r="CB248">
        <v>2.7675276752767527E-6</v>
      </c>
      <c r="CC248">
        <v>2.2553760020358827E-3</v>
      </c>
      <c r="CI248">
        <v>0</v>
      </c>
      <c r="CL248">
        <v>0.04</v>
      </c>
      <c r="CM248">
        <v>0.35</v>
      </c>
      <c r="CN248">
        <v>1.8421052631578947E-5</v>
      </c>
      <c r="CO248">
        <v>1.501209921355112E-2</v>
      </c>
      <c r="CP248">
        <v>6.6561403508771937</v>
      </c>
      <c r="CU248">
        <v>0.02</v>
      </c>
      <c r="DF248">
        <v>28</v>
      </c>
      <c r="DG248">
        <v>0.21449380610832397</v>
      </c>
      <c r="DH248">
        <v>0</v>
      </c>
      <c r="DI248">
        <v>0</v>
      </c>
      <c r="DJ248">
        <v>0.1</v>
      </c>
      <c r="DK248">
        <v>11.6</v>
      </c>
      <c r="DL248">
        <v>2.64</v>
      </c>
    </row>
    <row r="249" spans="1:116" x14ac:dyDescent="0.25">
      <c r="A249">
        <v>1321</v>
      </c>
      <c r="B249">
        <v>3336</v>
      </c>
      <c r="C249" t="s">
        <v>416</v>
      </c>
      <c r="D249">
        <v>-25.0609188</v>
      </c>
      <c r="E249">
        <v>146.18626409999999</v>
      </c>
      <c r="I249" t="s">
        <v>251</v>
      </c>
      <c r="J249" t="s">
        <v>143</v>
      </c>
      <c r="K249" t="s">
        <v>117</v>
      </c>
      <c r="L249" t="s">
        <v>252</v>
      </c>
      <c r="M249">
        <v>35572</v>
      </c>
      <c r="N249">
        <v>823</v>
      </c>
      <c r="O249">
        <v>915.9</v>
      </c>
      <c r="P249">
        <v>915.9</v>
      </c>
      <c r="Q249">
        <v>740</v>
      </c>
      <c r="R249">
        <v>87.6</v>
      </c>
      <c r="S249">
        <v>3.8103523270987382E-3</v>
      </c>
      <c r="T249">
        <v>4.4000000000000004</v>
      </c>
      <c r="U249">
        <v>1.1253196930946292E-4</v>
      </c>
      <c r="V249">
        <v>6</v>
      </c>
      <c r="W249">
        <v>1.4970059880239521E-4</v>
      </c>
      <c r="X249">
        <v>0.9</v>
      </c>
      <c r="Y249">
        <v>3.7021801727684082E-5</v>
      </c>
      <c r="Z249">
        <v>39.1</v>
      </c>
      <c r="AA249">
        <v>1.1029619181946403E-3</v>
      </c>
      <c r="AB249">
        <v>2.8</v>
      </c>
      <c r="AC249">
        <v>14.8</v>
      </c>
      <c r="AD249">
        <v>8.85</v>
      </c>
      <c r="AE249">
        <v>331</v>
      </c>
      <c r="AF249">
        <v>436</v>
      </c>
      <c r="AG249">
        <v>8.5</v>
      </c>
      <c r="AH249">
        <v>5.0228310502283109E-2</v>
      </c>
      <c r="AI249">
        <v>3.9228842964082015E-3</v>
      </c>
      <c r="AJ249">
        <v>3.7344480106015859E-4</v>
      </c>
      <c r="AK249">
        <v>10.504589393858666</v>
      </c>
      <c r="AL249">
        <v>3.4546544755920787</v>
      </c>
      <c r="AM249">
        <v>175.7</v>
      </c>
      <c r="AN249">
        <v>2.8793838085873482E-3</v>
      </c>
      <c r="AO249">
        <v>2.6105922254327751</v>
      </c>
      <c r="AP249">
        <v>0.75917431192660545</v>
      </c>
      <c r="AQ249" t="s">
        <v>118</v>
      </c>
      <c r="AY249">
        <v>169.5</v>
      </c>
      <c r="AZ249">
        <v>144</v>
      </c>
      <c r="BA249">
        <v>3.81</v>
      </c>
      <c r="BB249">
        <v>0.11</v>
      </c>
      <c r="BC249">
        <v>0.3</v>
      </c>
      <c r="BD249">
        <v>7.0000000000000007E-2</v>
      </c>
      <c r="BE249">
        <v>1.1000000000000001</v>
      </c>
      <c r="BF249">
        <v>2.88</v>
      </c>
      <c r="BG249">
        <v>0.05</v>
      </c>
      <c r="BH249">
        <v>0.31</v>
      </c>
      <c r="BI249">
        <v>4.3</v>
      </c>
      <c r="BJ249">
        <v>4.34</v>
      </c>
      <c r="BK249">
        <v>-5.0000000000000001E-3</v>
      </c>
      <c r="BL249">
        <v>5.0000000000000001E-3</v>
      </c>
      <c r="BM249" t="s">
        <v>119</v>
      </c>
      <c r="BN249">
        <v>0.33636363636363631</v>
      </c>
      <c r="BS249">
        <v>19</v>
      </c>
      <c r="BW249">
        <v>0</v>
      </c>
      <c r="BX249">
        <v>0</v>
      </c>
      <c r="BY249">
        <v>0</v>
      </c>
      <c r="CA249">
        <v>0</v>
      </c>
      <c r="CB249">
        <v>0</v>
      </c>
      <c r="CC249">
        <v>0</v>
      </c>
      <c r="CI249">
        <v>0</v>
      </c>
      <c r="CL249">
        <v>0.03</v>
      </c>
      <c r="CM249">
        <v>0.17</v>
      </c>
      <c r="CN249">
        <v>8.9473684210526319E-6</v>
      </c>
      <c r="CO249">
        <v>8.1121281464530907E-3</v>
      </c>
      <c r="CU249">
        <v>0.04</v>
      </c>
      <c r="DF249">
        <v>27</v>
      </c>
      <c r="DG249">
        <v>0.23127725002783892</v>
      </c>
      <c r="DH249">
        <v>0</v>
      </c>
      <c r="DI249">
        <v>2</v>
      </c>
      <c r="DJ249">
        <v>0.1</v>
      </c>
      <c r="DK249">
        <v>8.8000000000000007</v>
      </c>
      <c r="DL249">
        <v>2.5</v>
      </c>
    </row>
    <row r="250" spans="1:116" x14ac:dyDescent="0.25">
      <c r="A250">
        <v>380</v>
      </c>
      <c r="B250">
        <v>1348</v>
      </c>
      <c r="C250" t="s">
        <v>415</v>
      </c>
      <c r="D250">
        <v>-23.762065312000001</v>
      </c>
      <c r="E250">
        <v>144.90949261700001</v>
      </c>
      <c r="I250" t="s">
        <v>276</v>
      </c>
      <c r="J250" t="s">
        <v>261</v>
      </c>
      <c r="K250" t="s">
        <v>117</v>
      </c>
      <c r="L250" t="s">
        <v>252</v>
      </c>
      <c r="M250">
        <v>31600</v>
      </c>
      <c r="N250">
        <v>691.3</v>
      </c>
      <c r="O250">
        <v>1076.9000000000001</v>
      </c>
      <c r="P250">
        <v>1076.9000000000001</v>
      </c>
      <c r="R250">
        <v>89</v>
      </c>
      <c r="S250">
        <v>3.8712483688560242E-3</v>
      </c>
      <c r="T250">
        <v>4.8</v>
      </c>
      <c r="U250">
        <v>1.227621483375959E-4</v>
      </c>
      <c r="V250">
        <v>6.6</v>
      </c>
      <c r="W250">
        <v>1.6467065868263473E-4</v>
      </c>
      <c r="X250">
        <v>0</v>
      </c>
      <c r="Y250">
        <v>0</v>
      </c>
      <c r="Z250">
        <v>30</v>
      </c>
      <c r="AA250">
        <v>8.4626234132581101E-4</v>
      </c>
      <c r="AB250">
        <v>2.2000000000000002</v>
      </c>
      <c r="AC250">
        <v>2.9</v>
      </c>
      <c r="AD250">
        <v>9.57</v>
      </c>
      <c r="AE250">
        <v>331</v>
      </c>
      <c r="AF250">
        <v>430</v>
      </c>
      <c r="AG250">
        <v>8.3000000000000007</v>
      </c>
      <c r="AH250">
        <v>5.3932584269662923E-2</v>
      </c>
      <c r="AI250">
        <v>3.9940105171936205E-3</v>
      </c>
      <c r="AJ250">
        <v>3.2934131736526946E-4</v>
      </c>
      <c r="AK250">
        <v>12.127268297660629</v>
      </c>
      <c r="AL250">
        <v>4.5745251558648681</v>
      </c>
      <c r="AM250">
        <v>195.2</v>
      </c>
      <c r="AN250">
        <v>3.1989511635529331E-3</v>
      </c>
      <c r="AO250">
        <v>3.7800939582650495</v>
      </c>
      <c r="AP250">
        <v>0.76976744186046508</v>
      </c>
      <c r="AQ250" t="s">
        <v>118</v>
      </c>
      <c r="AY250">
        <v>190</v>
      </c>
      <c r="AZ250">
        <v>160</v>
      </c>
      <c r="BA250">
        <v>3.87</v>
      </c>
      <c r="BB250">
        <v>0.12</v>
      </c>
      <c r="BC250">
        <v>0.33</v>
      </c>
      <c r="BD250">
        <v>0</v>
      </c>
      <c r="BE250">
        <v>0.85</v>
      </c>
      <c r="BF250">
        <v>3.2</v>
      </c>
      <c r="BG250">
        <v>0.04</v>
      </c>
      <c r="BH250">
        <v>0.06</v>
      </c>
      <c r="BI250">
        <v>4.32</v>
      </c>
      <c r="BJ250">
        <v>4.1399999999999997</v>
      </c>
      <c r="BK250">
        <v>2.1000000000000001E-2</v>
      </c>
      <c r="BL250">
        <v>2.1000000000000001E-2</v>
      </c>
      <c r="BM250" t="s">
        <v>119</v>
      </c>
      <c r="BN250">
        <v>0.38823529411764707</v>
      </c>
      <c r="BS250">
        <v>16</v>
      </c>
      <c r="BW250">
        <v>0</v>
      </c>
      <c r="BX250">
        <v>0</v>
      </c>
      <c r="CB250">
        <v>0</v>
      </c>
      <c r="CC250">
        <v>0</v>
      </c>
      <c r="CL250">
        <v>0</v>
      </c>
      <c r="CM250">
        <v>0.4</v>
      </c>
      <c r="CN250">
        <v>2.1052631578947369E-5</v>
      </c>
      <c r="CO250">
        <v>2.487719298245614E-2</v>
      </c>
      <c r="CP250" t="e">
        <v>#DIV/0!</v>
      </c>
      <c r="CU250">
        <v>0.02</v>
      </c>
      <c r="DF250">
        <v>36</v>
      </c>
      <c r="DG250">
        <v>0.39906662749901622</v>
      </c>
      <c r="DK250">
        <v>9.5</v>
      </c>
      <c r="DL250">
        <v>2.9</v>
      </c>
    </row>
    <row r="251" spans="1:116" x14ac:dyDescent="0.25">
      <c r="A251">
        <v>4567</v>
      </c>
      <c r="B251">
        <v>51353</v>
      </c>
      <c r="C251" t="s">
        <v>417</v>
      </c>
      <c r="D251">
        <v>-22.289577427000001</v>
      </c>
      <c r="E251">
        <v>144.44990224</v>
      </c>
      <c r="F251">
        <v>29442</v>
      </c>
      <c r="G251">
        <v>20.399999999999999</v>
      </c>
      <c r="H251">
        <v>254.211789923</v>
      </c>
      <c r="I251" t="s">
        <v>251</v>
      </c>
      <c r="J251" t="s">
        <v>265</v>
      </c>
      <c r="K251" t="s">
        <v>117</v>
      </c>
      <c r="L251" t="s">
        <v>252</v>
      </c>
      <c r="M251">
        <v>32759</v>
      </c>
      <c r="N251">
        <v>763</v>
      </c>
      <c r="O251">
        <v>838.9</v>
      </c>
      <c r="P251">
        <v>850</v>
      </c>
      <c r="Q251">
        <v>838</v>
      </c>
      <c r="R251">
        <v>73</v>
      </c>
      <c r="S251">
        <v>3.1752936059156155E-3</v>
      </c>
      <c r="T251">
        <v>9.6</v>
      </c>
      <c r="U251">
        <v>2.4552429667519179E-4</v>
      </c>
      <c r="V251">
        <v>11.5</v>
      </c>
      <c r="W251">
        <v>2.8692614770459081E-4</v>
      </c>
      <c r="X251">
        <v>0.3</v>
      </c>
      <c r="Y251">
        <v>1.2340600575894694E-5</v>
      </c>
      <c r="Z251">
        <v>25</v>
      </c>
      <c r="AA251">
        <v>7.0521861777150916E-4</v>
      </c>
      <c r="AB251">
        <v>2.2999999999999998</v>
      </c>
      <c r="AC251">
        <v>7.9</v>
      </c>
      <c r="AD251">
        <v>5.82</v>
      </c>
      <c r="AE251">
        <v>331</v>
      </c>
      <c r="AF251">
        <v>385</v>
      </c>
      <c r="AG251">
        <v>8.3000000000000007</v>
      </c>
      <c r="AH251">
        <v>0.13150684931506848</v>
      </c>
      <c r="AI251">
        <v>3.4208179025908073E-3</v>
      </c>
      <c r="AJ251">
        <v>5.98533496560971E-4</v>
      </c>
      <c r="AK251">
        <v>5.7153324287546168</v>
      </c>
      <c r="AL251">
        <v>4.5025663331883425</v>
      </c>
      <c r="AM251">
        <v>201.3</v>
      </c>
      <c r="AN251">
        <v>3.298918387413963E-3</v>
      </c>
      <c r="AO251">
        <v>4.6778662733529996</v>
      </c>
      <c r="AP251">
        <v>0.85974025974025969</v>
      </c>
      <c r="AQ251" t="s">
        <v>118</v>
      </c>
      <c r="AY251">
        <v>195</v>
      </c>
      <c r="AZ251">
        <v>165</v>
      </c>
      <c r="BA251">
        <v>3.18</v>
      </c>
      <c r="BB251">
        <v>0.25</v>
      </c>
      <c r="BC251">
        <v>0.56999999999999995</v>
      </c>
      <c r="BD251">
        <v>0.02</v>
      </c>
      <c r="BE251">
        <v>0.71</v>
      </c>
      <c r="BF251">
        <v>3.3</v>
      </c>
      <c r="BG251">
        <v>0.04</v>
      </c>
      <c r="BH251">
        <v>0.16</v>
      </c>
      <c r="BI251">
        <v>4.0199999999999996</v>
      </c>
      <c r="BJ251">
        <v>4.21</v>
      </c>
      <c r="BK251">
        <v>-2.3E-2</v>
      </c>
      <c r="BL251">
        <v>2.3E-2</v>
      </c>
      <c r="BM251" t="s">
        <v>119</v>
      </c>
      <c r="BN251">
        <v>0.83098591549295775</v>
      </c>
      <c r="BP251" t="s">
        <v>74</v>
      </c>
      <c r="BS251">
        <v>30</v>
      </c>
      <c r="BW251">
        <v>0</v>
      </c>
      <c r="BX251">
        <v>0.5</v>
      </c>
      <c r="CB251">
        <v>0</v>
      </c>
      <c r="CC251">
        <v>0</v>
      </c>
      <c r="CL251">
        <v>0.02</v>
      </c>
      <c r="CM251">
        <v>0.2</v>
      </c>
      <c r="CN251">
        <v>1.0526315789473684E-5</v>
      </c>
      <c r="CO251">
        <v>1.4926315789473685E-2</v>
      </c>
      <c r="CP251" t="e">
        <v>#DIV/0!</v>
      </c>
      <c r="CU251">
        <v>0.08</v>
      </c>
      <c r="DF251">
        <v>26</v>
      </c>
      <c r="DG251">
        <v>0.34504587119437635</v>
      </c>
      <c r="DK251">
        <v>5.8</v>
      </c>
      <c r="DL251">
        <v>2.7</v>
      </c>
    </row>
    <row r="252" spans="1:116" x14ac:dyDescent="0.25">
      <c r="A252">
        <v>1439</v>
      </c>
      <c r="B252">
        <v>3613</v>
      </c>
      <c r="C252" t="s">
        <v>402</v>
      </c>
      <c r="D252">
        <v>-20.775469999999999</v>
      </c>
      <c r="E252">
        <v>143.0661763</v>
      </c>
      <c r="I252" t="s">
        <v>311</v>
      </c>
      <c r="J252" t="s">
        <v>261</v>
      </c>
      <c r="K252" t="s">
        <v>117</v>
      </c>
      <c r="L252" t="s">
        <v>252</v>
      </c>
      <c r="M252">
        <v>31878</v>
      </c>
      <c r="P252">
        <v>1571</v>
      </c>
      <c r="R252">
        <v>48</v>
      </c>
      <c r="S252">
        <v>2.0878642888212265E-3</v>
      </c>
      <c r="T252">
        <v>14</v>
      </c>
      <c r="U252">
        <v>3.5805626598465475E-4</v>
      </c>
      <c r="V252">
        <v>19</v>
      </c>
      <c r="W252">
        <v>4.7405189620758483E-4</v>
      </c>
      <c r="X252">
        <v>13</v>
      </c>
      <c r="Y252">
        <v>5.3475935828877007E-4</v>
      </c>
      <c r="Z252">
        <v>50</v>
      </c>
      <c r="AA252">
        <v>1.4104372355430183E-3</v>
      </c>
      <c r="AB252">
        <v>0.2</v>
      </c>
      <c r="AC252">
        <v>12</v>
      </c>
      <c r="AD252">
        <v>2.09</v>
      </c>
      <c r="AE252">
        <v>332</v>
      </c>
      <c r="AF252">
        <v>460</v>
      </c>
      <c r="AG252">
        <v>7.4</v>
      </c>
      <c r="AH252">
        <v>0.29166666666666669</v>
      </c>
      <c r="AI252">
        <v>2.4459205548058812E-3</v>
      </c>
      <c r="AJ252">
        <v>2.0176225089927097E-3</v>
      </c>
      <c r="AK252">
        <v>1.2122785822938691</v>
      </c>
      <c r="AL252">
        <v>1.4802957807742496</v>
      </c>
      <c r="AM252">
        <v>175.7</v>
      </c>
      <c r="AN252">
        <v>2.8793838085873482E-3</v>
      </c>
      <c r="AO252">
        <v>2.0414831202884298</v>
      </c>
      <c r="AP252">
        <v>0.72173913043478266</v>
      </c>
      <c r="AQ252" t="s">
        <v>118</v>
      </c>
      <c r="AY252">
        <v>175</v>
      </c>
      <c r="AZ252">
        <v>144</v>
      </c>
      <c r="BA252">
        <v>2.09</v>
      </c>
      <c r="BB252">
        <v>0.36</v>
      </c>
      <c r="BC252">
        <v>0.95</v>
      </c>
      <c r="BD252">
        <v>1.07</v>
      </c>
      <c r="BE252">
        <v>1.41</v>
      </c>
      <c r="BF252">
        <v>2.88</v>
      </c>
      <c r="BG252">
        <v>0</v>
      </c>
      <c r="BH252">
        <v>0.25</v>
      </c>
      <c r="BI252">
        <v>4.46</v>
      </c>
      <c r="BJ252">
        <v>4.54</v>
      </c>
      <c r="BK252">
        <v>-8.9999999999999993E-3</v>
      </c>
      <c r="BL252">
        <v>8.9999999999999993E-3</v>
      </c>
      <c r="BM252" t="s">
        <v>119</v>
      </c>
      <c r="BN252">
        <v>1.4326241134751774</v>
      </c>
      <c r="BS252">
        <v>101</v>
      </c>
      <c r="BW252">
        <v>0</v>
      </c>
      <c r="BX252">
        <v>0</v>
      </c>
      <c r="CB252">
        <v>0</v>
      </c>
      <c r="CC252">
        <v>0</v>
      </c>
      <c r="CL252">
        <v>0.04</v>
      </c>
      <c r="CM252">
        <v>0.2</v>
      </c>
      <c r="CN252">
        <v>1.0526315789473684E-5</v>
      </c>
      <c r="CO252">
        <v>7.4631578947368426E-3</v>
      </c>
      <c r="CP252" t="e">
        <v>#DIV/0!</v>
      </c>
      <c r="CU252">
        <v>0.05</v>
      </c>
      <c r="DF252">
        <v>21</v>
      </c>
      <c r="DG252">
        <v>0.14033371357087154</v>
      </c>
      <c r="DK252">
        <v>2.1</v>
      </c>
      <c r="DL252">
        <v>0.86</v>
      </c>
    </row>
    <row r="253" spans="1:116" x14ac:dyDescent="0.25">
      <c r="A253">
        <v>76</v>
      </c>
      <c r="B253">
        <v>99</v>
      </c>
      <c r="C253" t="s">
        <v>418</v>
      </c>
      <c r="D253">
        <v>-20.818332959999999</v>
      </c>
      <c r="E253">
        <v>143.2279106</v>
      </c>
      <c r="F253">
        <v>30473</v>
      </c>
      <c r="G253">
        <v>2.2400000000000002</v>
      </c>
      <c r="H253">
        <v>242.586816048</v>
      </c>
      <c r="I253" t="s">
        <v>311</v>
      </c>
      <c r="J253" t="s">
        <v>261</v>
      </c>
      <c r="K253" t="s">
        <v>117</v>
      </c>
      <c r="L253" t="s">
        <v>252</v>
      </c>
      <c r="M253">
        <v>31869</v>
      </c>
      <c r="O253">
        <v>609.6</v>
      </c>
      <c r="P253">
        <v>609.6</v>
      </c>
      <c r="Q253">
        <v>609</v>
      </c>
      <c r="R253">
        <v>43</v>
      </c>
      <c r="S253">
        <v>1.8703784254023488E-3</v>
      </c>
      <c r="T253">
        <v>13</v>
      </c>
      <c r="U253">
        <v>3.3248081841432228E-4</v>
      </c>
      <c r="V253">
        <v>21</v>
      </c>
      <c r="W253">
        <v>5.239520958083832E-4</v>
      </c>
      <c r="X253">
        <v>13</v>
      </c>
      <c r="Y253">
        <v>5.3475935828877007E-4</v>
      </c>
      <c r="Z253">
        <v>36</v>
      </c>
      <c r="AA253">
        <v>1.0155148095909732E-3</v>
      </c>
      <c r="AB253">
        <v>0.7</v>
      </c>
      <c r="AC253">
        <v>11</v>
      </c>
      <c r="AD253">
        <v>1.82</v>
      </c>
      <c r="AE253">
        <v>333</v>
      </c>
      <c r="AF253">
        <v>435</v>
      </c>
      <c r="AG253">
        <v>7.8</v>
      </c>
      <c r="AH253">
        <v>0.30232558139534882</v>
      </c>
      <c r="AI253">
        <v>2.202859243816671E-3</v>
      </c>
      <c r="AJ253">
        <v>2.1174229081943065E-3</v>
      </c>
      <c r="AK253">
        <v>1.0403492071856457</v>
      </c>
      <c r="AL253">
        <v>1.8418031994587019</v>
      </c>
      <c r="AM253">
        <v>195.2</v>
      </c>
      <c r="AN253">
        <v>3.1989511635529331E-3</v>
      </c>
      <c r="AO253">
        <v>3.1500782985542077</v>
      </c>
      <c r="AP253">
        <v>0.76551724137931032</v>
      </c>
      <c r="AQ253" t="s">
        <v>118</v>
      </c>
      <c r="AY253">
        <v>195</v>
      </c>
      <c r="AZ253">
        <v>160</v>
      </c>
      <c r="BA253">
        <v>1.87</v>
      </c>
      <c r="BB253">
        <v>0.33</v>
      </c>
      <c r="BC253">
        <v>1.05</v>
      </c>
      <c r="BD253">
        <v>1.07</v>
      </c>
      <c r="BE253">
        <v>1.02</v>
      </c>
      <c r="BF253">
        <v>3.2</v>
      </c>
      <c r="BG253">
        <v>0.01</v>
      </c>
      <c r="BH253">
        <v>0.23</v>
      </c>
      <c r="BI253">
        <v>4.32</v>
      </c>
      <c r="BJ253">
        <v>4.46</v>
      </c>
      <c r="BK253">
        <v>-1.4999999999999999E-2</v>
      </c>
      <c r="BL253">
        <v>1.4999999999999999E-2</v>
      </c>
      <c r="BM253" t="s">
        <v>119</v>
      </c>
      <c r="BN253">
        <v>2.0784313725490198</v>
      </c>
      <c r="BS253">
        <v>105</v>
      </c>
      <c r="BW253">
        <v>0</v>
      </c>
      <c r="BX253">
        <v>0</v>
      </c>
      <c r="CB253">
        <v>0</v>
      </c>
      <c r="CC253">
        <v>0</v>
      </c>
      <c r="CL253">
        <v>0</v>
      </c>
      <c r="CM253">
        <v>0.1</v>
      </c>
      <c r="CN253">
        <v>5.2631578947368422E-6</v>
      </c>
      <c r="CO253">
        <v>5.182748538011696E-3</v>
      </c>
      <c r="CP253" t="e">
        <v>#DIV/0!</v>
      </c>
      <c r="CU253">
        <v>7.0000000000000007E-2</v>
      </c>
      <c r="DF253">
        <v>21</v>
      </c>
      <c r="DG253">
        <v>0.19399072170091064</v>
      </c>
      <c r="DK253">
        <v>1.8</v>
      </c>
      <c r="DL253">
        <v>1.1000000000000001</v>
      </c>
    </row>
    <row r="254" spans="1:116" x14ac:dyDescent="0.25">
      <c r="A254">
        <v>1696</v>
      </c>
      <c r="B254">
        <v>4160</v>
      </c>
      <c r="C254" t="s">
        <v>387</v>
      </c>
      <c r="D254">
        <v>-24.399645</v>
      </c>
      <c r="E254">
        <v>145.3260057</v>
      </c>
      <c r="I254" t="s">
        <v>276</v>
      </c>
      <c r="J254" t="s">
        <v>261</v>
      </c>
      <c r="K254" t="s">
        <v>117</v>
      </c>
      <c r="L254" t="s">
        <v>252</v>
      </c>
      <c r="M254">
        <v>25411</v>
      </c>
      <c r="P254">
        <v>1086.6099999999999</v>
      </c>
      <c r="Q254">
        <v>1086</v>
      </c>
      <c r="R254">
        <v>94</v>
      </c>
      <c r="S254">
        <v>4.0887342322749026E-3</v>
      </c>
      <c r="T254">
        <v>0</v>
      </c>
      <c r="U254">
        <v>0</v>
      </c>
      <c r="V254">
        <v>6</v>
      </c>
      <c r="W254">
        <v>1.4970059880239521E-4</v>
      </c>
      <c r="X254">
        <v>0</v>
      </c>
      <c r="Y254">
        <v>0</v>
      </c>
      <c r="Z254">
        <v>45</v>
      </c>
      <c r="AA254">
        <v>1.2693935119887166E-3</v>
      </c>
      <c r="AB254">
        <v>6</v>
      </c>
      <c r="AC254">
        <v>0</v>
      </c>
      <c r="AD254">
        <v>10.6</v>
      </c>
      <c r="AE254">
        <v>334</v>
      </c>
      <c r="AF254">
        <v>400</v>
      </c>
      <c r="AG254">
        <v>8.4</v>
      </c>
      <c r="AH254">
        <v>0</v>
      </c>
      <c r="AI254">
        <v>4.0887342322749026E-3</v>
      </c>
      <c r="AJ254">
        <v>2.9940119760479042E-4</v>
      </c>
      <c r="AK254">
        <v>13.656372335798174</v>
      </c>
      <c r="AL254">
        <v>3.221013967425451</v>
      </c>
      <c r="AM254">
        <v>183</v>
      </c>
      <c r="AN254">
        <v>2.9990167158308752E-3</v>
      </c>
      <c r="AO254">
        <v>2.3625587239156562</v>
      </c>
      <c r="AP254">
        <v>0.83499999999999996</v>
      </c>
      <c r="AQ254" t="s">
        <v>118</v>
      </c>
      <c r="AY254">
        <v>171</v>
      </c>
      <c r="AZ254">
        <v>150</v>
      </c>
      <c r="BA254">
        <v>4.09</v>
      </c>
      <c r="BB254">
        <v>0</v>
      </c>
      <c r="BC254">
        <v>0.3</v>
      </c>
      <c r="BD254">
        <v>0</v>
      </c>
      <c r="BE254">
        <v>1.27</v>
      </c>
      <c r="BF254">
        <v>3</v>
      </c>
      <c r="BG254">
        <v>0.1</v>
      </c>
      <c r="BH254">
        <v>0</v>
      </c>
      <c r="BI254">
        <v>4.3899999999999997</v>
      </c>
      <c r="BJ254">
        <v>4.37</v>
      </c>
      <c r="BK254">
        <v>2E-3</v>
      </c>
      <c r="BL254">
        <v>2E-3</v>
      </c>
      <c r="BM254" t="s">
        <v>119</v>
      </c>
      <c r="BN254">
        <v>0.23622047244094488</v>
      </c>
      <c r="BP254" t="s">
        <v>74</v>
      </c>
      <c r="BS254">
        <v>15</v>
      </c>
      <c r="BW254">
        <v>0</v>
      </c>
      <c r="BX254">
        <v>6</v>
      </c>
      <c r="CB254">
        <v>0</v>
      </c>
      <c r="CC254">
        <v>0</v>
      </c>
      <c r="CL254">
        <v>0</v>
      </c>
      <c r="CM254">
        <v>0.5</v>
      </c>
      <c r="CN254">
        <v>2.6315789473684212E-5</v>
      </c>
      <c r="CO254">
        <v>2.0730994152046784E-2</v>
      </c>
      <c r="CP254" t="e">
        <v>#DIV/0!</v>
      </c>
      <c r="CU254">
        <v>0</v>
      </c>
      <c r="DF254">
        <v>0</v>
      </c>
      <c r="DG254">
        <v>0</v>
      </c>
      <c r="DK254">
        <v>0</v>
      </c>
      <c r="DL254">
        <v>2.7</v>
      </c>
    </row>
    <row r="255" spans="1:116" x14ac:dyDescent="0.25">
      <c r="A255">
        <v>5205</v>
      </c>
      <c r="B255">
        <v>93640</v>
      </c>
      <c r="C255" t="s">
        <v>420</v>
      </c>
      <c r="D255">
        <v>-21.885065291</v>
      </c>
      <c r="E255">
        <v>144.35669216700001</v>
      </c>
      <c r="I255" t="s">
        <v>251</v>
      </c>
      <c r="J255" t="s">
        <v>421</v>
      </c>
      <c r="K255" t="s">
        <v>117</v>
      </c>
      <c r="L255" t="s">
        <v>252</v>
      </c>
      <c r="M255">
        <v>36462</v>
      </c>
      <c r="N255">
        <v>630</v>
      </c>
      <c r="O255">
        <v>748</v>
      </c>
      <c r="P255">
        <v>750</v>
      </c>
      <c r="Q255">
        <v>750</v>
      </c>
      <c r="R255">
        <v>61</v>
      </c>
      <c r="S255">
        <v>2.6533275337103086E-3</v>
      </c>
      <c r="T255">
        <v>15.5</v>
      </c>
      <c r="U255">
        <v>3.9641943734015347E-4</v>
      </c>
      <c r="V255">
        <v>15.5</v>
      </c>
      <c r="W255">
        <v>3.8672654690618765E-4</v>
      </c>
      <c r="X255">
        <v>7.1</v>
      </c>
      <c r="Y255">
        <v>2.9206088029617441E-4</v>
      </c>
      <c r="Z255">
        <v>44</v>
      </c>
      <c r="AA255">
        <v>1.241184767277856E-3</v>
      </c>
      <c r="AB255">
        <v>2.1</v>
      </c>
      <c r="AC255">
        <v>8.1999999999999993</v>
      </c>
      <c r="AD255">
        <v>3.23</v>
      </c>
      <c r="AE255">
        <v>334</v>
      </c>
      <c r="AF255">
        <v>440</v>
      </c>
      <c r="AG255">
        <v>8.4</v>
      </c>
      <c r="AH255">
        <v>0.25409836065573771</v>
      </c>
      <c r="AI255">
        <v>3.0497469710504621E-3</v>
      </c>
      <c r="AJ255">
        <v>1.3575748544047241E-3</v>
      </c>
      <c r="AK255">
        <v>2.2464668973172235</v>
      </c>
      <c r="AL255">
        <v>2.137737751591601</v>
      </c>
      <c r="AM255">
        <v>180.6</v>
      </c>
      <c r="AN255">
        <v>2.95968534906588E-3</v>
      </c>
      <c r="AO255">
        <v>2.3845646732814876</v>
      </c>
      <c r="AP255">
        <v>0.75909090909090904</v>
      </c>
      <c r="AQ255" t="s">
        <v>118</v>
      </c>
      <c r="AY255">
        <v>175</v>
      </c>
      <c r="AZ255">
        <v>148</v>
      </c>
      <c r="BA255">
        <v>2.65</v>
      </c>
      <c r="BB255">
        <v>0.4</v>
      </c>
      <c r="BC255">
        <v>0.77</v>
      </c>
      <c r="BD255">
        <v>0.57999999999999996</v>
      </c>
      <c r="BE255">
        <v>1.24</v>
      </c>
      <c r="BF255">
        <v>2.96</v>
      </c>
      <c r="BG255">
        <v>0.04</v>
      </c>
      <c r="BH255">
        <v>0.17</v>
      </c>
      <c r="BI255">
        <v>4.41</v>
      </c>
      <c r="BJ255">
        <v>4.41</v>
      </c>
      <c r="BK255">
        <v>0</v>
      </c>
      <c r="BL255">
        <v>0</v>
      </c>
      <c r="BM255" t="s">
        <v>119</v>
      </c>
      <c r="BN255">
        <v>1.088709677419355</v>
      </c>
      <c r="BO255" t="s">
        <v>97</v>
      </c>
      <c r="BP255" t="s">
        <v>303</v>
      </c>
      <c r="BS255">
        <v>68</v>
      </c>
      <c r="BW255">
        <v>0</v>
      </c>
      <c r="BX255">
        <v>0.5</v>
      </c>
      <c r="BY255">
        <v>0.05</v>
      </c>
      <c r="CA255">
        <v>0.1</v>
      </c>
      <c r="CB255">
        <v>9.22509225092251E-6</v>
      </c>
      <c r="CC255">
        <v>7.4324890976182499E-3</v>
      </c>
      <c r="CI255">
        <v>0.05</v>
      </c>
      <c r="CL255">
        <v>0.02</v>
      </c>
      <c r="CM255">
        <v>0.1</v>
      </c>
      <c r="CN255">
        <v>5.2631578947368422E-6</v>
      </c>
      <c r="CO255">
        <v>4.2404306220095696E-3</v>
      </c>
      <c r="CP255">
        <v>0.57052631578947366</v>
      </c>
      <c r="CU255">
        <v>0.19</v>
      </c>
      <c r="DF255">
        <v>24</v>
      </c>
      <c r="DG255">
        <v>0.18236915772804504</v>
      </c>
      <c r="DH255">
        <v>0.02</v>
      </c>
      <c r="DI255">
        <v>1</v>
      </c>
      <c r="DJ255">
        <v>22</v>
      </c>
      <c r="DK255">
        <v>3.2</v>
      </c>
      <c r="DL255">
        <v>1.58</v>
      </c>
    </row>
    <row r="256" spans="1:116" x14ac:dyDescent="0.25">
      <c r="A256">
        <v>452</v>
      </c>
      <c r="B256">
        <v>1390</v>
      </c>
      <c r="C256" t="s">
        <v>271</v>
      </c>
      <c r="D256">
        <v>-23.437056800000001</v>
      </c>
      <c r="E256">
        <v>145.27455230000001</v>
      </c>
      <c r="I256" t="s">
        <v>290</v>
      </c>
      <c r="J256" t="s">
        <v>296</v>
      </c>
      <c r="K256" t="s">
        <v>117</v>
      </c>
      <c r="L256" t="s">
        <v>252</v>
      </c>
      <c r="M256">
        <v>38175</v>
      </c>
      <c r="N256">
        <v>216</v>
      </c>
      <c r="O256">
        <v>355.3</v>
      </c>
      <c r="P256">
        <v>356.31</v>
      </c>
      <c r="Q256">
        <v>353</v>
      </c>
      <c r="R256">
        <v>90</v>
      </c>
      <c r="S256">
        <v>3.9147455415397998E-3</v>
      </c>
      <c r="T256">
        <v>5.9</v>
      </c>
      <c r="U256">
        <v>1.5089514066496165E-4</v>
      </c>
      <c r="V256">
        <v>3.9</v>
      </c>
      <c r="W256">
        <v>9.7305389221556885E-5</v>
      </c>
      <c r="X256">
        <v>0.3</v>
      </c>
      <c r="Y256">
        <v>1.2340600575894694E-5</v>
      </c>
      <c r="Z256">
        <v>42.9</v>
      </c>
      <c r="AA256">
        <v>1.2101551480959098E-3</v>
      </c>
      <c r="AB256">
        <v>0.9</v>
      </c>
      <c r="AC256">
        <v>0.9</v>
      </c>
      <c r="AD256">
        <v>11.86</v>
      </c>
      <c r="AE256">
        <v>334</v>
      </c>
      <c r="AF256">
        <v>433</v>
      </c>
      <c r="AG256">
        <v>8</v>
      </c>
      <c r="AH256">
        <v>6.5555555555555561E-2</v>
      </c>
      <c r="AI256">
        <v>4.0656406822047611E-3</v>
      </c>
      <c r="AJ256">
        <v>2.1929197959490317E-4</v>
      </c>
      <c r="AK256">
        <v>18.539851250899353</v>
      </c>
      <c r="AL256">
        <v>3.2349121083353358</v>
      </c>
      <c r="AM256">
        <v>189.1</v>
      </c>
      <c r="AN256">
        <v>3.0989839396919042E-3</v>
      </c>
      <c r="AO256">
        <v>2.5608154000484382</v>
      </c>
      <c r="AP256">
        <v>0.77136258660508084</v>
      </c>
      <c r="AQ256" t="s">
        <v>118</v>
      </c>
      <c r="AY256">
        <v>187.2</v>
      </c>
      <c r="AZ256">
        <v>155</v>
      </c>
      <c r="BA256">
        <v>3.91</v>
      </c>
      <c r="BB256">
        <v>0.15</v>
      </c>
      <c r="BC256">
        <v>0.19</v>
      </c>
      <c r="BD256">
        <v>0.02</v>
      </c>
      <c r="BE256">
        <v>1.21</v>
      </c>
      <c r="BF256">
        <v>3.1</v>
      </c>
      <c r="BG256">
        <v>0.02</v>
      </c>
      <c r="BH256">
        <v>0.02</v>
      </c>
      <c r="BI256">
        <v>4.28</v>
      </c>
      <c r="BJ256">
        <v>4.34</v>
      </c>
      <c r="BK256">
        <v>-7.0000000000000001E-3</v>
      </c>
      <c r="BL256">
        <v>7.0000000000000001E-3</v>
      </c>
      <c r="BM256" t="s">
        <v>119</v>
      </c>
      <c r="BN256">
        <v>0.17355371900826447</v>
      </c>
      <c r="BP256" t="s">
        <v>419</v>
      </c>
      <c r="BQ256" t="s">
        <v>279</v>
      </c>
      <c r="BS256">
        <v>11</v>
      </c>
      <c r="BW256">
        <v>0</v>
      </c>
      <c r="BX256">
        <v>1</v>
      </c>
      <c r="BY256">
        <v>0</v>
      </c>
      <c r="CA256">
        <v>0.05</v>
      </c>
      <c r="CB256">
        <v>4.612546125461255E-6</v>
      </c>
      <c r="CC256">
        <v>3.8115328705734613E-3</v>
      </c>
      <c r="CI256">
        <v>0</v>
      </c>
      <c r="CL256">
        <v>0.25</v>
      </c>
      <c r="CM256">
        <v>0.24</v>
      </c>
      <c r="CN256">
        <v>1.2631578947368421E-5</v>
      </c>
      <c r="CO256">
        <v>1.0437983069562017E-2</v>
      </c>
      <c r="CP256">
        <v>2.7385263157894735</v>
      </c>
      <c r="CU256">
        <v>0.02</v>
      </c>
      <c r="DF256">
        <v>20</v>
      </c>
      <c r="DG256">
        <v>0.15574225591100266</v>
      </c>
      <c r="DH256">
        <v>0.01</v>
      </c>
      <c r="DI256">
        <v>9</v>
      </c>
      <c r="DJ256">
        <v>0.4</v>
      </c>
      <c r="DK256">
        <v>11.7</v>
      </c>
      <c r="DL256">
        <v>2.87</v>
      </c>
    </row>
    <row r="257" spans="1:116" x14ac:dyDescent="0.25">
      <c r="A257">
        <v>925</v>
      </c>
      <c r="B257">
        <v>2167</v>
      </c>
      <c r="C257" t="s">
        <v>322</v>
      </c>
      <c r="D257">
        <v>-23.351789220000001</v>
      </c>
      <c r="E257">
        <v>145.43937403999999</v>
      </c>
      <c r="I257" t="s">
        <v>251</v>
      </c>
      <c r="J257" t="s">
        <v>323</v>
      </c>
      <c r="K257" t="s">
        <v>117</v>
      </c>
      <c r="L257" t="s">
        <v>252</v>
      </c>
      <c r="M257">
        <v>26344</v>
      </c>
      <c r="N257">
        <v>173.7</v>
      </c>
      <c r="O257">
        <v>200.6</v>
      </c>
      <c r="P257">
        <v>200.6</v>
      </c>
      <c r="Q257">
        <v>153</v>
      </c>
      <c r="R257">
        <v>76</v>
      </c>
      <c r="S257">
        <v>3.3057851239669421E-3</v>
      </c>
      <c r="T257">
        <v>0</v>
      </c>
      <c r="U257">
        <v>0</v>
      </c>
      <c r="V257">
        <v>19</v>
      </c>
      <c r="W257">
        <v>4.7405189620758483E-4</v>
      </c>
      <c r="X257">
        <v>0</v>
      </c>
      <c r="Y257">
        <v>0</v>
      </c>
      <c r="Z257">
        <v>34</v>
      </c>
      <c r="AA257">
        <v>9.5909732016925245E-4</v>
      </c>
      <c r="AB257">
        <v>0</v>
      </c>
      <c r="AC257">
        <v>0</v>
      </c>
      <c r="AD257">
        <v>4.82</v>
      </c>
      <c r="AE257">
        <v>334</v>
      </c>
      <c r="AF257">
        <v>400</v>
      </c>
      <c r="AG257">
        <v>8</v>
      </c>
      <c r="AH257">
        <v>0</v>
      </c>
      <c r="AI257">
        <v>3.3057851239669421E-3</v>
      </c>
      <c r="AJ257">
        <v>9.4810379241516967E-4</v>
      </c>
      <c r="AK257">
        <v>3.4867333623314485</v>
      </c>
      <c r="AL257">
        <v>3.446767136606709</v>
      </c>
      <c r="AM257">
        <v>205</v>
      </c>
      <c r="AN257">
        <v>3.3595542445099967E-3</v>
      </c>
      <c r="AO257">
        <v>3.5028293519964526</v>
      </c>
      <c r="AP257">
        <v>0.83499999999999996</v>
      </c>
      <c r="AQ257" t="s">
        <v>118</v>
      </c>
      <c r="AY257">
        <v>205</v>
      </c>
      <c r="AZ257">
        <v>168</v>
      </c>
      <c r="BA257">
        <v>3.31</v>
      </c>
      <c r="BB257">
        <v>0</v>
      </c>
      <c r="BC257">
        <v>0.95</v>
      </c>
      <c r="BD257">
        <v>0</v>
      </c>
      <c r="BE257">
        <v>0.96</v>
      </c>
      <c r="BF257">
        <v>3.36</v>
      </c>
      <c r="BG257">
        <v>0</v>
      </c>
      <c r="BH257">
        <v>0</v>
      </c>
      <c r="BI257">
        <v>4.25</v>
      </c>
      <c r="BJ257">
        <v>4.32</v>
      </c>
      <c r="BK257">
        <v>-8.0000000000000002E-3</v>
      </c>
      <c r="BL257">
        <v>8.0000000000000002E-3</v>
      </c>
      <c r="BM257" t="s">
        <v>119</v>
      </c>
      <c r="BN257">
        <v>0.98958333333333337</v>
      </c>
      <c r="BS257">
        <v>48</v>
      </c>
      <c r="BW257">
        <v>0</v>
      </c>
      <c r="BX257">
        <v>0</v>
      </c>
      <c r="CB257">
        <v>0</v>
      </c>
      <c r="CC257">
        <v>0</v>
      </c>
      <c r="CL257">
        <v>0</v>
      </c>
      <c r="CM257">
        <v>0.1</v>
      </c>
      <c r="CN257">
        <v>5.2631578947368422E-6</v>
      </c>
      <c r="CO257">
        <v>5.4876160990712077E-3</v>
      </c>
      <c r="CP257" t="e">
        <v>#DIV/0!</v>
      </c>
      <c r="CU257">
        <v>0</v>
      </c>
      <c r="DF257">
        <v>0</v>
      </c>
      <c r="DG257">
        <v>0</v>
      </c>
      <c r="DK257">
        <v>0</v>
      </c>
      <c r="DL257">
        <v>2.41</v>
      </c>
    </row>
    <row r="258" spans="1:116" x14ac:dyDescent="0.25">
      <c r="A258">
        <v>4545</v>
      </c>
      <c r="B258">
        <v>51258</v>
      </c>
      <c r="C258" t="s">
        <v>422</v>
      </c>
      <c r="D258">
        <v>-24.287413140000002</v>
      </c>
      <c r="E258">
        <v>145.11913609999999</v>
      </c>
      <c r="I258" t="s">
        <v>290</v>
      </c>
      <c r="J258" t="s">
        <v>143</v>
      </c>
      <c r="K258" t="s">
        <v>117</v>
      </c>
      <c r="L258" t="s">
        <v>252</v>
      </c>
      <c r="M258">
        <v>38373</v>
      </c>
      <c r="P258">
        <v>954</v>
      </c>
      <c r="Q258">
        <v>906</v>
      </c>
      <c r="R258">
        <v>90</v>
      </c>
      <c r="S258">
        <v>3.9147455415397998E-3</v>
      </c>
      <c r="T258">
        <v>1.4</v>
      </c>
      <c r="U258">
        <v>3.580562659846547E-5</v>
      </c>
      <c r="V258">
        <v>1.1000000000000001</v>
      </c>
      <c r="W258">
        <v>2.7445109780439123E-5</v>
      </c>
      <c r="X258">
        <v>0</v>
      </c>
      <c r="Y258">
        <v>0</v>
      </c>
      <c r="Z258">
        <v>26</v>
      </c>
      <c r="AA258">
        <v>7.3342736248236957E-4</v>
      </c>
      <c r="AB258">
        <v>4.9000000000000004</v>
      </c>
      <c r="AC258">
        <v>3.9</v>
      </c>
      <c r="AD258">
        <v>23.7</v>
      </c>
      <c r="AE258">
        <v>335</v>
      </c>
      <c r="AF258">
        <v>398</v>
      </c>
      <c r="AG258">
        <v>8.6999999999999993</v>
      </c>
      <c r="AH258">
        <v>1.5555555555555555E-2</v>
      </c>
      <c r="AI258">
        <v>3.9505511681382655E-3</v>
      </c>
      <c r="AJ258">
        <v>5.4890219560878245E-5</v>
      </c>
      <c r="AK258">
        <v>71.971859463173487</v>
      </c>
      <c r="AL258">
        <v>5.337604978753304</v>
      </c>
      <c r="AM258">
        <v>207.4</v>
      </c>
      <c r="AN258">
        <v>3.3988856112749919E-3</v>
      </c>
      <c r="AO258">
        <v>4.6342498046037868</v>
      </c>
      <c r="AP258">
        <v>0.84170854271356788</v>
      </c>
      <c r="AQ258" t="s">
        <v>118</v>
      </c>
      <c r="AY258">
        <v>198</v>
      </c>
      <c r="AZ258">
        <v>170</v>
      </c>
      <c r="BA258">
        <v>3.91</v>
      </c>
      <c r="BB258">
        <v>0.04</v>
      </c>
      <c r="BC258">
        <v>0.05</v>
      </c>
      <c r="BD258">
        <v>0</v>
      </c>
      <c r="BE258">
        <v>0.73</v>
      </c>
      <c r="BF258">
        <v>3.4</v>
      </c>
      <c r="BG258">
        <v>0.08</v>
      </c>
      <c r="BH258">
        <v>0.08</v>
      </c>
      <c r="BI258">
        <v>4.01</v>
      </c>
      <c r="BJ258">
        <v>4.3</v>
      </c>
      <c r="BK258">
        <v>-3.5000000000000003E-2</v>
      </c>
      <c r="BL258">
        <v>3.5000000000000003E-2</v>
      </c>
      <c r="BM258" t="s">
        <v>119</v>
      </c>
      <c r="BN258">
        <v>6.8493150684931517E-2</v>
      </c>
      <c r="BS258">
        <v>3</v>
      </c>
      <c r="BW258">
        <v>0</v>
      </c>
      <c r="BX258" t="s">
        <v>266</v>
      </c>
      <c r="BY258" t="s">
        <v>267</v>
      </c>
      <c r="CA258">
        <v>0.03</v>
      </c>
      <c r="CB258">
        <v>2.7675276752767527E-6</v>
      </c>
      <c r="CC258">
        <v>3.7734175418677259E-3</v>
      </c>
      <c r="CI258" t="s">
        <v>268</v>
      </c>
      <c r="CL258">
        <v>0.11</v>
      </c>
      <c r="CM258">
        <v>0.4</v>
      </c>
      <c r="CN258">
        <v>2.1052631578947369E-5</v>
      </c>
      <c r="CO258">
        <v>2.8704453441295547E-2</v>
      </c>
      <c r="CU258">
        <v>0.03</v>
      </c>
      <c r="DF258">
        <v>43</v>
      </c>
      <c r="DG258">
        <v>0.55501846404448407</v>
      </c>
      <c r="DH258" t="s">
        <v>316</v>
      </c>
      <c r="DI258">
        <v>9</v>
      </c>
      <c r="DJ258">
        <v>1</v>
      </c>
      <c r="DK258">
        <v>23</v>
      </c>
      <c r="DL258">
        <v>3.3</v>
      </c>
    </row>
    <row r="259" spans="1:116" x14ac:dyDescent="0.25">
      <c r="A259">
        <v>1784</v>
      </c>
      <c r="B259">
        <v>4248</v>
      </c>
      <c r="C259" t="s">
        <v>423</v>
      </c>
      <c r="D259">
        <v>-21.958182891</v>
      </c>
      <c r="E259">
        <v>144.35893019900001</v>
      </c>
      <c r="I259" t="s">
        <v>331</v>
      </c>
      <c r="J259" t="s">
        <v>261</v>
      </c>
      <c r="K259" t="s">
        <v>117</v>
      </c>
      <c r="L259" t="s">
        <v>252</v>
      </c>
      <c r="M259">
        <v>24002</v>
      </c>
      <c r="N259">
        <v>534.62</v>
      </c>
      <c r="O259">
        <v>778.15</v>
      </c>
      <c r="P259">
        <v>792.5</v>
      </c>
      <c r="R259">
        <v>71</v>
      </c>
      <c r="S259">
        <v>3.0882992605480645E-3</v>
      </c>
      <c r="T259">
        <v>0</v>
      </c>
      <c r="U259">
        <v>0</v>
      </c>
      <c r="V259">
        <v>17.600000000000001</v>
      </c>
      <c r="W259">
        <v>4.3912175648702596E-4</v>
      </c>
      <c r="X259">
        <v>6.8</v>
      </c>
      <c r="Y259">
        <v>2.7972027972027972E-4</v>
      </c>
      <c r="Z259">
        <v>44</v>
      </c>
      <c r="AA259">
        <v>1.241184767277856E-3</v>
      </c>
      <c r="AB259">
        <v>0</v>
      </c>
      <c r="AC259">
        <v>11.5</v>
      </c>
      <c r="AD259">
        <v>3.65</v>
      </c>
      <c r="AE259">
        <v>336</v>
      </c>
      <c r="AF259">
        <v>420</v>
      </c>
      <c r="AG259">
        <v>7.6</v>
      </c>
      <c r="AH259">
        <v>0</v>
      </c>
      <c r="AI259">
        <v>3.0882992605480645E-3</v>
      </c>
      <c r="AJ259">
        <v>1.4376840724146115E-3</v>
      </c>
      <c r="AK259">
        <v>2.1481070283829609</v>
      </c>
      <c r="AL259">
        <v>2.4881865633279294</v>
      </c>
      <c r="AM259">
        <v>185.4</v>
      </c>
      <c r="AN259">
        <v>3.0383480825958704E-3</v>
      </c>
      <c r="AO259">
        <v>2.4479418074550821</v>
      </c>
      <c r="AP259">
        <v>0.8</v>
      </c>
      <c r="AQ259" t="s">
        <v>118</v>
      </c>
      <c r="AY259">
        <v>185.5</v>
      </c>
      <c r="AZ259">
        <v>152</v>
      </c>
      <c r="BA259">
        <v>3.09</v>
      </c>
      <c r="BB259">
        <v>0</v>
      </c>
      <c r="BC259">
        <v>0.88</v>
      </c>
      <c r="BD259">
        <v>0.56000000000000005</v>
      </c>
      <c r="BE259">
        <v>1.24</v>
      </c>
      <c r="BF259">
        <v>3.04</v>
      </c>
      <c r="BG259">
        <v>0</v>
      </c>
      <c r="BH259">
        <v>0.24</v>
      </c>
      <c r="BI259">
        <v>4.53</v>
      </c>
      <c r="BJ259">
        <v>4.5199999999999996</v>
      </c>
      <c r="BK259">
        <v>1E-3</v>
      </c>
      <c r="BL259">
        <v>1E-3</v>
      </c>
      <c r="BM259" t="s">
        <v>119</v>
      </c>
      <c r="BN259">
        <v>1.161290322580645</v>
      </c>
      <c r="BS259">
        <v>72</v>
      </c>
      <c r="BW259">
        <v>0</v>
      </c>
      <c r="BX259">
        <v>0</v>
      </c>
      <c r="CB259">
        <v>0</v>
      </c>
      <c r="CC259">
        <v>0</v>
      </c>
      <c r="CL259">
        <v>0</v>
      </c>
      <c r="CM259">
        <v>0.14000000000000001</v>
      </c>
      <c r="CN259">
        <v>7.3684210526315793E-6</v>
      </c>
      <c r="CO259">
        <v>5.936602870813398E-3</v>
      </c>
      <c r="CP259" t="e">
        <v>#DIV/0!</v>
      </c>
      <c r="CU259">
        <v>0</v>
      </c>
      <c r="DF259">
        <v>0</v>
      </c>
      <c r="DG259">
        <v>0</v>
      </c>
      <c r="DK259">
        <v>3.6</v>
      </c>
      <c r="DL259">
        <v>1.6</v>
      </c>
    </row>
    <row r="260" spans="1:116" x14ac:dyDescent="0.25">
      <c r="A260">
        <v>530</v>
      </c>
      <c r="B260">
        <v>1493</v>
      </c>
      <c r="C260" t="s">
        <v>408</v>
      </c>
      <c r="D260">
        <v>-24.6639318</v>
      </c>
      <c r="E260">
        <v>145.60454899999999</v>
      </c>
      <c r="I260" t="s">
        <v>276</v>
      </c>
      <c r="J260" t="s">
        <v>261</v>
      </c>
      <c r="K260" t="s">
        <v>117</v>
      </c>
      <c r="L260" t="s">
        <v>252</v>
      </c>
      <c r="M260">
        <v>26646</v>
      </c>
      <c r="O260">
        <v>906.7</v>
      </c>
      <c r="P260">
        <v>910</v>
      </c>
      <c r="R260">
        <v>96</v>
      </c>
      <c r="S260">
        <v>4.175728577642453E-3</v>
      </c>
      <c r="T260">
        <v>0</v>
      </c>
      <c r="U260">
        <v>0</v>
      </c>
      <c r="V260">
        <v>2</v>
      </c>
      <c r="W260">
        <v>4.99001996007984E-5</v>
      </c>
      <c r="X260">
        <v>1</v>
      </c>
      <c r="Y260">
        <v>4.1135335252982309E-5</v>
      </c>
      <c r="Z260">
        <v>40</v>
      </c>
      <c r="AA260">
        <v>1.1283497884344146E-3</v>
      </c>
      <c r="AB260">
        <v>0</v>
      </c>
      <c r="AC260">
        <v>8</v>
      </c>
      <c r="AD260">
        <v>13.89</v>
      </c>
      <c r="AE260">
        <v>336</v>
      </c>
      <c r="AF260">
        <v>418</v>
      </c>
      <c r="AG260">
        <v>8.1999999999999993</v>
      </c>
      <c r="AH260">
        <v>0</v>
      </c>
      <c r="AI260">
        <v>4.175728577642453E-3</v>
      </c>
      <c r="AJ260">
        <v>1.820710697075614E-4</v>
      </c>
      <c r="AK260">
        <v>22.934607811935294</v>
      </c>
      <c r="AL260">
        <v>3.700739451935624</v>
      </c>
      <c r="AM260">
        <v>189.1</v>
      </c>
      <c r="AN260">
        <v>3.0989839396919042E-3</v>
      </c>
      <c r="AO260">
        <v>2.7464745165519502</v>
      </c>
      <c r="AP260">
        <v>0.80382775119617222</v>
      </c>
      <c r="AQ260" t="s">
        <v>118</v>
      </c>
      <c r="AY260">
        <v>189</v>
      </c>
      <c r="AZ260">
        <v>155</v>
      </c>
      <c r="BA260">
        <v>4.18</v>
      </c>
      <c r="BB260">
        <v>0</v>
      </c>
      <c r="BC260">
        <v>0.1</v>
      </c>
      <c r="BD260">
        <v>0.08</v>
      </c>
      <c r="BE260">
        <v>1.1299999999999999</v>
      </c>
      <c r="BF260">
        <v>3.1</v>
      </c>
      <c r="BG260">
        <v>0</v>
      </c>
      <c r="BH260">
        <v>0.17</v>
      </c>
      <c r="BI260">
        <v>4.3600000000000003</v>
      </c>
      <c r="BJ260">
        <v>4.3899999999999997</v>
      </c>
      <c r="BK260">
        <v>-4.0000000000000001E-3</v>
      </c>
      <c r="BL260">
        <v>4.0000000000000001E-3</v>
      </c>
      <c r="BM260" t="s">
        <v>119</v>
      </c>
      <c r="BN260">
        <v>0.15929203539823009</v>
      </c>
      <c r="BS260">
        <v>9</v>
      </c>
      <c r="BW260">
        <v>0</v>
      </c>
      <c r="BX260">
        <v>0</v>
      </c>
      <c r="CB260">
        <v>0</v>
      </c>
      <c r="CC260">
        <v>0</v>
      </c>
      <c r="CL260">
        <v>0</v>
      </c>
      <c r="CM260">
        <v>0.27</v>
      </c>
      <c r="CN260">
        <v>1.4210526315789475E-5</v>
      </c>
      <c r="CO260">
        <v>1.2594078947368423E-2</v>
      </c>
      <c r="CP260" t="e">
        <v>#DIV/0!</v>
      </c>
      <c r="CU260">
        <v>0</v>
      </c>
      <c r="DF260">
        <v>0</v>
      </c>
      <c r="DG260">
        <v>0</v>
      </c>
      <c r="DK260">
        <v>13.8</v>
      </c>
      <c r="DL260">
        <v>2.92</v>
      </c>
    </row>
    <row r="261" spans="1:116" x14ac:dyDescent="0.25">
      <c r="A261">
        <v>4566</v>
      </c>
      <c r="B261">
        <v>51353</v>
      </c>
      <c r="C261" t="s">
        <v>417</v>
      </c>
      <c r="D261">
        <v>-22.289577427000001</v>
      </c>
      <c r="E261">
        <v>144.44990224</v>
      </c>
      <c r="F261">
        <v>29442</v>
      </c>
      <c r="G261">
        <v>20.399999999999999</v>
      </c>
      <c r="H261">
        <v>254.211789923</v>
      </c>
      <c r="I261" t="s">
        <v>251</v>
      </c>
      <c r="J261" t="s">
        <v>265</v>
      </c>
      <c r="K261" t="s">
        <v>117</v>
      </c>
      <c r="L261" t="s">
        <v>252</v>
      </c>
      <c r="M261">
        <v>37959</v>
      </c>
      <c r="N261">
        <v>763</v>
      </c>
      <c r="O261">
        <v>838.9</v>
      </c>
      <c r="P261">
        <v>850</v>
      </c>
      <c r="Q261">
        <v>838</v>
      </c>
      <c r="R261">
        <v>77.5</v>
      </c>
      <c r="S261">
        <v>3.3710308829926054E-3</v>
      </c>
      <c r="T261">
        <v>10.8</v>
      </c>
      <c r="U261">
        <v>2.7621483375959082E-4</v>
      </c>
      <c r="V261">
        <v>9.6999999999999993</v>
      </c>
      <c r="W261">
        <v>2.4201596806387225E-4</v>
      </c>
      <c r="X261">
        <v>0.4</v>
      </c>
      <c r="Y261">
        <v>1.6454134101192924E-5</v>
      </c>
      <c r="Z261">
        <v>24.4</v>
      </c>
      <c r="AA261">
        <v>6.8829337094499291E-4</v>
      </c>
      <c r="AB261">
        <v>1.5</v>
      </c>
      <c r="AC261">
        <v>7.5</v>
      </c>
      <c r="AD261">
        <v>6.65</v>
      </c>
      <c r="AE261">
        <v>336</v>
      </c>
      <c r="AF261">
        <v>390</v>
      </c>
      <c r="AG261">
        <v>8.1</v>
      </c>
      <c r="AH261">
        <v>0.13935483870967744</v>
      </c>
      <c r="AI261">
        <v>3.6472457167521961E-3</v>
      </c>
      <c r="AJ261">
        <v>5.1694020433013031E-4</v>
      </c>
      <c r="AK261">
        <v>7.0554499073610035</v>
      </c>
      <c r="AL261">
        <v>4.8976657705773716</v>
      </c>
      <c r="AM261">
        <v>203.7</v>
      </c>
      <c r="AN261">
        <v>3.3382497541789577E-3</v>
      </c>
      <c r="AO261">
        <v>4.8500390895755761</v>
      </c>
      <c r="AP261">
        <v>0.86153846153846159</v>
      </c>
      <c r="AQ261" t="s">
        <v>118</v>
      </c>
      <c r="AY261">
        <v>201</v>
      </c>
      <c r="AZ261">
        <v>167</v>
      </c>
      <c r="BA261">
        <v>3.37</v>
      </c>
      <c r="BB261">
        <v>0.28000000000000003</v>
      </c>
      <c r="BC261">
        <v>0.48</v>
      </c>
      <c r="BD261">
        <v>0.03</v>
      </c>
      <c r="BE261">
        <v>0.69</v>
      </c>
      <c r="BF261">
        <v>3.34</v>
      </c>
      <c r="BG261">
        <v>0.03</v>
      </c>
      <c r="BH261">
        <v>0.16</v>
      </c>
      <c r="BI261">
        <v>4.16</v>
      </c>
      <c r="BJ261">
        <v>4.21</v>
      </c>
      <c r="BK261">
        <v>-5.0000000000000001E-3</v>
      </c>
      <c r="BL261">
        <v>5.0000000000000001E-3</v>
      </c>
      <c r="BM261" t="s">
        <v>119</v>
      </c>
      <c r="BN261">
        <v>0.73913043478260876</v>
      </c>
      <c r="BP261" t="s">
        <v>77</v>
      </c>
      <c r="BS261">
        <v>26</v>
      </c>
      <c r="BW261">
        <v>0</v>
      </c>
      <c r="BX261">
        <v>0</v>
      </c>
      <c r="BY261">
        <v>0</v>
      </c>
      <c r="CA261">
        <v>0.22</v>
      </c>
      <c r="CB261">
        <v>2.0295202952029519E-5</v>
      </c>
      <c r="CC261">
        <v>2.9486268223337969E-2</v>
      </c>
      <c r="CI261">
        <v>0</v>
      </c>
      <c r="CL261">
        <v>0.19</v>
      </c>
      <c r="CM261">
        <v>0.18</v>
      </c>
      <c r="CN261">
        <v>9.4736842105263155E-6</v>
      </c>
      <c r="CO261">
        <v>1.3764020707506472E-2</v>
      </c>
      <c r="CP261">
        <v>0.46679425837320576</v>
      </c>
      <c r="CU261">
        <v>0.04</v>
      </c>
      <c r="DF261">
        <v>28</v>
      </c>
      <c r="DG261">
        <v>0.38235852393222969</v>
      </c>
      <c r="DH261">
        <v>0</v>
      </c>
      <c r="DI261">
        <v>16</v>
      </c>
      <c r="DJ261">
        <v>3.2</v>
      </c>
      <c r="DK261">
        <v>6.6</v>
      </c>
      <c r="DL261">
        <v>2.82</v>
      </c>
    </row>
    <row r="262" spans="1:116" x14ac:dyDescent="0.25">
      <c r="A262">
        <v>1823</v>
      </c>
      <c r="B262">
        <v>4300</v>
      </c>
      <c r="C262" t="s">
        <v>405</v>
      </c>
      <c r="D262">
        <v>-23.445398483000002</v>
      </c>
      <c r="E262">
        <v>145.039209951</v>
      </c>
      <c r="F262">
        <v>11050</v>
      </c>
      <c r="G262">
        <v>-7</v>
      </c>
      <c r="H262">
        <v>245.821648047</v>
      </c>
      <c r="I262" t="s">
        <v>251</v>
      </c>
      <c r="J262" t="s">
        <v>287</v>
      </c>
      <c r="K262" t="s">
        <v>117</v>
      </c>
      <c r="L262" t="s">
        <v>252</v>
      </c>
      <c r="M262">
        <v>37476</v>
      </c>
      <c r="P262">
        <v>431</v>
      </c>
      <c r="Q262">
        <v>431</v>
      </c>
      <c r="R262">
        <v>86.2</v>
      </c>
      <c r="S262">
        <v>3.7494562853414531E-3</v>
      </c>
      <c r="T262">
        <v>4.9000000000000004</v>
      </c>
      <c r="U262">
        <v>1.2531969309462917E-4</v>
      </c>
      <c r="V262">
        <v>10.3</v>
      </c>
      <c r="W262">
        <v>2.5698602794411177E-4</v>
      </c>
      <c r="X262">
        <v>0.2</v>
      </c>
      <c r="Y262">
        <v>8.2270670505964621E-6</v>
      </c>
      <c r="Z262">
        <v>37</v>
      </c>
      <c r="AA262">
        <v>1.0437235543018335E-3</v>
      </c>
      <c r="AB262">
        <v>1.1000000000000001</v>
      </c>
      <c r="AC262">
        <v>0.4</v>
      </c>
      <c r="AD262">
        <v>7.3</v>
      </c>
      <c r="AE262">
        <v>337</v>
      </c>
      <c r="AF262">
        <v>417</v>
      </c>
      <c r="AG262">
        <v>8</v>
      </c>
      <c r="AH262">
        <v>5.6844547563805109E-2</v>
      </c>
      <c r="AI262">
        <v>3.8747759784360822E-3</v>
      </c>
      <c r="AJ262">
        <v>5.3042618998941642E-4</v>
      </c>
      <c r="AK262">
        <v>7.3050238686619062</v>
      </c>
      <c r="AL262">
        <v>3.592384467982555</v>
      </c>
      <c r="AM262">
        <v>196.4</v>
      </c>
      <c r="AN262">
        <v>3.2186168469354312E-3</v>
      </c>
      <c r="AO262">
        <v>3.0837828979421906</v>
      </c>
      <c r="AP262">
        <v>0.80815347721822539</v>
      </c>
      <c r="AQ262" t="s">
        <v>118</v>
      </c>
      <c r="AY262">
        <v>194.3</v>
      </c>
      <c r="AZ262">
        <v>161</v>
      </c>
      <c r="BA262">
        <v>3.75</v>
      </c>
      <c r="BB262">
        <v>0.13</v>
      </c>
      <c r="BC262">
        <v>0.51</v>
      </c>
      <c r="BD262">
        <v>0.02</v>
      </c>
      <c r="BE262">
        <v>1.04</v>
      </c>
      <c r="BF262">
        <v>3.22</v>
      </c>
      <c r="BG262">
        <v>0.02</v>
      </c>
      <c r="BH262">
        <v>0.01</v>
      </c>
      <c r="BI262">
        <v>4.41</v>
      </c>
      <c r="BJ262">
        <v>4.29</v>
      </c>
      <c r="BK262">
        <v>1.2999999999999999E-2</v>
      </c>
      <c r="BL262">
        <v>1.2999999999999999E-2</v>
      </c>
      <c r="BM262" t="s">
        <v>119</v>
      </c>
      <c r="BN262">
        <v>0.50961538461538458</v>
      </c>
      <c r="BP262" t="s">
        <v>155</v>
      </c>
      <c r="BS262">
        <v>27</v>
      </c>
      <c r="BW262">
        <v>0</v>
      </c>
      <c r="BX262">
        <v>0</v>
      </c>
      <c r="BY262">
        <v>0</v>
      </c>
      <c r="CA262">
        <v>0.23</v>
      </c>
      <c r="CB262">
        <v>2.1217712177121773E-5</v>
      </c>
      <c r="CC262">
        <v>2.0328862072404513E-2</v>
      </c>
      <c r="CI262">
        <v>0</v>
      </c>
      <c r="CL262">
        <v>0.04</v>
      </c>
      <c r="CM262">
        <v>0.37</v>
      </c>
      <c r="CN262">
        <v>1.9473684210526315E-5</v>
      </c>
      <c r="CO262">
        <v>1.8657894736842106E-2</v>
      </c>
      <c r="CP262">
        <v>0.91780320366132706</v>
      </c>
      <c r="CU262">
        <v>0.02</v>
      </c>
      <c r="DF262">
        <v>23</v>
      </c>
      <c r="DG262">
        <v>0.20838014336553864</v>
      </c>
      <c r="DH262">
        <v>0.01</v>
      </c>
      <c r="DI262">
        <v>0</v>
      </c>
      <c r="DJ262">
        <v>0.2</v>
      </c>
      <c r="DK262">
        <v>7.3</v>
      </c>
      <c r="DL262">
        <v>2.69</v>
      </c>
    </row>
    <row r="263" spans="1:116" x14ac:dyDescent="0.25">
      <c r="A263">
        <v>410</v>
      </c>
      <c r="B263">
        <v>1372</v>
      </c>
      <c r="C263" t="s">
        <v>369</v>
      </c>
      <c r="D263">
        <v>-23.554008367000002</v>
      </c>
      <c r="E263">
        <v>145.19254223999999</v>
      </c>
      <c r="I263" t="s">
        <v>276</v>
      </c>
      <c r="J263" t="s">
        <v>261</v>
      </c>
      <c r="K263" t="s">
        <v>117</v>
      </c>
      <c r="L263" t="s">
        <v>252</v>
      </c>
      <c r="M263">
        <v>26410</v>
      </c>
      <c r="N263">
        <v>340</v>
      </c>
      <c r="O263">
        <v>520</v>
      </c>
      <c r="P263">
        <v>548.03</v>
      </c>
      <c r="Q263">
        <v>548</v>
      </c>
      <c r="R263">
        <v>86</v>
      </c>
      <c r="S263">
        <v>3.7407568508046976E-3</v>
      </c>
      <c r="T263">
        <v>0</v>
      </c>
      <c r="U263">
        <v>0</v>
      </c>
      <c r="V263">
        <v>6</v>
      </c>
      <c r="W263">
        <v>1.4970059880239521E-4</v>
      </c>
      <c r="X263">
        <v>2</v>
      </c>
      <c r="Y263">
        <v>8.2270670505964617E-5</v>
      </c>
      <c r="Z263">
        <v>30</v>
      </c>
      <c r="AA263">
        <v>8.4626234132581101E-4</v>
      </c>
      <c r="AB263">
        <v>5</v>
      </c>
      <c r="AC263">
        <v>4</v>
      </c>
      <c r="AD263">
        <v>7.79</v>
      </c>
      <c r="AE263">
        <v>337</v>
      </c>
      <c r="AF263">
        <v>390</v>
      </c>
      <c r="AG263">
        <v>8.3000000000000007</v>
      </c>
      <c r="AH263">
        <v>0</v>
      </c>
      <c r="AI263">
        <v>3.7407568508046976E-3</v>
      </c>
      <c r="AJ263">
        <v>4.6394253861671965E-4</v>
      </c>
      <c r="AK263">
        <v>8.0629744837756245</v>
      </c>
      <c r="AL263">
        <v>4.4203276787008843</v>
      </c>
      <c r="AM263">
        <v>203.7</v>
      </c>
      <c r="AN263">
        <v>3.3382497541789577E-3</v>
      </c>
      <c r="AO263">
        <v>3.9446984595214682</v>
      </c>
      <c r="AP263">
        <v>0.86410256410256414</v>
      </c>
      <c r="AQ263" t="s">
        <v>118</v>
      </c>
      <c r="AY263">
        <v>193</v>
      </c>
      <c r="AZ263">
        <v>167</v>
      </c>
      <c r="BA263">
        <v>3.74</v>
      </c>
      <c r="BB263">
        <v>0</v>
      </c>
      <c r="BC263">
        <v>0.3</v>
      </c>
      <c r="BD263">
        <v>0.16</v>
      </c>
      <c r="BE263">
        <v>0.85</v>
      </c>
      <c r="BF263">
        <v>3.34</v>
      </c>
      <c r="BG263">
        <v>0.08</v>
      </c>
      <c r="BH263">
        <v>0.08</v>
      </c>
      <c r="BI263">
        <v>4.2</v>
      </c>
      <c r="BJ263">
        <v>4.3499999999999996</v>
      </c>
      <c r="BK263">
        <v>-1.7000000000000001E-2</v>
      </c>
      <c r="BL263">
        <v>1.7000000000000001E-2</v>
      </c>
      <c r="BM263" t="s">
        <v>119</v>
      </c>
      <c r="BN263">
        <v>0.54117647058823526</v>
      </c>
      <c r="BS263">
        <v>23</v>
      </c>
      <c r="BW263">
        <v>0</v>
      </c>
      <c r="BX263">
        <v>0</v>
      </c>
      <c r="CB263">
        <v>0</v>
      </c>
      <c r="CC263">
        <v>0</v>
      </c>
      <c r="CL263">
        <v>0</v>
      </c>
      <c r="CM263">
        <v>0.3</v>
      </c>
      <c r="CN263">
        <v>1.5789473684210526E-5</v>
      </c>
      <c r="CO263">
        <v>1.8657894736842106E-2</v>
      </c>
      <c r="CP263" t="e">
        <v>#DIV/0!</v>
      </c>
      <c r="CU263">
        <v>0</v>
      </c>
      <c r="DF263">
        <v>0</v>
      </c>
      <c r="DG263">
        <v>0</v>
      </c>
      <c r="DK263">
        <v>7.8</v>
      </c>
      <c r="DL263">
        <v>2.87</v>
      </c>
    </row>
    <row r="264" spans="1:116" x14ac:dyDescent="0.25">
      <c r="A264">
        <v>3297</v>
      </c>
      <c r="B264">
        <v>14172</v>
      </c>
      <c r="C264" t="s">
        <v>426</v>
      </c>
      <c r="D264">
        <v>-20.039863297</v>
      </c>
      <c r="E264">
        <v>142.58310192799999</v>
      </c>
      <c r="I264" t="s">
        <v>311</v>
      </c>
      <c r="J264" t="s">
        <v>261</v>
      </c>
      <c r="K264" t="s">
        <v>256</v>
      </c>
      <c r="L264" t="s">
        <v>252</v>
      </c>
      <c r="M264">
        <v>32375</v>
      </c>
      <c r="N264">
        <v>190.5</v>
      </c>
      <c r="O264">
        <v>233.2</v>
      </c>
      <c r="P264">
        <v>235.3</v>
      </c>
      <c r="Q264">
        <v>235</v>
      </c>
      <c r="R264">
        <v>59</v>
      </c>
      <c r="S264">
        <v>2.5663331883427577E-3</v>
      </c>
      <c r="T264">
        <v>15.5</v>
      </c>
      <c r="U264">
        <v>3.9641943734015347E-4</v>
      </c>
      <c r="V264">
        <v>22.5</v>
      </c>
      <c r="W264">
        <v>5.6137724550898202E-4</v>
      </c>
      <c r="X264">
        <v>7.6</v>
      </c>
      <c r="Y264">
        <v>3.1262854792266553E-4</v>
      </c>
      <c r="Z264">
        <v>78</v>
      </c>
      <c r="AA264">
        <v>2.2002820874471086E-3</v>
      </c>
      <c r="AB264">
        <v>0.4</v>
      </c>
      <c r="AC264">
        <v>15</v>
      </c>
      <c r="AD264">
        <v>2.75</v>
      </c>
      <c r="AE264">
        <v>338</v>
      </c>
      <c r="AF264">
        <v>510</v>
      </c>
      <c r="AG264">
        <v>7.7</v>
      </c>
      <c r="AH264">
        <v>0.26271186440677968</v>
      </c>
      <c r="AI264">
        <v>2.9627526256829112E-3</v>
      </c>
      <c r="AJ264">
        <v>1.7480115868632952E-3</v>
      </c>
      <c r="AK264">
        <v>1.6949273379814362</v>
      </c>
      <c r="AL264">
        <v>1.1663655323942406</v>
      </c>
      <c r="AM264">
        <v>140</v>
      </c>
      <c r="AN264">
        <v>2.2943297279580466E-3</v>
      </c>
      <c r="AO264">
        <v>1.0427434468732404</v>
      </c>
      <c r="AP264">
        <v>0.66274509803921566</v>
      </c>
      <c r="AQ264" t="s">
        <v>118</v>
      </c>
      <c r="AY264">
        <v>140</v>
      </c>
      <c r="AZ264">
        <v>115</v>
      </c>
      <c r="BA264">
        <v>2.57</v>
      </c>
      <c r="BB264">
        <v>0.4</v>
      </c>
      <c r="BC264">
        <v>1.1200000000000001</v>
      </c>
      <c r="BD264">
        <v>0.63</v>
      </c>
      <c r="BE264">
        <v>2.2000000000000002</v>
      </c>
      <c r="BF264">
        <v>2.29</v>
      </c>
      <c r="BG264">
        <v>0.01</v>
      </c>
      <c r="BH264">
        <v>0.31</v>
      </c>
      <c r="BI264">
        <v>4.71</v>
      </c>
      <c r="BJ264">
        <v>4.8099999999999996</v>
      </c>
      <c r="BK264">
        <v>-1.0999999999999999E-2</v>
      </c>
      <c r="BL264">
        <v>1.0999999999999999E-2</v>
      </c>
      <c r="BM264" t="s">
        <v>119</v>
      </c>
      <c r="BN264">
        <v>0.79545454545454541</v>
      </c>
      <c r="BO264" t="s">
        <v>97</v>
      </c>
      <c r="BP264" t="s">
        <v>74</v>
      </c>
      <c r="BQ264" t="s">
        <v>123</v>
      </c>
      <c r="BS264">
        <v>87</v>
      </c>
      <c r="BW264">
        <v>0</v>
      </c>
      <c r="BX264">
        <v>0.5</v>
      </c>
      <c r="CB264">
        <v>0</v>
      </c>
      <c r="CC264">
        <v>0</v>
      </c>
      <c r="CL264">
        <v>0.02</v>
      </c>
      <c r="CM264">
        <v>0.2</v>
      </c>
      <c r="CN264">
        <v>1.0526315789473684E-5</v>
      </c>
      <c r="CO264">
        <v>4.784075573549258E-3</v>
      </c>
      <c r="CP264" t="e">
        <v>#DIV/0!</v>
      </c>
      <c r="CU264">
        <v>0.34</v>
      </c>
      <c r="DF264">
        <v>19</v>
      </c>
      <c r="DG264">
        <v>8.1375328713498882E-2</v>
      </c>
      <c r="DK264">
        <v>2.7</v>
      </c>
      <c r="DL264">
        <v>0.6</v>
      </c>
    </row>
    <row r="265" spans="1:116" x14ac:dyDescent="0.25">
      <c r="A265">
        <v>3004</v>
      </c>
      <c r="B265">
        <v>13202</v>
      </c>
      <c r="C265" t="s">
        <v>424</v>
      </c>
      <c r="D265">
        <v>-20.787921999999998</v>
      </c>
      <c r="E265">
        <v>143.36664139999999</v>
      </c>
      <c r="F265">
        <v>20818</v>
      </c>
      <c r="G265">
        <v>19.7</v>
      </c>
      <c r="H265">
        <v>246.47318941499998</v>
      </c>
      <c r="I265" t="s">
        <v>311</v>
      </c>
      <c r="J265" t="s">
        <v>425</v>
      </c>
      <c r="K265" t="s">
        <v>117</v>
      </c>
      <c r="L265" t="s">
        <v>252</v>
      </c>
      <c r="M265">
        <v>30475</v>
      </c>
      <c r="N265">
        <v>213</v>
      </c>
      <c r="O265">
        <v>341.6</v>
      </c>
      <c r="P265">
        <v>344.9</v>
      </c>
      <c r="R265">
        <v>43.5</v>
      </c>
      <c r="S265">
        <v>1.8921270117442366E-3</v>
      </c>
      <c r="T265">
        <v>11</v>
      </c>
      <c r="U265">
        <v>2.8132992327365726E-4</v>
      </c>
      <c r="V265">
        <v>24.5</v>
      </c>
      <c r="W265">
        <v>6.1127744510978044E-4</v>
      </c>
      <c r="X265">
        <v>15</v>
      </c>
      <c r="Y265">
        <v>6.1703002879473468E-4</v>
      </c>
      <c r="Z265">
        <v>48</v>
      </c>
      <c r="AA265">
        <v>1.3540197461212977E-3</v>
      </c>
      <c r="AB265">
        <v>0.2</v>
      </c>
      <c r="AC265">
        <v>5.9</v>
      </c>
      <c r="AD265">
        <v>1.71</v>
      </c>
      <c r="AE265">
        <v>338</v>
      </c>
      <c r="AF265">
        <v>460</v>
      </c>
      <c r="AG265">
        <v>7.3</v>
      </c>
      <c r="AH265">
        <v>0.25287356321839083</v>
      </c>
      <c r="AI265">
        <v>2.1734569350178937E-3</v>
      </c>
      <c r="AJ265">
        <v>2.4566149478090302E-3</v>
      </c>
      <c r="AK265">
        <v>0.884736509869536</v>
      </c>
      <c r="AL265">
        <v>1.397414636798608</v>
      </c>
      <c r="AM265">
        <v>190.3</v>
      </c>
      <c r="AN265">
        <v>3.1186496230744022E-3</v>
      </c>
      <c r="AO265">
        <v>2.3032526903747406</v>
      </c>
      <c r="AP265">
        <v>0.73478260869565215</v>
      </c>
      <c r="AQ265" t="s">
        <v>118</v>
      </c>
      <c r="AY265">
        <v>190</v>
      </c>
      <c r="AZ265">
        <v>156</v>
      </c>
      <c r="BA265">
        <v>1.89</v>
      </c>
      <c r="BB265">
        <v>0.28000000000000003</v>
      </c>
      <c r="BC265">
        <v>1.22</v>
      </c>
      <c r="BD265">
        <v>1.23</v>
      </c>
      <c r="BE265">
        <v>1.35</v>
      </c>
      <c r="BF265">
        <v>3.12</v>
      </c>
      <c r="BG265">
        <v>0</v>
      </c>
      <c r="BH265">
        <v>0.12</v>
      </c>
      <c r="BI265">
        <v>4.63</v>
      </c>
      <c r="BJ265">
        <v>4.5999999999999996</v>
      </c>
      <c r="BK265">
        <v>3.0000000000000001E-3</v>
      </c>
      <c r="BL265">
        <v>3.0000000000000001E-3</v>
      </c>
      <c r="BM265" t="s">
        <v>119</v>
      </c>
      <c r="BN265">
        <v>1.8148148148148149</v>
      </c>
      <c r="BS265">
        <v>123</v>
      </c>
      <c r="BW265">
        <v>0</v>
      </c>
      <c r="BX265">
        <v>0</v>
      </c>
      <c r="CB265">
        <v>0</v>
      </c>
      <c r="CC265">
        <v>0</v>
      </c>
      <c r="CL265">
        <v>0</v>
      </c>
      <c r="CM265">
        <v>0.2</v>
      </c>
      <c r="CN265">
        <v>1.0526315789473684E-5</v>
      </c>
      <c r="CO265">
        <v>7.7741228070175436E-3</v>
      </c>
      <c r="CP265" t="e">
        <v>#DIV/0!</v>
      </c>
      <c r="CU265">
        <v>0</v>
      </c>
      <c r="DF265">
        <v>21</v>
      </c>
      <c r="DG265">
        <v>0.1465707675073547</v>
      </c>
      <c r="DK265">
        <v>1.7</v>
      </c>
      <c r="DL265">
        <v>0.66</v>
      </c>
    </row>
    <row r="266" spans="1:116" x14ac:dyDescent="0.25">
      <c r="A266">
        <v>870</v>
      </c>
      <c r="B266">
        <v>2089</v>
      </c>
      <c r="C266" t="s">
        <v>427</v>
      </c>
      <c r="D266">
        <v>-20.591605900000001</v>
      </c>
      <c r="E266">
        <v>143.61669269999999</v>
      </c>
      <c r="F266">
        <v>32429</v>
      </c>
      <c r="G266">
        <v>-0.5</v>
      </c>
      <c r="H266">
        <v>285.38306177200002</v>
      </c>
      <c r="I266" t="s">
        <v>311</v>
      </c>
      <c r="J266" t="s">
        <v>356</v>
      </c>
      <c r="K266" t="s">
        <v>117</v>
      </c>
      <c r="L266" t="s">
        <v>252</v>
      </c>
      <c r="M266">
        <v>32429</v>
      </c>
      <c r="N266">
        <v>309.5</v>
      </c>
      <c r="O266">
        <v>324.60000000000002</v>
      </c>
      <c r="P266">
        <v>324.61</v>
      </c>
      <c r="Q266">
        <v>2</v>
      </c>
      <c r="R266">
        <v>39.5</v>
      </c>
      <c r="S266">
        <v>1.7181383210091343E-3</v>
      </c>
      <c r="T266">
        <v>6.4</v>
      </c>
      <c r="U266">
        <v>1.6368286445012789E-4</v>
      </c>
      <c r="V266">
        <v>16.5</v>
      </c>
      <c r="W266">
        <v>4.1167664670658681E-4</v>
      </c>
      <c r="X266">
        <v>23.5</v>
      </c>
      <c r="Y266">
        <v>9.6668037844508433E-4</v>
      </c>
      <c r="Z266">
        <v>50</v>
      </c>
      <c r="AA266">
        <v>1.4104372355430183E-3</v>
      </c>
      <c r="AB266">
        <v>0.4</v>
      </c>
      <c r="AC266">
        <v>2.9</v>
      </c>
      <c r="AD266">
        <v>1.47</v>
      </c>
      <c r="AE266">
        <v>339</v>
      </c>
      <c r="AF266">
        <v>450</v>
      </c>
      <c r="AG266">
        <v>7.4</v>
      </c>
      <c r="AH266">
        <v>0.16202531645569621</v>
      </c>
      <c r="AI266">
        <v>1.8818211854592622E-3</v>
      </c>
      <c r="AJ266">
        <v>2.7567140503033422E-3</v>
      </c>
      <c r="AK266">
        <v>0.68263198544375359</v>
      </c>
      <c r="AL266">
        <v>1.2181600695954762</v>
      </c>
      <c r="AM266">
        <v>201</v>
      </c>
      <c r="AN266">
        <v>3.2940019665683383E-3</v>
      </c>
      <c r="AO266">
        <v>2.3354473942969518</v>
      </c>
      <c r="AP266">
        <v>0.7533333333333333</v>
      </c>
      <c r="AQ266" t="s">
        <v>118</v>
      </c>
      <c r="AY266">
        <v>200</v>
      </c>
      <c r="AZ266">
        <v>165</v>
      </c>
      <c r="BA266">
        <v>1.72</v>
      </c>
      <c r="BB266">
        <v>0.16</v>
      </c>
      <c r="BC266">
        <v>0.82</v>
      </c>
      <c r="BD266">
        <v>1.93</v>
      </c>
      <c r="BE266">
        <v>1.41</v>
      </c>
      <c r="BF266">
        <v>3.28</v>
      </c>
      <c r="BG266">
        <v>0.01</v>
      </c>
      <c r="BH266">
        <v>0.06</v>
      </c>
      <c r="BI266">
        <v>4.6399999999999997</v>
      </c>
      <c r="BJ266">
        <v>4.76</v>
      </c>
      <c r="BK266">
        <v>-1.2E-2</v>
      </c>
      <c r="BL266">
        <v>1.2E-2</v>
      </c>
      <c r="BM266" t="s">
        <v>119</v>
      </c>
      <c r="BN266">
        <v>1.9503546099290781</v>
      </c>
      <c r="BP266" t="s">
        <v>74</v>
      </c>
      <c r="BS266">
        <v>138</v>
      </c>
      <c r="BW266">
        <v>0</v>
      </c>
      <c r="BX266">
        <v>0.5</v>
      </c>
      <c r="CB266">
        <v>0</v>
      </c>
      <c r="CC266">
        <v>0</v>
      </c>
      <c r="CL266">
        <v>0.01</v>
      </c>
      <c r="CM266">
        <v>0.1</v>
      </c>
      <c r="CN266">
        <v>5.2631578947368422E-6</v>
      </c>
      <c r="CO266">
        <v>3.7315789473684213E-3</v>
      </c>
      <c r="CP266" t="e">
        <v>#DIV/0!</v>
      </c>
      <c r="CU266">
        <v>0.01</v>
      </c>
      <c r="DF266">
        <v>9</v>
      </c>
      <c r="DG266">
        <v>6.0143020101802093E-2</v>
      </c>
      <c r="DK266">
        <v>1.5</v>
      </c>
      <c r="DL266">
        <v>0.53</v>
      </c>
    </row>
    <row r="267" spans="1:116" x14ac:dyDescent="0.25">
      <c r="A267">
        <v>1809</v>
      </c>
      <c r="B267">
        <v>4287</v>
      </c>
      <c r="C267" t="s">
        <v>428</v>
      </c>
      <c r="D267">
        <v>-23.327898690000001</v>
      </c>
      <c r="E267">
        <v>145.06587490000001</v>
      </c>
      <c r="I267" t="s">
        <v>331</v>
      </c>
      <c r="J267" t="s">
        <v>261</v>
      </c>
      <c r="K267" t="s">
        <v>117</v>
      </c>
      <c r="L267" t="s">
        <v>252</v>
      </c>
      <c r="M267">
        <v>38099</v>
      </c>
      <c r="N267">
        <v>353.6</v>
      </c>
      <c r="O267">
        <v>607.79999999999995</v>
      </c>
      <c r="P267">
        <v>607.79999999999995</v>
      </c>
      <c r="Q267">
        <v>607</v>
      </c>
      <c r="R267">
        <v>83.7</v>
      </c>
      <c r="S267">
        <v>3.6407133536320141E-3</v>
      </c>
      <c r="T267">
        <v>6.7</v>
      </c>
      <c r="U267">
        <v>1.7135549872122763E-4</v>
      </c>
      <c r="V267">
        <v>11.2</v>
      </c>
      <c r="W267">
        <v>2.7944111776447104E-4</v>
      </c>
      <c r="X267">
        <v>0.3</v>
      </c>
      <c r="Y267">
        <v>1.2340600575894694E-5</v>
      </c>
      <c r="Z267">
        <v>38.5</v>
      </c>
      <c r="AA267">
        <v>1.0860366713681241E-3</v>
      </c>
      <c r="AB267">
        <v>1.1000000000000001</v>
      </c>
      <c r="AC267">
        <v>0</v>
      </c>
      <c r="AD267">
        <v>6.76</v>
      </c>
      <c r="AE267">
        <v>339</v>
      </c>
      <c r="AF267">
        <v>432</v>
      </c>
      <c r="AG267">
        <v>8</v>
      </c>
      <c r="AH267">
        <v>8.0047789725209081E-2</v>
      </c>
      <c r="AI267">
        <v>3.8120688523532419E-3</v>
      </c>
      <c r="AJ267">
        <v>5.8356343668073145E-4</v>
      </c>
      <c r="AK267">
        <v>6.5323983867735551</v>
      </c>
      <c r="AL267">
        <v>3.3522932048377894</v>
      </c>
      <c r="AM267">
        <v>197.6</v>
      </c>
      <c r="AN267">
        <v>3.2382825303179283E-3</v>
      </c>
      <c r="AO267">
        <v>2.9817432649291056</v>
      </c>
      <c r="AP267">
        <v>0.78472222222222221</v>
      </c>
      <c r="AQ267" t="s">
        <v>118</v>
      </c>
      <c r="AY267">
        <v>194.8</v>
      </c>
      <c r="AZ267">
        <v>162</v>
      </c>
      <c r="BA267">
        <v>3.64</v>
      </c>
      <c r="BB267">
        <v>0.17</v>
      </c>
      <c r="BC267">
        <v>0.56000000000000005</v>
      </c>
      <c r="BD267">
        <v>0.02</v>
      </c>
      <c r="BE267">
        <v>1.0900000000000001</v>
      </c>
      <c r="BF267">
        <v>3.24</v>
      </c>
      <c r="BG267">
        <v>0.02</v>
      </c>
      <c r="BH267">
        <v>0</v>
      </c>
      <c r="BI267">
        <v>4.4000000000000004</v>
      </c>
      <c r="BJ267">
        <v>4.34</v>
      </c>
      <c r="BK267">
        <v>6.0000000000000001E-3</v>
      </c>
      <c r="BL267">
        <v>6.0000000000000001E-3</v>
      </c>
      <c r="BM267" t="s">
        <v>119</v>
      </c>
      <c r="BN267">
        <v>0.5321100917431193</v>
      </c>
      <c r="BP267" t="s">
        <v>262</v>
      </c>
      <c r="BS267">
        <v>29</v>
      </c>
      <c r="BW267">
        <v>0</v>
      </c>
      <c r="BX267">
        <v>0</v>
      </c>
      <c r="BY267">
        <v>0</v>
      </c>
      <c r="CA267">
        <v>0.05</v>
      </c>
      <c r="CB267">
        <v>4.612546125461255E-6</v>
      </c>
      <c r="CC267">
        <v>4.247136627210428E-3</v>
      </c>
      <c r="CI267">
        <v>0.01</v>
      </c>
      <c r="CL267">
        <v>0.09</v>
      </c>
      <c r="CM267">
        <v>0.34</v>
      </c>
      <c r="CN267">
        <v>1.7894736842105264E-5</v>
      </c>
      <c r="CO267">
        <v>1.6477101845522899E-2</v>
      </c>
      <c r="CU267">
        <v>0.01</v>
      </c>
      <c r="DF267">
        <v>24</v>
      </c>
      <c r="DG267">
        <v>0.20746583080988609</v>
      </c>
      <c r="DH267">
        <v>0.01</v>
      </c>
      <c r="DI267">
        <v>9</v>
      </c>
      <c r="DJ267">
        <v>4.5</v>
      </c>
      <c r="DK267">
        <v>6.8</v>
      </c>
      <c r="DL267">
        <v>2.65</v>
      </c>
    </row>
    <row r="268" spans="1:116" x14ac:dyDescent="0.25">
      <c r="A268">
        <v>1524</v>
      </c>
      <c r="B268">
        <v>3875</v>
      </c>
      <c r="D268">
        <v>-24.526776663</v>
      </c>
      <c r="E268">
        <v>146.533086475</v>
      </c>
      <c r="I268" t="s">
        <v>290</v>
      </c>
      <c r="J268" t="s">
        <v>135</v>
      </c>
      <c r="K268" t="s">
        <v>117</v>
      </c>
      <c r="L268" t="s">
        <v>252</v>
      </c>
      <c r="M268">
        <v>32415</v>
      </c>
      <c r="P268">
        <v>15.2</v>
      </c>
      <c r="R268">
        <v>82</v>
      </c>
      <c r="S268">
        <v>3.5667681600695953E-3</v>
      </c>
      <c r="T268">
        <v>9.4</v>
      </c>
      <c r="U268">
        <v>2.4040920716112533E-4</v>
      </c>
      <c r="V268">
        <v>4.7</v>
      </c>
      <c r="W268">
        <v>1.1726546906187625E-4</v>
      </c>
      <c r="X268">
        <v>0</v>
      </c>
      <c r="Y268">
        <v>0</v>
      </c>
      <c r="Z268">
        <v>29.5</v>
      </c>
      <c r="AA268">
        <v>8.3215796897038086E-4</v>
      </c>
      <c r="AB268">
        <v>1.3</v>
      </c>
      <c r="AC268">
        <v>5</v>
      </c>
      <c r="AD268">
        <v>10.45</v>
      </c>
      <c r="AE268">
        <v>339</v>
      </c>
      <c r="AF268">
        <v>405</v>
      </c>
      <c r="AG268">
        <v>8</v>
      </c>
      <c r="AH268">
        <v>0.11463414634146342</v>
      </c>
      <c r="AI268">
        <v>3.8071773672307208E-3</v>
      </c>
      <c r="AJ268">
        <v>2.345309381237525E-4</v>
      </c>
      <c r="AK268">
        <v>16.233156263681625</v>
      </c>
      <c r="AL268">
        <v>4.2861671618463442</v>
      </c>
      <c r="AM268">
        <v>207.4</v>
      </c>
      <c r="AN268">
        <v>3.3988856112749919E-3</v>
      </c>
      <c r="AO268">
        <v>4.0844235565999476</v>
      </c>
      <c r="AP268">
        <v>0.83703703703703702</v>
      </c>
      <c r="AQ268" t="s">
        <v>118</v>
      </c>
      <c r="AY268">
        <v>205</v>
      </c>
      <c r="AZ268">
        <v>170</v>
      </c>
      <c r="BA268">
        <v>3.57</v>
      </c>
      <c r="BB268">
        <v>0.24</v>
      </c>
      <c r="BC268">
        <v>0.23</v>
      </c>
      <c r="BD268">
        <v>0</v>
      </c>
      <c r="BE268">
        <v>0.83</v>
      </c>
      <c r="BF268">
        <v>3.4</v>
      </c>
      <c r="BG268">
        <v>0.02</v>
      </c>
      <c r="BH268">
        <v>0.1</v>
      </c>
      <c r="BI268">
        <v>4.04</v>
      </c>
      <c r="BJ268">
        <v>4.3600000000000003</v>
      </c>
      <c r="BK268">
        <v>-3.7999999999999999E-2</v>
      </c>
      <c r="BL268">
        <v>3.7999999999999999E-2</v>
      </c>
      <c r="BM268" t="s">
        <v>119</v>
      </c>
      <c r="BN268">
        <v>0.27710843373493976</v>
      </c>
      <c r="BP268" t="s">
        <v>74</v>
      </c>
      <c r="BS268">
        <v>11</v>
      </c>
      <c r="BW268">
        <v>0</v>
      </c>
      <c r="BX268">
        <v>0.5</v>
      </c>
      <c r="CB268">
        <v>0</v>
      </c>
      <c r="CC268">
        <v>0</v>
      </c>
      <c r="CL268">
        <v>0.03</v>
      </c>
      <c r="CM268">
        <v>0.2</v>
      </c>
      <c r="CN268">
        <v>1.0526315789473684E-5</v>
      </c>
      <c r="CO268">
        <v>1.2649420160570919E-2</v>
      </c>
      <c r="CP268" t="e">
        <v>#DIV/0!</v>
      </c>
      <c r="CU268">
        <v>0.06</v>
      </c>
      <c r="DF268">
        <v>31</v>
      </c>
      <c r="DG268">
        <v>0.35192120597721144</v>
      </c>
      <c r="DK268">
        <v>10.5</v>
      </c>
      <c r="DL268">
        <v>3.2</v>
      </c>
    </row>
    <row r="269" spans="1:116" x14ac:dyDescent="0.25">
      <c r="A269">
        <v>1856</v>
      </c>
      <c r="B269">
        <v>4336</v>
      </c>
      <c r="C269" t="s">
        <v>429</v>
      </c>
      <c r="D269">
        <v>-20.036530475999999</v>
      </c>
      <c r="E269">
        <v>142.48782531500001</v>
      </c>
      <c r="I269" t="s">
        <v>311</v>
      </c>
      <c r="J269" t="s">
        <v>261</v>
      </c>
      <c r="K269" t="s">
        <v>256</v>
      </c>
      <c r="L269" t="s">
        <v>252</v>
      </c>
      <c r="M269">
        <v>31910</v>
      </c>
      <c r="N269">
        <v>274.3</v>
      </c>
      <c r="O269">
        <v>406.9</v>
      </c>
      <c r="P269">
        <v>406.91</v>
      </c>
      <c r="Q269">
        <v>406</v>
      </c>
      <c r="R269">
        <v>110</v>
      </c>
      <c r="S269">
        <v>4.7846889952153108E-3</v>
      </c>
      <c r="T269">
        <v>4.7</v>
      </c>
      <c r="U269">
        <v>1.2020460358056266E-4</v>
      </c>
      <c r="V269">
        <v>6</v>
      </c>
      <c r="W269">
        <v>1.4970059880239521E-4</v>
      </c>
      <c r="X269">
        <v>0.5</v>
      </c>
      <c r="Y269">
        <v>2.0567667626491154E-5</v>
      </c>
      <c r="Z269">
        <v>105</v>
      </c>
      <c r="AA269">
        <v>2.9619181946403386E-3</v>
      </c>
      <c r="AB269">
        <v>0.2</v>
      </c>
      <c r="AC269">
        <v>10</v>
      </c>
      <c r="AD269">
        <v>11.63</v>
      </c>
      <c r="AE269">
        <v>341</v>
      </c>
      <c r="AF269">
        <v>590</v>
      </c>
      <c r="AG269">
        <v>7.4</v>
      </c>
      <c r="AH269">
        <v>4.2727272727272732E-2</v>
      </c>
      <c r="AI269">
        <v>4.9048935987958736E-3</v>
      </c>
      <c r="AJ269">
        <v>3.4053653285777272E-4</v>
      </c>
      <c r="AK269">
        <v>14.403428488668011</v>
      </c>
      <c r="AL269">
        <v>1.6154021417179312</v>
      </c>
      <c r="AM269">
        <v>106</v>
      </c>
      <c r="AN269">
        <v>1.7371353654539495E-3</v>
      </c>
      <c r="AO269">
        <v>0.58648998766992866</v>
      </c>
      <c r="AP269">
        <v>0.57796610169491525</v>
      </c>
      <c r="AQ269" t="s">
        <v>118</v>
      </c>
      <c r="AY269">
        <v>105</v>
      </c>
      <c r="AZ269">
        <v>87</v>
      </c>
      <c r="BA269">
        <v>4.78</v>
      </c>
      <c r="BB269">
        <v>0.12</v>
      </c>
      <c r="BC269">
        <v>0.3</v>
      </c>
      <c r="BD269">
        <v>0.04</v>
      </c>
      <c r="BE269">
        <v>2.96</v>
      </c>
      <c r="BF269">
        <v>1.72</v>
      </c>
      <c r="BG269">
        <v>0</v>
      </c>
      <c r="BH269">
        <v>0.21</v>
      </c>
      <c r="BI269">
        <v>5.25</v>
      </c>
      <c r="BJ269">
        <v>4.8899999999999997</v>
      </c>
      <c r="BK269">
        <v>3.5000000000000003E-2</v>
      </c>
      <c r="BL269">
        <v>3.5000000000000003E-2</v>
      </c>
      <c r="BM269" t="s">
        <v>119</v>
      </c>
      <c r="BN269">
        <v>0.11486486486486486</v>
      </c>
      <c r="BO269" t="s">
        <v>89</v>
      </c>
      <c r="BQ269" t="s">
        <v>89</v>
      </c>
      <c r="BR269" t="s">
        <v>89</v>
      </c>
      <c r="BS269">
        <v>17</v>
      </c>
      <c r="BW269">
        <v>0</v>
      </c>
      <c r="BX269">
        <v>0</v>
      </c>
      <c r="CB269">
        <v>0</v>
      </c>
      <c r="CC269">
        <v>0</v>
      </c>
      <c r="CL269">
        <v>0</v>
      </c>
      <c r="CM269">
        <v>13</v>
      </c>
      <c r="CN269">
        <v>6.8421052631578944E-4</v>
      </c>
      <c r="CO269">
        <v>0.23100250626566415</v>
      </c>
      <c r="CP269" t="e">
        <v>#DIV/0!</v>
      </c>
      <c r="CU269">
        <v>0.03</v>
      </c>
      <c r="DF269">
        <v>37</v>
      </c>
      <c r="DG269">
        <v>0.11778008103269576</v>
      </c>
      <c r="DK269">
        <v>11.6</v>
      </c>
      <c r="DL269">
        <v>1.4</v>
      </c>
    </row>
    <row r="270" spans="1:116" x14ac:dyDescent="0.25">
      <c r="A270">
        <v>3299</v>
      </c>
      <c r="B270">
        <v>14172</v>
      </c>
      <c r="C270" t="s">
        <v>426</v>
      </c>
      <c r="D270">
        <v>-20.039863297</v>
      </c>
      <c r="E270">
        <v>142.58310192799999</v>
      </c>
      <c r="I270" t="s">
        <v>311</v>
      </c>
      <c r="J270" t="s">
        <v>261</v>
      </c>
      <c r="K270" t="s">
        <v>256</v>
      </c>
      <c r="L270" t="s">
        <v>252</v>
      </c>
      <c r="M270">
        <v>33489</v>
      </c>
      <c r="N270">
        <v>190.5</v>
      </c>
      <c r="O270">
        <v>233.2</v>
      </c>
      <c r="P270">
        <v>235.3</v>
      </c>
      <c r="Q270">
        <v>235</v>
      </c>
      <c r="R270">
        <v>59.6</v>
      </c>
      <c r="S270">
        <v>2.5924314919530231E-3</v>
      </c>
      <c r="T270">
        <v>20.100000000000001</v>
      </c>
      <c r="U270">
        <v>5.1406649616368293E-4</v>
      </c>
      <c r="V270">
        <v>21.7</v>
      </c>
      <c r="W270">
        <v>5.4141716566866269E-4</v>
      </c>
      <c r="X270">
        <v>7.5</v>
      </c>
      <c r="Y270">
        <v>3.0851501439736734E-4</v>
      </c>
      <c r="Z270">
        <v>76.8</v>
      </c>
      <c r="AA270">
        <v>2.1664315937940759E-3</v>
      </c>
      <c r="AB270">
        <v>0.7</v>
      </c>
      <c r="AC270">
        <v>18.399999999999999</v>
      </c>
      <c r="AD270">
        <v>2.82</v>
      </c>
      <c r="AE270">
        <v>341</v>
      </c>
      <c r="AF270">
        <v>524</v>
      </c>
      <c r="AG270">
        <v>7.9</v>
      </c>
      <c r="AH270">
        <v>0.33724832214765105</v>
      </c>
      <c r="AI270">
        <v>3.1064979881167062E-3</v>
      </c>
      <c r="AJ270">
        <v>1.6998643601320602E-3</v>
      </c>
      <c r="AK270">
        <v>1.8274975703798899</v>
      </c>
      <c r="AL270">
        <v>1.196636671741337</v>
      </c>
      <c r="AM270">
        <v>138</v>
      </c>
      <c r="AN270">
        <v>2.2615535889872174E-3</v>
      </c>
      <c r="AO270">
        <v>1.043907223041626</v>
      </c>
      <c r="AP270">
        <v>0.6507633587786259</v>
      </c>
      <c r="AQ270" t="s">
        <v>118</v>
      </c>
      <c r="AY270">
        <v>137</v>
      </c>
      <c r="AZ270">
        <v>113</v>
      </c>
      <c r="BA270">
        <v>2.59</v>
      </c>
      <c r="BB270">
        <v>0.51</v>
      </c>
      <c r="BC270">
        <v>1.08</v>
      </c>
      <c r="BD270">
        <v>0.62</v>
      </c>
      <c r="BE270">
        <v>2.17</v>
      </c>
      <c r="BF270">
        <v>2.2400000000000002</v>
      </c>
      <c r="BG270">
        <v>0.01</v>
      </c>
      <c r="BH270">
        <v>0.38</v>
      </c>
      <c r="BI270">
        <v>4.8099999999999996</v>
      </c>
      <c r="BJ270">
        <v>4.8</v>
      </c>
      <c r="BK270">
        <v>1E-3</v>
      </c>
      <c r="BL270">
        <v>1E-3</v>
      </c>
      <c r="BM270" t="s">
        <v>119</v>
      </c>
      <c r="BN270">
        <v>0.78341013824884809</v>
      </c>
      <c r="BO270" t="s">
        <v>97</v>
      </c>
      <c r="BQ270" t="s">
        <v>123</v>
      </c>
      <c r="BS270">
        <v>85</v>
      </c>
      <c r="BW270">
        <v>0</v>
      </c>
      <c r="BX270">
        <v>0</v>
      </c>
      <c r="CB270">
        <v>0</v>
      </c>
      <c r="CC270">
        <v>0</v>
      </c>
      <c r="CL270">
        <v>0</v>
      </c>
      <c r="CM270">
        <v>0.24</v>
      </c>
      <c r="CN270">
        <v>1.2631578947368421E-5</v>
      </c>
      <c r="CO270">
        <v>5.8305921052631583E-3</v>
      </c>
      <c r="CP270" t="e">
        <v>#DIV/0!</v>
      </c>
      <c r="CU270">
        <v>0.31</v>
      </c>
      <c r="DF270">
        <v>19</v>
      </c>
      <c r="DG270">
        <v>8.2500333257925149E-2</v>
      </c>
      <c r="DK270">
        <v>2.8</v>
      </c>
      <c r="DL270">
        <v>0.56000000000000005</v>
      </c>
    </row>
    <row r="271" spans="1:116" x14ac:dyDescent="0.25">
      <c r="A271">
        <v>528</v>
      </c>
      <c r="B271">
        <v>1493</v>
      </c>
      <c r="C271" t="s">
        <v>408</v>
      </c>
      <c r="D271">
        <v>-24.6639318</v>
      </c>
      <c r="E271">
        <v>145.60454899999999</v>
      </c>
      <c r="I271" t="s">
        <v>276</v>
      </c>
      <c r="J271" t="s">
        <v>261</v>
      </c>
      <c r="K271" t="s">
        <v>117</v>
      </c>
      <c r="L271" t="s">
        <v>252</v>
      </c>
      <c r="M271">
        <v>38547</v>
      </c>
      <c r="O271">
        <v>906.7</v>
      </c>
      <c r="P271">
        <v>910</v>
      </c>
      <c r="R271">
        <v>96</v>
      </c>
      <c r="S271">
        <v>4.175728577642453E-3</v>
      </c>
      <c r="T271">
        <v>2.1</v>
      </c>
      <c r="U271">
        <v>5.3708439897698212E-5</v>
      </c>
      <c r="V271">
        <v>1.8</v>
      </c>
      <c r="W271">
        <v>4.4910179640718562E-5</v>
      </c>
      <c r="X271">
        <v>0</v>
      </c>
      <c r="Y271">
        <v>0</v>
      </c>
      <c r="Z271">
        <v>37</v>
      </c>
      <c r="AA271">
        <v>1.0437235543018335E-3</v>
      </c>
      <c r="AB271">
        <v>3.9</v>
      </c>
      <c r="AC271">
        <v>7.6</v>
      </c>
      <c r="AD271">
        <v>19.760000000000002</v>
      </c>
      <c r="AE271">
        <v>341</v>
      </c>
      <c r="AF271">
        <v>429</v>
      </c>
      <c r="AG271">
        <v>8.6</v>
      </c>
      <c r="AH271">
        <v>2.1875000000000002E-2</v>
      </c>
      <c r="AI271">
        <v>4.2294370175401516E-3</v>
      </c>
      <c r="AJ271">
        <v>8.9820359281437125E-5</v>
      </c>
      <c r="AK271">
        <v>47.087732128613688</v>
      </c>
      <c r="AL271">
        <v>4.000799407497972</v>
      </c>
      <c r="AM271">
        <v>192.8</v>
      </c>
      <c r="AN271">
        <v>3.1596197967879384E-3</v>
      </c>
      <c r="AO271">
        <v>3.0272573458414169</v>
      </c>
      <c r="AP271">
        <v>0.79487179487179482</v>
      </c>
      <c r="AQ271" t="s">
        <v>118</v>
      </c>
      <c r="AY271">
        <v>185</v>
      </c>
      <c r="AZ271">
        <v>158</v>
      </c>
      <c r="BA271">
        <v>4.18</v>
      </c>
      <c r="BB271">
        <v>0.05</v>
      </c>
      <c r="BC271">
        <v>0.09</v>
      </c>
      <c r="BD271">
        <v>0</v>
      </c>
      <c r="BE271">
        <v>1.04</v>
      </c>
      <c r="BF271">
        <v>3.16</v>
      </c>
      <c r="BG271">
        <v>7.0000000000000007E-2</v>
      </c>
      <c r="BH271">
        <v>0.16</v>
      </c>
      <c r="BI271">
        <v>4.32</v>
      </c>
      <c r="BJ271">
        <v>4.43</v>
      </c>
      <c r="BK271">
        <v>-1.2E-2</v>
      </c>
      <c r="BL271">
        <v>1.2E-2</v>
      </c>
      <c r="BM271" t="s">
        <v>119</v>
      </c>
      <c r="BN271">
        <v>8.6538461538461536E-2</v>
      </c>
      <c r="BS271">
        <v>5</v>
      </c>
      <c r="BW271">
        <v>0</v>
      </c>
      <c r="BX271" t="s">
        <v>266</v>
      </c>
      <c r="BY271" t="s">
        <v>267</v>
      </c>
      <c r="CA271">
        <v>0.05</v>
      </c>
      <c r="CB271">
        <v>4.612546125461255E-6</v>
      </c>
      <c r="CC271">
        <v>4.419317841827068E-3</v>
      </c>
      <c r="CI271" t="s">
        <v>268</v>
      </c>
      <c r="CL271">
        <v>0.01</v>
      </c>
      <c r="CM271">
        <v>0.2</v>
      </c>
      <c r="CN271">
        <v>1.0526315789473684E-5</v>
      </c>
      <c r="CO271">
        <v>1.0085348506401139E-2</v>
      </c>
      <c r="CP271">
        <v>2.2821052631578946</v>
      </c>
      <c r="CU271">
        <v>0.03</v>
      </c>
      <c r="DF271">
        <v>31</v>
      </c>
      <c r="DG271">
        <v>0.28086019323181294</v>
      </c>
      <c r="DH271" t="s">
        <v>316</v>
      </c>
      <c r="DI271">
        <v>1</v>
      </c>
      <c r="DJ271">
        <v>2</v>
      </c>
      <c r="DK271">
        <v>20</v>
      </c>
      <c r="DL271">
        <v>3.1</v>
      </c>
    </row>
    <row r="272" spans="1:116" x14ac:dyDescent="0.25">
      <c r="A272">
        <v>1783</v>
      </c>
      <c r="B272">
        <v>4248</v>
      </c>
      <c r="C272" t="s">
        <v>423</v>
      </c>
      <c r="D272">
        <v>-21.958182891</v>
      </c>
      <c r="E272">
        <v>144.35893019900001</v>
      </c>
      <c r="I272" t="s">
        <v>331</v>
      </c>
      <c r="J272" t="s">
        <v>261</v>
      </c>
      <c r="K272" t="s">
        <v>117</v>
      </c>
      <c r="L272" t="s">
        <v>252</v>
      </c>
      <c r="M272">
        <v>24108</v>
      </c>
      <c r="N272">
        <v>534.62</v>
      </c>
      <c r="O272">
        <v>778.15</v>
      </c>
      <c r="P272">
        <v>792.5</v>
      </c>
      <c r="R272">
        <v>62.5</v>
      </c>
      <c r="S272">
        <v>2.7185732927359724E-3</v>
      </c>
      <c r="T272">
        <v>14</v>
      </c>
      <c r="U272">
        <v>3.5805626598465475E-4</v>
      </c>
      <c r="V272">
        <v>20</v>
      </c>
      <c r="W272">
        <v>4.9900199600798399E-4</v>
      </c>
      <c r="X272">
        <v>5.2</v>
      </c>
      <c r="Y272">
        <v>2.1390374331550804E-4</v>
      </c>
      <c r="Z272">
        <v>46</v>
      </c>
      <c r="AA272">
        <v>1.2976022566995769E-3</v>
      </c>
      <c r="AB272">
        <v>0</v>
      </c>
      <c r="AC272">
        <v>6</v>
      </c>
      <c r="AD272">
        <v>3.23</v>
      </c>
      <c r="AE272">
        <v>342</v>
      </c>
      <c r="AF272">
        <v>420</v>
      </c>
      <c r="AG272">
        <v>8.1999999999999993</v>
      </c>
      <c r="AH272">
        <v>0.224</v>
      </c>
      <c r="AI272">
        <v>3.0766295587206271E-3</v>
      </c>
      <c r="AJ272">
        <v>1.4258114786469839E-3</v>
      </c>
      <c r="AK272">
        <v>2.1578095034276044</v>
      </c>
      <c r="AL272">
        <v>2.095074417988918</v>
      </c>
      <c r="AM272">
        <v>187.9</v>
      </c>
      <c r="AN272">
        <v>3.079318256309407E-3</v>
      </c>
      <c r="AO272">
        <v>2.3730833083949667</v>
      </c>
      <c r="AP272">
        <v>0.81428571428571428</v>
      </c>
      <c r="AQ272" t="s">
        <v>118</v>
      </c>
      <c r="AY272">
        <v>188</v>
      </c>
      <c r="AZ272">
        <v>154</v>
      </c>
      <c r="BA272">
        <v>2.72</v>
      </c>
      <c r="BB272">
        <v>0.36</v>
      </c>
      <c r="BC272">
        <v>1</v>
      </c>
      <c r="BD272">
        <v>0.43</v>
      </c>
      <c r="BE272">
        <v>1.3</v>
      </c>
      <c r="BF272">
        <v>3.08</v>
      </c>
      <c r="BG272">
        <v>0</v>
      </c>
      <c r="BH272">
        <v>0.12</v>
      </c>
      <c r="BI272">
        <v>4.5</v>
      </c>
      <c r="BJ272">
        <v>4.5</v>
      </c>
      <c r="BK272">
        <v>0</v>
      </c>
      <c r="BL272">
        <v>0</v>
      </c>
      <c r="BM272" t="s">
        <v>119</v>
      </c>
      <c r="BN272">
        <v>1.0999999999999999</v>
      </c>
      <c r="BS272">
        <v>71</v>
      </c>
      <c r="BW272">
        <v>0</v>
      </c>
      <c r="BX272">
        <v>0</v>
      </c>
      <c r="CB272">
        <v>0</v>
      </c>
      <c r="CC272">
        <v>0</v>
      </c>
      <c r="CL272">
        <v>0</v>
      </c>
      <c r="CM272">
        <v>0.23</v>
      </c>
      <c r="CN272">
        <v>1.2105263157894737E-5</v>
      </c>
      <c r="CO272">
        <v>9.328947368421053E-3</v>
      </c>
      <c r="CP272" t="e">
        <v>#DIV/0!</v>
      </c>
      <c r="CU272">
        <v>0</v>
      </c>
      <c r="DF272">
        <v>0</v>
      </c>
      <c r="DG272">
        <v>0</v>
      </c>
      <c r="DK272">
        <v>3.2</v>
      </c>
      <c r="DL272">
        <v>1.65</v>
      </c>
    </row>
    <row r="273" spans="1:116" x14ac:dyDescent="0.25">
      <c r="A273">
        <v>2594</v>
      </c>
      <c r="B273">
        <v>11357</v>
      </c>
      <c r="C273" t="s">
        <v>407</v>
      </c>
      <c r="D273">
        <v>-22.152878600000001</v>
      </c>
      <c r="E273">
        <v>144.5374621</v>
      </c>
      <c r="I273" t="s">
        <v>331</v>
      </c>
      <c r="J273" t="s">
        <v>261</v>
      </c>
      <c r="K273" t="s">
        <v>117</v>
      </c>
      <c r="L273" t="s">
        <v>252</v>
      </c>
      <c r="M273">
        <v>24001</v>
      </c>
      <c r="N273">
        <v>590.09</v>
      </c>
      <c r="O273">
        <v>714.15</v>
      </c>
      <c r="P273">
        <v>730.7</v>
      </c>
      <c r="Q273">
        <v>715</v>
      </c>
      <c r="R273">
        <v>86</v>
      </c>
      <c r="S273">
        <v>3.7407568508046976E-3</v>
      </c>
      <c r="T273">
        <v>0</v>
      </c>
      <c r="U273">
        <v>0</v>
      </c>
      <c r="V273">
        <v>8</v>
      </c>
      <c r="W273">
        <v>1.996007984031936E-4</v>
      </c>
      <c r="X273">
        <v>5</v>
      </c>
      <c r="Y273">
        <v>2.0567667626491157E-4</v>
      </c>
      <c r="Z273">
        <v>40</v>
      </c>
      <c r="AA273">
        <v>1.1283497884344146E-3</v>
      </c>
      <c r="AB273">
        <v>0</v>
      </c>
      <c r="AC273">
        <v>20</v>
      </c>
      <c r="AD273">
        <v>5.9</v>
      </c>
      <c r="AE273">
        <v>342</v>
      </c>
      <c r="AF273">
        <v>352</v>
      </c>
      <c r="AG273">
        <v>8.1999999999999993</v>
      </c>
      <c r="AH273">
        <v>0</v>
      </c>
      <c r="AI273">
        <v>3.7407568508046976E-3</v>
      </c>
      <c r="AJ273">
        <v>8.1055494933621034E-4</v>
      </c>
      <c r="AK273">
        <v>4.6150564546772852</v>
      </c>
      <c r="AL273">
        <v>3.3152457590256632</v>
      </c>
      <c r="AM273">
        <v>183</v>
      </c>
      <c r="AN273">
        <v>2.9990167158308752E-3</v>
      </c>
      <c r="AO273">
        <v>2.6578785644051135</v>
      </c>
      <c r="AP273">
        <v>0.97159090909090906</v>
      </c>
      <c r="AQ273" t="s">
        <v>118</v>
      </c>
      <c r="AY273">
        <v>183</v>
      </c>
      <c r="AZ273">
        <v>150</v>
      </c>
      <c r="BA273">
        <v>3.74</v>
      </c>
      <c r="BB273">
        <v>0</v>
      </c>
      <c r="BC273">
        <v>0.4</v>
      </c>
      <c r="BD273">
        <v>0.41</v>
      </c>
      <c r="BE273">
        <v>1.1299999999999999</v>
      </c>
      <c r="BF273">
        <v>3</v>
      </c>
      <c r="BG273">
        <v>0</v>
      </c>
      <c r="BH273">
        <v>0.42</v>
      </c>
      <c r="BI273">
        <v>4.55</v>
      </c>
      <c r="BJ273">
        <v>4.54</v>
      </c>
      <c r="BK273">
        <v>1E-3</v>
      </c>
      <c r="BL273">
        <v>1E-3</v>
      </c>
      <c r="BM273" t="s">
        <v>119</v>
      </c>
      <c r="BN273">
        <v>0.71681415929203551</v>
      </c>
      <c r="BS273">
        <v>41</v>
      </c>
      <c r="BW273">
        <v>0</v>
      </c>
      <c r="BX273">
        <v>0</v>
      </c>
      <c r="CB273">
        <v>0</v>
      </c>
      <c r="CC273">
        <v>0</v>
      </c>
      <c r="CL273">
        <v>0</v>
      </c>
      <c r="CM273">
        <v>0.1</v>
      </c>
      <c r="CN273">
        <v>5.2631578947368422E-6</v>
      </c>
      <c r="CO273">
        <v>4.6644736842105265E-3</v>
      </c>
      <c r="CU273">
        <v>0</v>
      </c>
      <c r="DF273">
        <v>0</v>
      </c>
      <c r="DG273">
        <v>0</v>
      </c>
      <c r="DK273">
        <v>5.9</v>
      </c>
      <c r="DL273">
        <v>2.19</v>
      </c>
    </row>
    <row r="274" spans="1:116" x14ac:dyDescent="0.25">
      <c r="A274">
        <v>4565</v>
      </c>
      <c r="B274">
        <v>51353</v>
      </c>
      <c r="C274" t="s">
        <v>417</v>
      </c>
      <c r="D274">
        <v>-22.289577427000001</v>
      </c>
      <c r="E274">
        <v>144.44990224</v>
      </c>
      <c r="F274">
        <v>29442</v>
      </c>
      <c r="G274">
        <v>20.399999999999999</v>
      </c>
      <c r="H274">
        <v>254.211789923</v>
      </c>
      <c r="I274" t="s">
        <v>251</v>
      </c>
      <c r="J274" t="s">
        <v>265</v>
      </c>
      <c r="K274" t="s">
        <v>117</v>
      </c>
      <c r="L274" t="s">
        <v>252</v>
      </c>
      <c r="M274">
        <v>29501</v>
      </c>
      <c r="N274">
        <v>763</v>
      </c>
      <c r="O274">
        <v>838.9</v>
      </c>
      <c r="P274">
        <v>850</v>
      </c>
      <c r="R274">
        <v>78</v>
      </c>
      <c r="S274">
        <v>3.3927794693344934E-3</v>
      </c>
      <c r="T274">
        <v>10</v>
      </c>
      <c r="U274">
        <v>2.5575447570332479E-4</v>
      </c>
      <c r="V274">
        <v>10</v>
      </c>
      <c r="W274">
        <v>2.4950099800399199E-4</v>
      </c>
      <c r="X274">
        <v>0.6</v>
      </c>
      <c r="Y274">
        <v>2.4681201151789388E-5</v>
      </c>
      <c r="Z274">
        <v>32</v>
      </c>
      <c r="AA274">
        <v>9.0267983074753173E-4</v>
      </c>
      <c r="AB274">
        <v>1.5</v>
      </c>
      <c r="AC274">
        <v>9</v>
      </c>
      <c r="AD274">
        <v>6.5</v>
      </c>
      <c r="AE274">
        <v>342</v>
      </c>
      <c r="AF274">
        <v>410</v>
      </c>
      <c r="AG274">
        <v>8.1</v>
      </c>
      <c r="AH274">
        <v>0.12820512820512819</v>
      </c>
      <c r="AI274">
        <v>3.6485339450378182E-3</v>
      </c>
      <c r="AJ274">
        <v>5.4836439831156274E-4</v>
      </c>
      <c r="AK274">
        <v>6.6534843550599003</v>
      </c>
      <c r="AL274">
        <v>3.7585635058721185</v>
      </c>
      <c r="AM274">
        <v>201.3</v>
      </c>
      <c r="AN274">
        <v>3.298918387413963E-3</v>
      </c>
      <c r="AO274">
        <v>3.6545830260570309</v>
      </c>
      <c r="AP274">
        <v>0.8341463414634146</v>
      </c>
      <c r="AQ274" t="s">
        <v>118</v>
      </c>
      <c r="AY274">
        <v>198</v>
      </c>
      <c r="AZ274">
        <v>165</v>
      </c>
      <c r="BA274">
        <v>3.39</v>
      </c>
      <c r="BB274">
        <v>0.26</v>
      </c>
      <c r="BC274">
        <v>0.5</v>
      </c>
      <c r="BD274">
        <v>0.05</v>
      </c>
      <c r="BE274">
        <v>0.9</v>
      </c>
      <c r="BF274">
        <v>3.3</v>
      </c>
      <c r="BG274">
        <v>0.03</v>
      </c>
      <c r="BH274">
        <v>0.19</v>
      </c>
      <c r="BI274">
        <v>4.2</v>
      </c>
      <c r="BJ274">
        <v>4.41</v>
      </c>
      <c r="BK274">
        <v>-2.5000000000000001E-2</v>
      </c>
      <c r="BL274">
        <v>2.5000000000000001E-2</v>
      </c>
      <c r="BM274" t="s">
        <v>119</v>
      </c>
      <c r="BN274">
        <v>0.61111111111111116</v>
      </c>
      <c r="BP274" t="s">
        <v>74</v>
      </c>
      <c r="BS274">
        <v>27</v>
      </c>
      <c r="BW274">
        <v>0</v>
      </c>
      <c r="BX274">
        <v>2</v>
      </c>
      <c r="CB274">
        <v>0</v>
      </c>
      <c r="CC274">
        <v>0</v>
      </c>
      <c r="CL274">
        <v>0</v>
      </c>
      <c r="CM274">
        <v>0.2</v>
      </c>
      <c r="CN274">
        <v>1.0526315789473684E-5</v>
      </c>
      <c r="CO274">
        <v>1.1661184210526317E-2</v>
      </c>
      <c r="CP274" t="e">
        <v>#DIV/0!</v>
      </c>
      <c r="CU274">
        <v>0</v>
      </c>
      <c r="DF274">
        <v>27</v>
      </c>
      <c r="DG274">
        <v>0.28267219447846981</v>
      </c>
      <c r="DK274">
        <v>6.5</v>
      </c>
      <c r="DL274">
        <v>2.75</v>
      </c>
    </row>
    <row r="275" spans="1:116" x14ac:dyDescent="0.25">
      <c r="A275">
        <v>1322</v>
      </c>
      <c r="B275">
        <v>3336</v>
      </c>
      <c r="C275" t="s">
        <v>416</v>
      </c>
      <c r="D275">
        <v>-25.0609188</v>
      </c>
      <c r="E275">
        <v>146.18626409999999</v>
      </c>
      <c r="I275" t="s">
        <v>251</v>
      </c>
      <c r="J275" t="s">
        <v>143</v>
      </c>
      <c r="K275" t="s">
        <v>117</v>
      </c>
      <c r="L275" t="s">
        <v>252</v>
      </c>
      <c r="M275">
        <v>27979</v>
      </c>
      <c r="N275">
        <v>823</v>
      </c>
      <c r="O275">
        <v>915.9</v>
      </c>
      <c r="P275">
        <v>915.9</v>
      </c>
      <c r="Q275">
        <v>917</v>
      </c>
      <c r="R275">
        <v>88</v>
      </c>
      <c r="S275">
        <v>3.8277511961722489E-3</v>
      </c>
      <c r="T275">
        <v>5</v>
      </c>
      <c r="U275">
        <v>1.2787723785166239E-4</v>
      </c>
      <c r="V275">
        <v>7.8</v>
      </c>
      <c r="W275">
        <v>1.9461077844311377E-4</v>
      </c>
      <c r="X275">
        <v>1</v>
      </c>
      <c r="Y275">
        <v>4.1135335252982309E-5</v>
      </c>
      <c r="Z275">
        <v>44</v>
      </c>
      <c r="AA275">
        <v>1.241184767277856E-3</v>
      </c>
      <c r="AB275">
        <v>1.7</v>
      </c>
      <c r="AC275">
        <v>15</v>
      </c>
      <c r="AD275">
        <v>7.91</v>
      </c>
      <c r="AE275">
        <v>343</v>
      </c>
      <c r="AF275">
        <v>450</v>
      </c>
      <c r="AG275">
        <v>8.1999999999999993</v>
      </c>
      <c r="AH275">
        <v>5.6818181818181816E-2</v>
      </c>
      <c r="AI275">
        <v>3.9556284340239115E-3</v>
      </c>
      <c r="AJ275">
        <v>4.7149222739219216E-4</v>
      </c>
      <c r="AK275">
        <v>8.3895941528079074</v>
      </c>
      <c r="AL275">
        <v>3.0839495432796871</v>
      </c>
      <c r="AM275">
        <v>180.6</v>
      </c>
      <c r="AN275">
        <v>2.95968534906588E-3</v>
      </c>
      <c r="AO275">
        <v>2.3845646732814876</v>
      </c>
      <c r="AP275">
        <v>0.76222222222222225</v>
      </c>
      <c r="AQ275" t="s">
        <v>118</v>
      </c>
      <c r="AY275">
        <v>177</v>
      </c>
      <c r="AZ275">
        <v>148</v>
      </c>
      <c r="BA275">
        <v>3.83</v>
      </c>
      <c r="BB275">
        <v>0.13</v>
      </c>
      <c r="BC275">
        <v>0.39</v>
      </c>
      <c r="BD275">
        <v>0.08</v>
      </c>
      <c r="BE275">
        <v>1.24</v>
      </c>
      <c r="BF275">
        <v>2.96</v>
      </c>
      <c r="BG275">
        <v>0.03</v>
      </c>
      <c r="BH275">
        <v>0.31</v>
      </c>
      <c r="BI275">
        <v>4.43</v>
      </c>
      <c r="BJ275">
        <v>4.54</v>
      </c>
      <c r="BK275">
        <v>-1.2999999999999999E-2</v>
      </c>
      <c r="BL275">
        <v>1.2999999999999999E-2</v>
      </c>
      <c r="BM275" t="s">
        <v>119</v>
      </c>
      <c r="BN275">
        <v>0.37903225806451618</v>
      </c>
      <c r="BS275">
        <v>24</v>
      </c>
      <c r="BW275">
        <v>0</v>
      </c>
      <c r="BX275">
        <v>0</v>
      </c>
      <c r="CB275">
        <v>0</v>
      </c>
      <c r="CC275">
        <v>0</v>
      </c>
      <c r="CL275">
        <v>0</v>
      </c>
      <c r="CM275">
        <v>0.3</v>
      </c>
      <c r="CN275">
        <v>1.5789473684210526E-5</v>
      </c>
      <c r="CO275">
        <v>1.2721291866028708E-2</v>
      </c>
      <c r="CU275">
        <v>0</v>
      </c>
      <c r="DF275">
        <v>32</v>
      </c>
      <c r="DG275">
        <v>0.24315887697072672</v>
      </c>
      <c r="DK275">
        <v>7.9</v>
      </c>
      <c r="DL275">
        <v>2.4900000000000002</v>
      </c>
    </row>
    <row r="276" spans="1:116" x14ac:dyDescent="0.25">
      <c r="A276">
        <v>3576</v>
      </c>
      <c r="B276">
        <v>16051</v>
      </c>
      <c r="C276" t="s">
        <v>335</v>
      </c>
      <c r="D276">
        <v>-21.173198414000002</v>
      </c>
      <c r="E276">
        <v>141.85950685500001</v>
      </c>
      <c r="I276" t="s">
        <v>336</v>
      </c>
      <c r="J276" t="s">
        <v>261</v>
      </c>
      <c r="K276" t="s">
        <v>256</v>
      </c>
      <c r="L276" t="s">
        <v>252</v>
      </c>
      <c r="M276">
        <v>24473</v>
      </c>
      <c r="N276">
        <v>530</v>
      </c>
      <c r="O276">
        <v>541.29999999999995</v>
      </c>
      <c r="P276">
        <v>541.32000000000005</v>
      </c>
      <c r="Q276">
        <v>0</v>
      </c>
      <c r="R276">
        <v>102</v>
      </c>
      <c r="S276">
        <v>4.4367116137451063E-3</v>
      </c>
      <c r="T276">
        <v>0</v>
      </c>
      <c r="U276">
        <v>0</v>
      </c>
      <c r="V276">
        <v>10</v>
      </c>
      <c r="W276">
        <v>2.4950099800399199E-4</v>
      </c>
      <c r="X276">
        <v>3</v>
      </c>
      <c r="Y276">
        <v>1.2340600575894693E-4</v>
      </c>
      <c r="Z276">
        <v>52</v>
      </c>
      <c r="AA276">
        <v>1.4668547249647391E-3</v>
      </c>
      <c r="AB276">
        <v>24</v>
      </c>
      <c r="AC276">
        <v>5</v>
      </c>
      <c r="AD276">
        <v>7.29</v>
      </c>
      <c r="AE276">
        <v>343</v>
      </c>
      <c r="AF276">
        <v>490</v>
      </c>
      <c r="AG276">
        <v>8.6</v>
      </c>
      <c r="AH276">
        <v>0</v>
      </c>
      <c r="AI276">
        <v>4.4367116137451063E-3</v>
      </c>
      <c r="AJ276">
        <v>7.4581400752587784E-4</v>
      </c>
      <c r="AK276">
        <v>5.9488177601587395</v>
      </c>
      <c r="AL276">
        <v>3.0246428212935386</v>
      </c>
      <c r="AM276">
        <v>220</v>
      </c>
      <c r="AN276">
        <v>3.6053752867912158E-3</v>
      </c>
      <c r="AO276">
        <v>2.4578952676297807</v>
      </c>
      <c r="AP276">
        <v>0.7</v>
      </c>
      <c r="AQ276" t="s">
        <v>118</v>
      </c>
      <c r="AY276">
        <v>171</v>
      </c>
      <c r="AZ276">
        <v>180</v>
      </c>
      <c r="BA276">
        <v>4.4400000000000004</v>
      </c>
      <c r="BB276">
        <v>0</v>
      </c>
      <c r="BC276">
        <v>0.5</v>
      </c>
      <c r="BD276">
        <v>0.25</v>
      </c>
      <c r="BE276">
        <v>1.47</v>
      </c>
      <c r="BF276">
        <v>2.8</v>
      </c>
      <c r="BG276">
        <v>0.4</v>
      </c>
      <c r="BH276">
        <v>0.1</v>
      </c>
      <c r="BI276">
        <v>5.18</v>
      </c>
      <c r="BJ276">
        <v>4.7699999999999996</v>
      </c>
      <c r="BK276">
        <v>4.1000000000000002E-2</v>
      </c>
      <c r="BL276">
        <v>4.1000000000000002E-2</v>
      </c>
      <c r="BM276" t="s">
        <v>119</v>
      </c>
      <c r="BN276">
        <v>0.51020408163265307</v>
      </c>
      <c r="BS276">
        <v>37</v>
      </c>
      <c r="BW276">
        <v>0</v>
      </c>
      <c r="BX276">
        <v>0</v>
      </c>
      <c r="CB276">
        <v>0</v>
      </c>
      <c r="CC276">
        <v>0</v>
      </c>
      <c r="CL276">
        <v>0</v>
      </c>
      <c r="CM276">
        <v>0.4</v>
      </c>
      <c r="CN276">
        <v>2.1052631578947369E-5</v>
      </c>
      <c r="CO276">
        <v>1.4352226720647773E-2</v>
      </c>
      <c r="CU276">
        <v>0</v>
      </c>
      <c r="DF276">
        <v>0</v>
      </c>
      <c r="DG276">
        <v>0</v>
      </c>
      <c r="DK276">
        <v>7.3</v>
      </c>
      <c r="DL276">
        <v>2.86</v>
      </c>
    </row>
    <row r="277" spans="1:116" x14ac:dyDescent="0.25">
      <c r="A277">
        <v>1811</v>
      </c>
      <c r="B277">
        <v>4288</v>
      </c>
      <c r="C277" t="s">
        <v>271</v>
      </c>
      <c r="D277">
        <v>-23.228731410000002</v>
      </c>
      <c r="E277">
        <v>145.1261518</v>
      </c>
      <c r="I277" t="s">
        <v>331</v>
      </c>
      <c r="J277" t="s">
        <v>261</v>
      </c>
      <c r="K277" t="s">
        <v>117</v>
      </c>
      <c r="L277" t="s">
        <v>252</v>
      </c>
      <c r="M277">
        <v>38098</v>
      </c>
      <c r="P277">
        <v>570.9</v>
      </c>
      <c r="Q277">
        <v>570</v>
      </c>
      <c r="R277">
        <v>86.6</v>
      </c>
      <c r="S277">
        <v>3.766855154414963E-3</v>
      </c>
      <c r="T277">
        <v>6</v>
      </c>
      <c r="U277">
        <v>1.5345268542199487E-4</v>
      </c>
      <c r="V277">
        <v>9.5</v>
      </c>
      <c r="W277">
        <v>2.3702594810379242E-4</v>
      </c>
      <c r="X277">
        <v>0.3</v>
      </c>
      <c r="Y277">
        <v>1.2340600575894694E-5</v>
      </c>
      <c r="Z277">
        <v>37.799999999999997</v>
      </c>
      <c r="AA277">
        <v>1.0662905500705218E-3</v>
      </c>
      <c r="AB277">
        <v>1.5</v>
      </c>
      <c r="AC277">
        <v>0</v>
      </c>
      <c r="AD277">
        <v>7.57</v>
      </c>
      <c r="AE277">
        <v>343</v>
      </c>
      <c r="AF277">
        <v>436</v>
      </c>
      <c r="AG277">
        <v>8.1</v>
      </c>
      <c r="AH277">
        <v>6.9284064665127029E-2</v>
      </c>
      <c r="AI277">
        <v>3.9203078398369583E-3</v>
      </c>
      <c r="AJ277">
        <v>4.9873309735937426E-4</v>
      </c>
      <c r="AK277">
        <v>7.8605327390415498</v>
      </c>
      <c r="AL277">
        <v>3.5326723604235566</v>
      </c>
      <c r="AM277">
        <v>201.3</v>
      </c>
      <c r="AN277">
        <v>3.298918387413963E-3</v>
      </c>
      <c r="AO277">
        <v>3.0938269003657406</v>
      </c>
      <c r="AP277">
        <v>0.78669724770642202</v>
      </c>
      <c r="AQ277" t="s">
        <v>118</v>
      </c>
      <c r="AY277">
        <v>198.4</v>
      </c>
      <c r="AZ277">
        <v>165</v>
      </c>
      <c r="BA277">
        <v>3.77</v>
      </c>
      <c r="BB277">
        <v>0.15</v>
      </c>
      <c r="BC277">
        <v>0.47</v>
      </c>
      <c r="BD277">
        <v>0.02</v>
      </c>
      <c r="BE277">
        <v>1.07</v>
      </c>
      <c r="BF277">
        <v>3.3</v>
      </c>
      <c r="BG277">
        <v>0.03</v>
      </c>
      <c r="BH277">
        <v>0</v>
      </c>
      <c r="BI277">
        <v>4.42</v>
      </c>
      <c r="BJ277">
        <v>4.3899999999999997</v>
      </c>
      <c r="BK277">
        <v>3.0000000000000001E-3</v>
      </c>
      <c r="BL277">
        <v>3.0000000000000001E-3</v>
      </c>
      <c r="BM277" t="s">
        <v>119</v>
      </c>
      <c r="BN277">
        <v>0.4579439252336448</v>
      </c>
      <c r="BO277" t="s">
        <v>279</v>
      </c>
      <c r="BP277" t="s">
        <v>262</v>
      </c>
      <c r="BQ277" t="s">
        <v>279</v>
      </c>
      <c r="BS277">
        <v>25</v>
      </c>
      <c r="BW277">
        <v>0</v>
      </c>
      <c r="BX277">
        <v>0</v>
      </c>
      <c r="BY277">
        <v>0</v>
      </c>
      <c r="CA277">
        <v>0.06</v>
      </c>
      <c r="CB277">
        <v>5.5350553505535053E-6</v>
      </c>
      <c r="CC277">
        <v>5.1909447665905231E-3</v>
      </c>
      <c r="CI277">
        <v>0.01</v>
      </c>
      <c r="CL277">
        <v>0.51</v>
      </c>
      <c r="CM277">
        <v>0.5</v>
      </c>
      <c r="CN277">
        <v>2.6315789473684212E-5</v>
      </c>
      <c r="CO277">
        <v>2.467975494291284E-2</v>
      </c>
      <c r="CU277">
        <v>0.04</v>
      </c>
      <c r="DF277">
        <v>22</v>
      </c>
      <c r="DG277">
        <v>0.1937317220724715</v>
      </c>
      <c r="DH277">
        <v>0.01</v>
      </c>
      <c r="DI277">
        <v>6</v>
      </c>
      <c r="DJ277">
        <v>0.7</v>
      </c>
      <c r="DK277">
        <v>7.6</v>
      </c>
      <c r="DL277">
        <v>2.8</v>
      </c>
    </row>
    <row r="278" spans="1:116" x14ac:dyDescent="0.25">
      <c r="A278">
        <v>387</v>
      </c>
      <c r="B278">
        <v>1351</v>
      </c>
      <c r="C278" t="s">
        <v>430</v>
      </c>
      <c r="D278">
        <v>-23.783453476999998</v>
      </c>
      <c r="E278">
        <v>145.00782493599999</v>
      </c>
      <c r="I278" t="s">
        <v>276</v>
      </c>
      <c r="J278" t="s">
        <v>261</v>
      </c>
      <c r="K278" t="s">
        <v>117</v>
      </c>
      <c r="L278" t="s">
        <v>252</v>
      </c>
      <c r="M278">
        <v>24303</v>
      </c>
      <c r="P278">
        <v>977.8</v>
      </c>
      <c r="Q278">
        <v>978</v>
      </c>
      <c r="R278">
        <v>91</v>
      </c>
      <c r="S278">
        <v>3.9582427142235751E-3</v>
      </c>
      <c r="T278">
        <v>0</v>
      </c>
      <c r="U278">
        <v>0</v>
      </c>
      <c r="V278">
        <v>4</v>
      </c>
      <c r="W278">
        <v>9.9800399201596801E-5</v>
      </c>
      <c r="X278">
        <v>0</v>
      </c>
      <c r="Y278">
        <v>0</v>
      </c>
      <c r="Z278">
        <v>24</v>
      </c>
      <c r="AA278">
        <v>6.7700987306064885E-4</v>
      </c>
      <c r="AB278">
        <v>12</v>
      </c>
      <c r="AC278">
        <v>0</v>
      </c>
      <c r="AD278">
        <v>12.57</v>
      </c>
      <c r="AE278">
        <v>343</v>
      </c>
      <c r="AF278">
        <v>370</v>
      </c>
      <c r="AG278">
        <v>8.5</v>
      </c>
      <c r="AH278">
        <v>0</v>
      </c>
      <c r="AI278">
        <v>3.9582427142235751E-3</v>
      </c>
      <c r="AJ278">
        <v>1.996007984031936E-4</v>
      </c>
      <c r="AK278">
        <v>19.830795998260111</v>
      </c>
      <c r="AL278">
        <v>5.8466543424677386</v>
      </c>
      <c r="AM278">
        <v>212.3</v>
      </c>
      <c r="AN278">
        <v>3.4791871517535237E-3</v>
      </c>
      <c r="AO278">
        <v>5.1390493554026007</v>
      </c>
      <c r="AP278">
        <v>0.927027027027027</v>
      </c>
      <c r="AQ278" t="s">
        <v>118</v>
      </c>
      <c r="AY278">
        <v>188</v>
      </c>
      <c r="AZ278">
        <v>174</v>
      </c>
      <c r="BA278">
        <v>3.96</v>
      </c>
      <c r="BB278">
        <v>0</v>
      </c>
      <c r="BC278">
        <v>0.2</v>
      </c>
      <c r="BD278">
        <v>0</v>
      </c>
      <c r="BE278">
        <v>0.68</v>
      </c>
      <c r="BF278">
        <v>3.48</v>
      </c>
      <c r="BG278">
        <v>0.2</v>
      </c>
      <c r="BH278">
        <v>0</v>
      </c>
      <c r="BI278">
        <v>4.16</v>
      </c>
      <c r="BJ278">
        <v>4.3600000000000003</v>
      </c>
      <c r="BK278">
        <v>-2.3E-2</v>
      </c>
      <c r="BL278">
        <v>2.3E-2</v>
      </c>
      <c r="BM278" t="s">
        <v>119</v>
      </c>
      <c r="BN278">
        <v>0.29411764705882354</v>
      </c>
      <c r="BS278">
        <v>10</v>
      </c>
      <c r="BW278">
        <v>0</v>
      </c>
      <c r="BX278">
        <v>0</v>
      </c>
      <c r="CB278">
        <v>0</v>
      </c>
      <c r="CC278">
        <v>0</v>
      </c>
      <c r="CL278">
        <v>0</v>
      </c>
      <c r="CM278">
        <v>0.45</v>
      </c>
      <c r="CN278">
        <v>2.368421052631579E-5</v>
      </c>
      <c r="CO278">
        <v>3.4983552631578943E-2</v>
      </c>
      <c r="CU278">
        <v>0</v>
      </c>
      <c r="DF278">
        <v>0</v>
      </c>
      <c r="DG278">
        <v>0</v>
      </c>
      <c r="DK278">
        <v>0</v>
      </c>
      <c r="DL278">
        <v>3.28</v>
      </c>
    </row>
    <row r="279" spans="1:116" x14ac:dyDescent="0.25">
      <c r="A279">
        <v>2879</v>
      </c>
      <c r="B279">
        <v>12741</v>
      </c>
      <c r="C279" t="s">
        <v>431</v>
      </c>
      <c r="D279">
        <v>-26.412050333</v>
      </c>
      <c r="E279">
        <v>147.119205776</v>
      </c>
      <c r="F279">
        <v>25035</v>
      </c>
      <c r="G279">
        <v>-57.3</v>
      </c>
      <c r="H279">
        <v>371.90536542399997</v>
      </c>
      <c r="I279" t="s">
        <v>254</v>
      </c>
      <c r="J279" t="s">
        <v>143</v>
      </c>
      <c r="K279" t="s">
        <v>256</v>
      </c>
      <c r="L279" t="s">
        <v>252</v>
      </c>
      <c r="M279">
        <v>25036</v>
      </c>
      <c r="O279">
        <v>715.7</v>
      </c>
      <c r="P279">
        <v>736.7</v>
      </c>
      <c r="Q279">
        <v>0</v>
      </c>
      <c r="R279">
        <v>91</v>
      </c>
      <c r="S279">
        <v>3.9582427142235751E-3</v>
      </c>
      <c r="T279">
        <v>0</v>
      </c>
      <c r="U279">
        <v>0</v>
      </c>
      <c r="V279">
        <v>2</v>
      </c>
      <c r="W279">
        <v>4.99001996007984E-5</v>
      </c>
      <c r="X279">
        <v>2</v>
      </c>
      <c r="Y279">
        <v>8.2270670505964617E-5</v>
      </c>
      <c r="Z279">
        <v>14</v>
      </c>
      <c r="AA279">
        <v>3.9492242595204514E-4</v>
      </c>
      <c r="AB279">
        <v>0</v>
      </c>
      <c r="AC279">
        <v>0</v>
      </c>
      <c r="AD279">
        <v>10.93</v>
      </c>
      <c r="AE279">
        <v>343</v>
      </c>
      <c r="AF279">
        <v>368</v>
      </c>
      <c r="AG279">
        <v>8.1</v>
      </c>
      <c r="AH279">
        <v>0</v>
      </c>
      <c r="AI279">
        <v>3.9582427142235751E-3</v>
      </c>
      <c r="AJ279">
        <v>2.6434174021352602E-4</v>
      </c>
      <c r="AK279">
        <v>14.973960264566031</v>
      </c>
      <c r="AL279">
        <v>10.022836015658982</v>
      </c>
      <c r="AM279">
        <v>234</v>
      </c>
      <c r="AN279">
        <v>3.8348082595870206E-3</v>
      </c>
      <c r="AO279">
        <v>9.710282343025705</v>
      </c>
      <c r="AP279">
        <v>0.93206521739130432</v>
      </c>
      <c r="AQ279" t="s">
        <v>118</v>
      </c>
      <c r="AY279">
        <v>234</v>
      </c>
      <c r="AZ279">
        <v>192</v>
      </c>
      <c r="BA279">
        <v>3.96</v>
      </c>
      <c r="BB279">
        <v>0</v>
      </c>
      <c r="BC279">
        <v>0.1</v>
      </c>
      <c r="BD279">
        <v>0.16</v>
      </c>
      <c r="BE279">
        <v>0.39</v>
      </c>
      <c r="BF279">
        <v>3.84</v>
      </c>
      <c r="BG279">
        <v>0</v>
      </c>
      <c r="BH279">
        <v>0</v>
      </c>
      <c r="BI279">
        <v>4.22</v>
      </c>
      <c r="BJ279">
        <v>4.2300000000000004</v>
      </c>
      <c r="BK279">
        <v>-1E-3</v>
      </c>
      <c r="BL279">
        <v>1E-3</v>
      </c>
      <c r="BM279" t="s">
        <v>119</v>
      </c>
      <c r="BN279">
        <v>0.66666666666666663</v>
      </c>
      <c r="BS279">
        <v>13</v>
      </c>
      <c r="BW279">
        <v>0</v>
      </c>
      <c r="BX279">
        <v>0</v>
      </c>
      <c r="CB279">
        <v>0</v>
      </c>
      <c r="CC279">
        <v>0</v>
      </c>
      <c r="CL279">
        <v>0</v>
      </c>
      <c r="CM279">
        <v>0.3</v>
      </c>
      <c r="CN279">
        <v>1.5789473684210526E-5</v>
      </c>
      <c r="CO279">
        <v>3.9981203007518798E-2</v>
      </c>
      <c r="CU279">
        <v>0</v>
      </c>
      <c r="DF279">
        <v>0</v>
      </c>
      <c r="DG279">
        <v>0</v>
      </c>
      <c r="DK279">
        <v>10.9</v>
      </c>
      <c r="DL279">
        <v>3.57</v>
      </c>
    </row>
    <row r="280" spans="1:116" x14ac:dyDescent="0.25">
      <c r="A280">
        <v>829</v>
      </c>
      <c r="B280">
        <v>2064</v>
      </c>
      <c r="C280" t="s">
        <v>433</v>
      </c>
      <c r="D280">
        <v>-20.571252814000001</v>
      </c>
      <c r="E280">
        <v>142.53782717000001</v>
      </c>
      <c r="I280" t="s">
        <v>311</v>
      </c>
      <c r="J280" t="s">
        <v>261</v>
      </c>
      <c r="K280" t="s">
        <v>117</v>
      </c>
      <c r="L280" t="s">
        <v>252</v>
      </c>
      <c r="M280">
        <v>25906</v>
      </c>
      <c r="N280">
        <v>274.3</v>
      </c>
      <c r="O280">
        <v>435.3</v>
      </c>
      <c r="P280">
        <v>435.3</v>
      </c>
      <c r="R280">
        <v>58</v>
      </c>
      <c r="S280">
        <v>2.522836015658982E-3</v>
      </c>
      <c r="T280">
        <v>0</v>
      </c>
      <c r="U280">
        <v>0</v>
      </c>
      <c r="V280">
        <v>28</v>
      </c>
      <c r="W280">
        <v>6.9860279441117767E-4</v>
      </c>
      <c r="X280">
        <v>11</v>
      </c>
      <c r="Y280">
        <v>4.5248868778280545E-4</v>
      </c>
      <c r="Z280">
        <v>60</v>
      </c>
      <c r="AA280">
        <v>1.692524682651622E-3</v>
      </c>
      <c r="AB280">
        <v>0</v>
      </c>
      <c r="AC280">
        <v>3</v>
      </c>
      <c r="AD280">
        <v>2.36</v>
      </c>
      <c r="AE280">
        <v>344</v>
      </c>
      <c r="AF280">
        <v>500</v>
      </c>
      <c r="AG280">
        <v>7.3</v>
      </c>
      <c r="AH280">
        <v>0</v>
      </c>
      <c r="AI280">
        <v>2.522836015658982E-3</v>
      </c>
      <c r="AJ280">
        <v>2.302182964387966E-3</v>
      </c>
      <c r="AK280">
        <v>1.0958451411917542</v>
      </c>
      <c r="AL280">
        <v>1.4905756125851819</v>
      </c>
      <c r="AM280">
        <v>184.2</v>
      </c>
      <c r="AN280">
        <v>3.0186823992133724E-3</v>
      </c>
      <c r="AO280">
        <v>1.7835381842019009</v>
      </c>
      <c r="AP280">
        <v>0.68799999999999994</v>
      </c>
      <c r="AQ280" t="s">
        <v>118</v>
      </c>
      <c r="AY280">
        <v>183</v>
      </c>
      <c r="AZ280">
        <v>151</v>
      </c>
      <c r="BA280">
        <v>2.52</v>
      </c>
      <c r="BB280">
        <v>0</v>
      </c>
      <c r="BC280">
        <v>1.4</v>
      </c>
      <c r="BD280">
        <v>0.9</v>
      </c>
      <c r="BE280">
        <v>1.69</v>
      </c>
      <c r="BF280">
        <v>3.02</v>
      </c>
      <c r="BG280">
        <v>0</v>
      </c>
      <c r="BH280">
        <v>0.06</v>
      </c>
      <c r="BI280">
        <v>4.82</v>
      </c>
      <c r="BJ280">
        <v>4.7699999999999996</v>
      </c>
      <c r="BK280">
        <v>5.0000000000000001E-3</v>
      </c>
      <c r="BL280">
        <v>5.0000000000000001E-3</v>
      </c>
      <c r="BM280" t="s">
        <v>119</v>
      </c>
      <c r="BN280">
        <v>1.36094674556213</v>
      </c>
      <c r="BS280">
        <v>116</v>
      </c>
      <c r="BW280">
        <v>0</v>
      </c>
      <c r="BX280">
        <v>0</v>
      </c>
      <c r="CB280">
        <v>0</v>
      </c>
      <c r="CC280">
        <v>0</v>
      </c>
      <c r="CL280">
        <v>0</v>
      </c>
      <c r="CM280">
        <v>0.2</v>
      </c>
      <c r="CN280">
        <v>1.0526315789473684E-5</v>
      </c>
      <c r="CO280">
        <v>6.219298245614035E-3</v>
      </c>
      <c r="CP280" t="e">
        <v>#DIV/0!</v>
      </c>
      <c r="CU280">
        <v>0</v>
      </c>
      <c r="DF280">
        <v>0</v>
      </c>
      <c r="DG280">
        <v>0</v>
      </c>
      <c r="DK280">
        <v>2.4</v>
      </c>
      <c r="DL280">
        <v>0.7</v>
      </c>
    </row>
    <row r="281" spans="1:116" x14ac:dyDescent="0.25">
      <c r="A281">
        <v>156</v>
      </c>
      <c r="B281">
        <v>309</v>
      </c>
      <c r="C281" t="s">
        <v>432</v>
      </c>
      <c r="D281">
        <v>-23.255119749999999</v>
      </c>
      <c r="E281">
        <v>145.24781659999999</v>
      </c>
      <c r="I281" t="s">
        <v>276</v>
      </c>
      <c r="J281" t="s">
        <v>261</v>
      </c>
      <c r="K281" t="s">
        <v>117</v>
      </c>
      <c r="L281" t="s">
        <v>252</v>
      </c>
      <c r="M281">
        <v>38099</v>
      </c>
      <c r="P281">
        <v>322.48</v>
      </c>
      <c r="Q281">
        <v>322</v>
      </c>
      <c r="R281">
        <v>93.6</v>
      </c>
      <c r="S281">
        <v>4.0713353632013914E-3</v>
      </c>
      <c r="T281">
        <v>6.7</v>
      </c>
      <c r="U281">
        <v>1.7135549872122763E-4</v>
      </c>
      <c r="V281">
        <v>5.8</v>
      </c>
      <c r="W281">
        <v>1.4471057884231538E-4</v>
      </c>
      <c r="X281">
        <v>0.4</v>
      </c>
      <c r="Y281">
        <v>1.6454134101192924E-5</v>
      </c>
      <c r="Z281">
        <v>51.8</v>
      </c>
      <c r="AA281">
        <v>1.4612129760225669E-3</v>
      </c>
      <c r="AB281">
        <v>0.5</v>
      </c>
      <c r="AC281">
        <v>0</v>
      </c>
      <c r="AD281">
        <v>10.17</v>
      </c>
      <c r="AE281">
        <v>344</v>
      </c>
      <c r="AF281">
        <v>456</v>
      </c>
      <c r="AG281">
        <v>7.7</v>
      </c>
      <c r="AH281">
        <v>7.1581196581196591E-2</v>
      </c>
      <c r="AI281">
        <v>4.2426908619226187E-3</v>
      </c>
      <c r="AJ281">
        <v>3.2232942588701662E-4</v>
      </c>
      <c r="AK281">
        <v>13.16259243240725</v>
      </c>
      <c r="AL281">
        <v>2.7862710159360873</v>
      </c>
      <c r="AM281">
        <v>185.4</v>
      </c>
      <c r="AN281">
        <v>3.0383480825958704E-3</v>
      </c>
      <c r="AO281">
        <v>2.0793328094213051</v>
      </c>
      <c r="AP281">
        <v>0.75438596491228072</v>
      </c>
      <c r="AQ281" t="s">
        <v>118</v>
      </c>
      <c r="AY281">
        <v>184.2</v>
      </c>
      <c r="AZ281">
        <v>152</v>
      </c>
      <c r="BA281">
        <v>4.07</v>
      </c>
      <c r="BB281">
        <v>0.17</v>
      </c>
      <c r="BC281">
        <v>0.28999999999999998</v>
      </c>
      <c r="BD281">
        <v>0.03</v>
      </c>
      <c r="BE281">
        <v>1.46</v>
      </c>
      <c r="BF281">
        <v>3.04</v>
      </c>
      <c r="BG281">
        <v>0.01</v>
      </c>
      <c r="BH281">
        <v>0</v>
      </c>
      <c r="BI281">
        <v>4.57</v>
      </c>
      <c r="BJ281">
        <v>4.51</v>
      </c>
      <c r="BK281">
        <v>6.0000000000000001E-3</v>
      </c>
      <c r="BL281">
        <v>6.0000000000000001E-3</v>
      </c>
      <c r="BM281" t="s">
        <v>119</v>
      </c>
      <c r="BN281">
        <v>0.21917808219178078</v>
      </c>
      <c r="BP281" t="s">
        <v>262</v>
      </c>
      <c r="BQ281" t="s">
        <v>279</v>
      </c>
      <c r="BS281">
        <v>16</v>
      </c>
      <c r="BW281">
        <v>0</v>
      </c>
      <c r="BX281">
        <v>0</v>
      </c>
      <c r="BY281">
        <v>0</v>
      </c>
      <c r="CA281">
        <v>0.06</v>
      </c>
      <c r="CB281">
        <v>5.5350553505535053E-6</v>
      </c>
      <c r="CC281">
        <v>3.7879867215660575E-3</v>
      </c>
      <c r="CI281">
        <v>0.01</v>
      </c>
      <c r="CL281">
        <v>0.25</v>
      </c>
      <c r="CM281">
        <v>0.41</v>
      </c>
      <c r="CN281">
        <v>2.1578947368421053E-5</v>
      </c>
      <c r="CO281">
        <v>1.4767831741515953E-2</v>
      </c>
      <c r="CU281">
        <v>0.04</v>
      </c>
      <c r="DF281">
        <v>19</v>
      </c>
      <c r="DG281">
        <v>0.1226203583354093</v>
      </c>
      <c r="DH281">
        <v>0.01</v>
      </c>
      <c r="DI281">
        <v>8</v>
      </c>
      <c r="DJ281">
        <v>0.8</v>
      </c>
      <c r="DK281">
        <v>10.199999999999999</v>
      </c>
      <c r="DL281">
        <v>2.72</v>
      </c>
    </row>
    <row r="282" spans="1:116" x14ac:dyDescent="0.25">
      <c r="A282">
        <v>1459</v>
      </c>
      <c r="B282">
        <v>3655</v>
      </c>
      <c r="D282">
        <v>-22.056794830000001</v>
      </c>
      <c r="E282">
        <v>144.1803219</v>
      </c>
      <c r="I282" t="s">
        <v>331</v>
      </c>
      <c r="J282" t="s">
        <v>261</v>
      </c>
      <c r="K282" t="s">
        <v>117</v>
      </c>
      <c r="L282" t="s">
        <v>252</v>
      </c>
      <c r="M282">
        <v>24004</v>
      </c>
      <c r="P282">
        <v>879.9</v>
      </c>
      <c r="Q282">
        <v>791</v>
      </c>
      <c r="R282">
        <v>77.5</v>
      </c>
      <c r="S282">
        <v>3.3710308829926054E-3</v>
      </c>
      <c r="T282">
        <v>0</v>
      </c>
      <c r="U282">
        <v>0</v>
      </c>
      <c r="V282">
        <v>16</v>
      </c>
      <c r="W282">
        <v>3.992015968063872E-4</v>
      </c>
      <c r="X282">
        <v>2.9</v>
      </c>
      <c r="Y282">
        <v>1.1929247223364871E-4</v>
      </c>
      <c r="Z282">
        <v>32</v>
      </c>
      <c r="AA282">
        <v>9.0267983074753173E-4</v>
      </c>
      <c r="AB282">
        <v>19.2</v>
      </c>
      <c r="AC282">
        <v>11</v>
      </c>
      <c r="AD282">
        <v>4.7</v>
      </c>
      <c r="AE282">
        <v>344</v>
      </c>
      <c r="AF282">
        <v>400</v>
      </c>
      <c r="AG282">
        <v>8.3000000000000007</v>
      </c>
      <c r="AH282">
        <v>0</v>
      </c>
      <c r="AI282">
        <v>3.3710308829926054E-3</v>
      </c>
      <c r="AJ282">
        <v>1.0369881380800719E-3</v>
      </c>
      <c r="AK282">
        <v>3.2507902059843126</v>
      </c>
      <c r="AL282">
        <v>3.7344701500652455</v>
      </c>
      <c r="AM282">
        <v>185.4</v>
      </c>
      <c r="AN282">
        <v>3.0383480825958704E-3</v>
      </c>
      <c r="AO282">
        <v>3.3659199852507378</v>
      </c>
      <c r="AP282">
        <v>0.86</v>
      </c>
      <c r="AQ282" t="s">
        <v>118</v>
      </c>
      <c r="AY282">
        <v>146.4</v>
      </c>
      <c r="AZ282">
        <v>152</v>
      </c>
      <c r="BA282">
        <v>3.37</v>
      </c>
      <c r="BB282">
        <v>0</v>
      </c>
      <c r="BC282">
        <v>0.8</v>
      </c>
      <c r="BD282">
        <v>0.24</v>
      </c>
      <c r="BE282">
        <v>0.9</v>
      </c>
      <c r="BF282">
        <v>3.04</v>
      </c>
      <c r="BG282">
        <v>0.32</v>
      </c>
      <c r="BH282">
        <v>0.23</v>
      </c>
      <c r="BI282">
        <v>4.41</v>
      </c>
      <c r="BJ282">
        <v>4.49</v>
      </c>
      <c r="BK282">
        <v>-8.9999999999999993E-3</v>
      </c>
      <c r="BL282">
        <v>8.9999999999999993E-3</v>
      </c>
      <c r="BM282" t="s">
        <v>119</v>
      </c>
      <c r="BN282">
        <v>1.1555555555555557</v>
      </c>
      <c r="BS282">
        <v>52</v>
      </c>
      <c r="BW282">
        <v>0</v>
      </c>
      <c r="BX282">
        <v>0</v>
      </c>
      <c r="CB282">
        <v>0</v>
      </c>
      <c r="CC282">
        <v>0</v>
      </c>
      <c r="CL282">
        <v>0</v>
      </c>
      <c r="CM282">
        <v>0.14000000000000001</v>
      </c>
      <c r="CN282">
        <v>7.3684210526315793E-6</v>
      </c>
      <c r="CO282">
        <v>8.162828947368422E-3</v>
      </c>
      <c r="CU282">
        <v>0</v>
      </c>
      <c r="DF282">
        <v>0</v>
      </c>
      <c r="DG282">
        <v>0</v>
      </c>
      <c r="DK282">
        <v>4.7</v>
      </c>
      <c r="DL282">
        <v>2</v>
      </c>
    </row>
    <row r="283" spans="1:116" x14ac:dyDescent="0.25">
      <c r="A283">
        <v>832</v>
      </c>
      <c r="B283">
        <v>2064</v>
      </c>
      <c r="C283" t="s">
        <v>433</v>
      </c>
      <c r="D283">
        <v>-20.571252814000001</v>
      </c>
      <c r="E283">
        <v>142.53782717000001</v>
      </c>
      <c r="I283" t="s">
        <v>311</v>
      </c>
      <c r="J283" t="s">
        <v>261</v>
      </c>
      <c r="K283" t="s">
        <v>117</v>
      </c>
      <c r="L283" t="s">
        <v>252</v>
      </c>
      <c r="M283">
        <v>32393</v>
      </c>
      <c r="N283">
        <v>274.3</v>
      </c>
      <c r="O283">
        <v>435.3</v>
      </c>
      <c r="P283">
        <v>435.3</v>
      </c>
      <c r="Q283">
        <v>465</v>
      </c>
      <c r="R283">
        <v>48.5</v>
      </c>
      <c r="S283">
        <v>2.1096128751631146E-3</v>
      </c>
      <c r="T283">
        <v>18</v>
      </c>
      <c r="U283">
        <v>4.6035805626598467E-4</v>
      </c>
      <c r="V283">
        <v>21</v>
      </c>
      <c r="W283">
        <v>5.239520958083832E-4</v>
      </c>
      <c r="X283">
        <v>11.5</v>
      </c>
      <c r="Y283">
        <v>4.7305635540929658E-4</v>
      </c>
      <c r="Z283">
        <v>55</v>
      </c>
      <c r="AA283">
        <v>1.5514809590973203E-3</v>
      </c>
      <c r="AB283">
        <v>0.5</v>
      </c>
      <c r="AC283">
        <v>14</v>
      </c>
      <c r="AD283">
        <v>2.12</v>
      </c>
      <c r="AE283">
        <v>345</v>
      </c>
      <c r="AF283">
        <v>470</v>
      </c>
      <c r="AG283">
        <v>7.7</v>
      </c>
      <c r="AH283">
        <v>0.37113402061855671</v>
      </c>
      <c r="AI283">
        <v>2.5699709314290992E-3</v>
      </c>
      <c r="AJ283">
        <v>1.9940169024353594E-3</v>
      </c>
      <c r="AK283">
        <v>1.2888410967280708</v>
      </c>
      <c r="AL283">
        <v>1.3597413895369528</v>
      </c>
      <c r="AM283">
        <v>176.9</v>
      </c>
      <c r="AN283">
        <v>2.8990494919698458E-3</v>
      </c>
      <c r="AO283">
        <v>1.8685691725514733</v>
      </c>
      <c r="AP283">
        <v>0.73404255319148937</v>
      </c>
      <c r="AQ283" t="s">
        <v>118</v>
      </c>
      <c r="AY283">
        <v>175</v>
      </c>
      <c r="AZ283">
        <v>145</v>
      </c>
      <c r="BA283">
        <v>2.11</v>
      </c>
      <c r="BB283">
        <v>0.46</v>
      </c>
      <c r="BC283">
        <v>1.05</v>
      </c>
      <c r="BD283">
        <v>0.95</v>
      </c>
      <c r="BE283">
        <v>1.55</v>
      </c>
      <c r="BF283">
        <v>2.9</v>
      </c>
      <c r="BG283">
        <v>0.01</v>
      </c>
      <c r="BH283">
        <v>0.28999999999999998</v>
      </c>
      <c r="BI283">
        <v>4.5599999999999996</v>
      </c>
      <c r="BJ283">
        <v>4.75</v>
      </c>
      <c r="BK283">
        <v>-0.02</v>
      </c>
      <c r="BL283">
        <v>0.02</v>
      </c>
      <c r="BM283" t="s">
        <v>119</v>
      </c>
      <c r="BN283">
        <v>1.2903225806451613</v>
      </c>
      <c r="BO283" t="s">
        <v>434</v>
      </c>
      <c r="BP283" t="s">
        <v>333</v>
      </c>
      <c r="BS283">
        <v>100</v>
      </c>
      <c r="BW283">
        <v>0</v>
      </c>
      <c r="BX283">
        <v>0.5</v>
      </c>
      <c r="BY283">
        <v>0.2</v>
      </c>
      <c r="CA283">
        <v>0.04</v>
      </c>
      <c r="CB283">
        <v>3.6900369003690038E-6</v>
      </c>
      <c r="CC283">
        <v>2.3783965112378395E-3</v>
      </c>
      <c r="CI283">
        <v>0.01</v>
      </c>
      <c r="CL283">
        <v>0.02</v>
      </c>
      <c r="CM283">
        <v>0.2</v>
      </c>
      <c r="CN283">
        <v>1.0526315789473684E-5</v>
      </c>
      <c r="CO283">
        <v>6.7846889952153109E-3</v>
      </c>
      <c r="CP283">
        <v>2.8526315789473684</v>
      </c>
      <c r="CU283">
        <v>0.01</v>
      </c>
      <c r="DF283">
        <v>19</v>
      </c>
      <c r="DG283">
        <v>0.11550046656109519</v>
      </c>
      <c r="DH283">
        <v>0.01</v>
      </c>
      <c r="DK283">
        <v>2.1</v>
      </c>
      <c r="DL283">
        <v>0.89</v>
      </c>
    </row>
    <row r="284" spans="1:116" x14ac:dyDescent="0.25">
      <c r="A284">
        <v>5199</v>
      </c>
      <c r="B284">
        <v>93612</v>
      </c>
      <c r="C284" t="s">
        <v>437</v>
      </c>
      <c r="D284">
        <v>-20.809970162999999</v>
      </c>
      <c r="E284">
        <v>143.42002800200001</v>
      </c>
      <c r="I284" t="s">
        <v>311</v>
      </c>
      <c r="J284" t="s">
        <v>261</v>
      </c>
      <c r="K284" t="s">
        <v>117</v>
      </c>
      <c r="L284" t="s">
        <v>252</v>
      </c>
      <c r="M284">
        <v>36383</v>
      </c>
      <c r="N284">
        <v>324</v>
      </c>
      <c r="O284">
        <v>348</v>
      </c>
      <c r="P284">
        <v>359</v>
      </c>
      <c r="Q284">
        <v>348</v>
      </c>
      <c r="R284">
        <v>42.5</v>
      </c>
      <c r="S284">
        <v>1.8486298390604612E-3</v>
      </c>
      <c r="T284">
        <v>12</v>
      </c>
      <c r="U284">
        <v>3.0690537084398974E-4</v>
      </c>
      <c r="V284">
        <v>22.5</v>
      </c>
      <c r="W284">
        <v>5.6137724550898202E-4</v>
      </c>
      <c r="X284">
        <v>18</v>
      </c>
      <c r="Y284">
        <v>7.4043603455368166E-4</v>
      </c>
      <c r="Z284">
        <v>48</v>
      </c>
      <c r="AA284">
        <v>1.3540197461212977E-3</v>
      </c>
      <c r="AB284">
        <v>2.7</v>
      </c>
      <c r="AC284">
        <v>8.1</v>
      </c>
      <c r="AD284">
        <v>1.63</v>
      </c>
      <c r="AE284">
        <v>345</v>
      </c>
      <c r="AF284">
        <v>465</v>
      </c>
      <c r="AG284">
        <v>8.4</v>
      </c>
      <c r="AH284">
        <v>0.28235294117647058</v>
      </c>
      <c r="AI284">
        <v>2.1555352099044507E-3</v>
      </c>
      <c r="AJ284">
        <v>2.6036265601253276E-3</v>
      </c>
      <c r="AK284">
        <v>0.82789722724317738</v>
      </c>
      <c r="AL284">
        <v>1.3652901623894447</v>
      </c>
      <c r="AM284">
        <v>191.5</v>
      </c>
      <c r="AN284">
        <v>3.1383153064568994E-3</v>
      </c>
      <c r="AO284">
        <v>2.3177766169561891</v>
      </c>
      <c r="AP284">
        <v>0.74193548387096775</v>
      </c>
      <c r="AQ284" t="s">
        <v>118</v>
      </c>
      <c r="AY284">
        <v>185</v>
      </c>
      <c r="AZ284">
        <v>157</v>
      </c>
      <c r="BA284">
        <v>1.85</v>
      </c>
      <c r="BB284">
        <v>0.31</v>
      </c>
      <c r="BC284">
        <v>1.1200000000000001</v>
      </c>
      <c r="BD284">
        <v>1.48</v>
      </c>
      <c r="BE284">
        <v>1.35</v>
      </c>
      <c r="BF284">
        <v>3.14</v>
      </c>
      <c r="BG284">
        <v>0.05</v>
      </c>
      <c r="BH284">
        <v>0.17</v>
      </c>
      <c r="BI284">
        <v>4.76</v>
      </c>
      <c r="BJ284">
        <v>4.71</v>
      </c>
      <c r="BK284">
        <v>5.0000000000000001E-3</v>
      </c>
      <c r="BL284">
        <v>5.0000000000000001E-3</v>
      </c>
      <c r="BM284" t="s">
        <v>119</v>
      </c>
      <c r="BN284">
        <v>1.9259259259259258</v>
      </c>
      <c r="BS284">
        <v>131</v>
      </c>
      <c r="BW284">
        <v>0</v>
      </c>
      <c r="BX284" t="s">
        <v>266</v>
      </c>
      <c r="BY284" t="s">
        <v>267</v>
      </c>
      <c r="CA284">
        <v>0</v>
      </c>
      <c r="CC284">
        <v>0</v>
      </c>
      <c r="CI284" t="s">
        <v>267</v>
      </c>
      <c r="CL284">
        <v>0.02</v>
      </c>
      <c r="CM284">
        <v>0.2</v>
      </c>
      <c r="CN284">
        <v>1.0526315789473684E-5</v>
      </c>
      <c r="CO284">
        <v>7.7741228070175436E-3</v>
      </c>
      <c r="CP284" t="e">
        <v>#DIV/0!</v>
      </c>
      <c r="CU284">
        <v>0.02</v>
      </c>
      <c r="DF284">
        <v>22</v>
      </c>
      <c r="DG284">
        <v>0.15355032786484779</v>
      </c>
      <c r="DH284" t="s">
        <v>305</v>
      </c>
      <c r="DI284">
        <v>1</v>
      </c>
      <c r="DJ284">
        <v>1</v>
      </c>
      <c r="DK284">
        <v>1.6</v>
      </c>
      <c r="DL284">
        <v>0.52</v>
      </c>
    </row>
    <row r="285" spans="1:116" x14ac:dyDescent="0.25">
      <c r="A285">
        <v>984</v>
      </c>
      <c r="B285">
        <v>2262</v>
      </c>
      <c r="C285" t="s">
        <v>435</v>
      </c>
      <c r="D285">
        <v>-22.0166282</v>
      </c>
      <c r="E285">
        <v>144.45409050000001</v>
      </c>
      <c r="F285">
        <v>30805</v>
      </c>
      <c r="G285">
        <v>-18.3</v>
      </c>
      <c r="H285">
        <v>255.457524525</v>
      </c>
      <c r="I285" t="s">
        <v>331</v>
      </c>
      <c r="J285" t="s">
        <v>356</v>
      </c>
      <c r="K285" t="s">
        <v>117</v>
      </c>
      <c r="L285" t="s">
        <v>252</v>
      </c>
      <c r="M285">
        <v>24108</v>
      </c>
      <c r="P285">
        <v>840.2</v>
      </c>
      <c r="Q285">
        <v>0</v>
      </c>
      <c r="R285">
        <v>70</v>
      </c>
      <c r="S285">
        <v>3.0448020878642889E-3</v>
      </c>
      <c r="T285">
        <v>12</v>
      </c>
      <c r="U285">
        <v>3.0690537084398974E-4</v>
      </c>
      <c r="V285">
        <v>17.600000000000001</v>
      </c>
      <c r="W285">
        <v>4.3912175648702596E-4</v>
      </c>
      <c r="X285">
        <v>2.4</v>
      </c>
      <c r="Y285">
        <v>9.8724804607157551E-5</v>
      </c>
      <c r="Z285">
        <v>34</v>
      </c>
      <c r="AA285">
        <v>9.5909732016925245E-4</v>
      </c>
      <c r="AB285">
        <v>0</v>
      </c>
      <c r="AC285">
        <v>9.1999999999999993</v>
      </c>
      <c r="AD285">
        <v>4.16</v>
      </c>
      <c r="AE285">
        <v>345</v>
      </c>
      <c r="AF285">
        <v>390</v>
      </c>
      <c r="AG285">
        <v>8.6</v>
      </c>
      <c r="AH285">
        <v>0.17142857142857143</v>
      </c>
      <c r="AI285">
        <v>3.3517074587082786E-3</v>
      </c>
      <c r="AJ285">
        <v>1.075693122188367E-3</v>
      </c>
      <c r="AK285">
        <v>3.1158584075443718</v>
      </c>
      <c r="AL285">
        <v>3.1746539416114423</v>
      </c>
      <c r="AM285">
        <v>200</v>
      </c>
      <c r="AN285">
        <v>3.2776138970829235E-3</v>
      </c>
      <c r="AO285">
        <v>3.4173944897526365</v>
      </c>
      <c r="AP285">
        <v>0.88461538461538458</v>
      </c>
      <c r="AQ285" t="s">
        <v>118</v>
      </c>
      <c r="AY285">
        <v>200</v>
      </c>
      <c r="AZ285">
        <v>164</v>
      </c>
      <c r="BA285">
        <v>3.04</v>
      </c>
      <c r="BB285">
        <v>0.31</v>
      </c>
      <c r="BC285">
        <v>0.88</v>
      </c>
      <c r="BD285">
        <v>0.2</v>
      </c>
      <c r="BE285">
        <v>0.96</v>
      </c>
      <c r="BF285">
        <v>3.28</v>
      </c>
      <c r="BG285">
        <v>0</v>
      </c>
      <c r="BH285">
        <v>0.19</v>
      </c>
      <c r="BI285">
        <v>4.43</v>
      </c>
      <c r="BJ285">
        <v>4.43</v>
      </c>
      <c r="BK285">
        <v>0</v>
      </c>
      <c r="BL285">
        <v>0</v>
      </c>
      <c r="BM285" t="s">
        <v>119</v>
      </c>
      <c r="BN285">
        <v>1.1250000000000002</v>
      </c>
      <c r="BS285">
        <v>54</v>
      </c>
      <c r="BW285">
        <v>0</v>
      </c>
      <c r="BX285">
        <v>0</v>
      </c>
      <c r="CB285">
        <v>0</v>
      </c>
      <c r="CC285">
        <v>0</v>
      </c>
      <c r="CL285">
        <v>0</v>
      </c>
      <c r="CM285">
        <v>0.23</v>
      </c>
      <c r="CN285">
        <v>1.2105263157894737E-5</v>
      </c>
      <c r="CO285">
        <v>1.2621517027863778E-2</v>
      </c>
      <c r="CU285">
        <v>0</v>
      </c>
      <c r="DF285">
        <v>0</v>
      </c>
      <c r="DG285">
        <v>0</v>
      </c>
      <c r="DK285">
        <v>4.2</v>
      </c>
      <c r="DL285">
        <v>2.2000000000000002</v>
      </c>
    </row>
    <row r="286" spans="1:116" x14ac:dyDescent="0.25">
      <c r="A286">
        <v>1630</v>
      </c>
      <c r="B286">
        <v>4005</v>
      </c>
      <c r="C286" t="s">
        <v>436</v>
      </c>
      <c r="D286">
        <v>-22.506792220000001</v>
      </c>
      <c r="E286">
        <v>144.45393319999999</v>
      </c>
      <c r="I286" t="s">
        <v>331</v>
      </c>
      <c r="J286" t="s">
        <v>261</v>
      </c>
      <c r="K286" t="s">
        <v>117</v>
      </c>
      <c r="L286" t="s">
        <v>252</v>
      </c>
      <c r="M286">
        <v>32414</v>
      </c>
      <c r="P286">
        <v>892.15</v>
      </c>
      <c r="R286">
        <v>85</v>
      </c>
      <c r="S286">
        <v>3.6972596781209223E-3</v>
      </c>
      <c r="T286">
        <v>8.8000000000000007</v>
      </c>
      <c r="U286">
        <v>2.2506393861892584E-4</v>
      </c>
      <c r="V286">
        <v>3.4</v>
      </c>
      <c r="W286">
        <v>8.483033932135728E-5</v>
      </c>
      <c r="X286">
        <v>0</v>
      </c>
      <c r="Y286">
        <v>0</v>
      </c>
      <c r="Z286">
        <v>31</v>
      </c>
      <c r="AA286">
        <v>8.7447108603667131E-4</v>
      </c>
      <c r="AB286">
        <v>1.5</v>
      </c>
      <c r="AC286">
        <v>2</v>
      </c>
      <c r="AD286">
        <v>12.73</v>
      </c>
      <c r="AE286">
        <v>345</v>
      </c>
      <c r="AF286">
        <v>395</v>
      </c>
      <c r="AG286">
        <v>8</v>
      </c>
      <c r="AH286">
        <v>0.1035294117647059</v>
      </c>
      <c r="AI286">
        <v>3.9223236167398486E-3</v>
      </c>
      <c r="AJ286">
        <v>1.6966067864271456E-4</v>
      </c>
      <c r="AK286">
        <v>23.118636846901932</v>
      </c>
      <c r="AL286">
        <v>4.2279953415931191</v>
      </c>
      <c r="AM286">
        <v>213.5</v>
      </c>
      <c r="AN286">
        <v>3.4988528351360209E-3</v>
      </c>
      <c r="AO286">
        <v>4.0011075163087728</v>
      </c>
      <c r="AP286">
        <v>0.87341772151898733</v>
      </c>
      <c r="AQ286" t="s">
        <v>118</v>
      </c>
      <c r="AY286">
        <v>210</v>
      </c>
      <c r="AZ286">
        <v>175</v>
      </c>
      <c r="BA286">
        <v>3.7</v>
      </c>
      <c r="BB286">
        <v>0.23</v>
      </c>
      <c r="BC286">
        <v>0.17</v>
      </c>
      <c r="BD286">
        <v>0</v>
      </c>
      <c r="BE286">
        <v>0.87</v>
      </c>
      <c r="BF286">
        <v>3.5</v>
      </c>
      <c r="BG286">
        <v>0.03</v>
      </c>
      <c r="BH286">
        <v>0.04</v>
      </c>
      <c r="BI286">
        <v>4.09</v>
      </c>
      <c r="BJ286">
        <v>4.4400000000000004</v>
      </c>
      <c r="BK286">
        <v>-4.1000000000000002E-2</v>
      </c>
      <c r="BL286">
        <v>4.1000000000000002E-2</v>
      </c>
      <c r="BM286" t="s">
        <v>119</v>
      </c>
      <c r="BN286">
        <v>0.19540229885057472</v>
      </c>
      <c r="BP286" t="s">
        <v>74</v>
      </c>
      <c r="BS286">
        <v>9</v>
      </c>
      <c r="BW286">
        <v>0</v>
      </c>
      <c r="BX286">
        <v>0.5</v>
      </c>
      <c r="CB286">
        <v>0</v>
      </c>
      <c r="CC286">
        <v>0</v>
      </c>
      <c r="CL286">
        <v>0.01</v>
      </c>
      <c r="CM286">
        <v>0.2</v>
      </c>
      <c r="CN286">
        <v>1.0526315789473684E-5</v>
      </c>
      <c r="CO286">
        <v>1.203735144312394E-2</v>
      </c>
      <c r="CP286" t="e">
        <v>#DIV/0!</v>
      </c>
      <c r="CU286">
        <v>0.05</v>
      </c>
      <c r="DF286">
        <v>29</v>
      </c>
      <c r="DG286">
        <v>0.31408021608718867</v>
      </c>
      <c r="DK286">
        <v>0</v>
      </c>
      <c r="DL286">
        <v>3.32</v>
      </c>
    </row>
    <row r="287" spans="1:116" x14ac:dyDescent="0.25">
      <c r="A287">
        <v>386</v>
      </c>
      <c r="B287">
        <v>1351</v>
      </c>
      <c r="C287" t="s">
        <v>430</v>
      </c>
      <c r="D287">
        <v>-23.783453476999998</v>
      </c>
      <c r="E287">
        <v>145.00782493599999</v>
      </c>
      <c r="I287" t="s">
        <v>276</v>
      </c>
      <c r="J287" t="s">
        <v>261</v>
      </c>
      <c r="K287" t="s">
        <v>117</v>
      </c>
      <c r="L287" t="s">
        <v>252</v>
      </c>
      <c r="M287">
        <v>30363</v>
      </c>
      <c r="P287">
        <v>977.8</v>
      </c>
      <c r="R287">
        <v>89</v>
      </c>
      <c r="S287">
        <v>3.8712483688560242E-3</v>
      </c>
      <c r="T287">
        <v>2.6</v>
      </c>
      <c r="U287">
        <v>6.6496163682864458E-5</v>
      </c>
      <c r="V287">
        <v>8.4</v>
      </c>
      <c r="W287">
        <v>2.0958083832335329E-4</v>
      </c>
      <c r="X287">
        <v>1.2</v>
      </c>
      <c r="Y287">
        <v>4.9362402303578776E-5</v>
      </c>
      <c r="Z287">
        <v>20</v>
      </c>
      <c r="AA287">
        <v>5.641748942172073E-4</v>
      </c>
      <c r="AB287">
        <v>1.7</v>
      </c>
      <c r="AC287">
        <v>3.7</v>
      </c>
      <c r="AD287">
        <v>7.63</v>
      </c>
      <c r="AE287">
        <v>345</v>
      </c>
      <c r="AF287">
        <v>370</v>
      </c>
      <c r="AG287">
        <v>8.1999999999999993</v>
      </c>
      <c r="AH287">
        <v>2.9213483146067417E-2</v>
      </c>
      <c r="AI287">
        <v>3.9377445325388888E-3</v>
      </c>
      <c r="AJ287">
        <v>5.1788648125386419E-4</v>
      </c>
      <c r="AK287">
        <v>7.6034897126589316</v>
      </c>
      <c r="AL287">
        <v>6.8617877337973034</v>
      </c>
      <c r="AM287">
        <v>218.4</v>
      </c>
      <c r="AN287">
        <v>3.5791543756145527E-3</v>
      </c>
      <c r="AO287">
        <v>6.3440511307767951</v>
      </c>
      <c r="AP287">
        <v>0.93243243243243246</v>
      </c>
      <c r="AQ287" t="s">
        <v>118</v>
      </c>
      <c r="AY287">
        <v>215</v>
      </c>
      <c r="AZ287">
        <v>179</v>
      </c>
      <c r="BA287">
        <v>3.87</v>
      </c>
      <c r="BB287">
        <v>7.0000000000000007E-2</v>
      </c>
      <c r="BC287">
        <v>0.42</v>
      </c>
      <c r="BD287">
        <v>0.1</v>
      </c>
      <c r="BE287">
        <v>0.56000000000000005</v>
      </c>
      <c r="BF287">
        <v>3.58</v>
      </c>
      <c r="BG287">
        <v>0.03</v>
      </c>
      <c r="BH287">
        <v>0.08</v>
      </c>
      <c r="BI287">
        <v>4.46</v>
      </c>
      <c r="BJ287">
        <v>4.25</v>
      </c>
      <c r="BK287">
        <v>2.4E-2</v>
      </c>
      <c r="BL287">
        <v>2.4E-2</v>
      </c>
      <c r="BM287" t="s">
        <v>119</v>
      </c>
      <c r="BN287">
        <v>0.92857142857142849</v>
      </c>
      <c r="BS287">
        <v>26</v>
      </c>
      <c r="BW287">
        <v>0</v>
      </c>
      <c r="BX287">
        <v>0</v>
      </c>
      <c r="CB287">
        <v>0</v>
      </c>
      <c r="CC287">
        <v>0</v>
      </c>
      <c r="CL287">
        <v>0</v>
      </c>
      <c r="CM287">
        <v>0.4</v>
      </c>
      <c r="CN287">
        <v>2.1052631578947369E-5</v>
      </c>
      <c r="CO287">
        <v>3.7315789473684212E-2</v>
      </c>
      <c r="CP287" t="e">
        <v>#DIV/0!</v>
      </c>
      <c r="CU287">
        <v>0</v>
      </c>
      <c r="DF287">
        <v>39</v>
      </c>
      <c r="DG287">
        <v>0.6562033086107335</v>
      </c>
      <c r="DK287">
        <v>7.6</v>
      </c>
      <c r="DL287">
        <v>3.06</v>
      </c>
    </row>
    <row r="288" spans="1:116" x14ac:dyDescent="0.25">
      <c r="A288">
        <v>157</v>
      </c>
      <c r="B288">
        <v>309</v>
      </c>
      <c r="C288" t="s">
        <v>432</v>
      </c>
      <c r="D288">
        <v>-23.255119749999999</v>
      </c>
      <c r="E288">
        <v>145.24781659999999</v>
      </c>
      <c r="I288" t="s">
        <v>276</v>
      </c>
      <c r="J288" t="s">
        <v>261</v>
      </c>
      <c r="K288" t="s">
        <v>117</v>
      </c>
      <c r="L288" t="s">
        <v>252</v>
      </c>
      <c r="M288">
        <v>31853</v>
      </c>
      <c r="P288">
        <v>322.48</v>
      </c>
      <c r="Q288">
        <v>322</v>
      </c>
      <c r="R288">
        <v>91</v>
      </c>
      <c r="S288">
        <v>3.9582427142235751E-3</v>
      </c>
      <c r="T288">
        <v>6.7</v>
      </c>
      <c r="U288">
        <v>1.7135549872122763E-4</v>
      </c>
      <c r="V288">
        <v>6</v>
      </c>
      <c r="W288">
        <v>1.4970059880239521E-4</v>
      </c>
      <c r="X288">
        <v>0</v>
      </c>
      <c r="Y288">
        <v>0</v>
      </c>
      <c r="Z288">
        <v>52</v>
      </c>
      <c r="AA288">
        <v>1.4668547249647391E-3</v>
      </c>
      <c r="AB288">
        <v>1.4</v>
      </c>
      <c r="AC288">
        <v>0</v>
      </c>
      <c r="AD288">
        <v>10.26</v>
      </c>
      <c r="AE288">
        <v>346</v>
      </c>
      <c r="AF288">
        <v>455</v>
      </c>
      <c r="AG288">
        <v>8.1</v>
      </c>
      <c r="AH288">
        <v>7.3626373626373628E-2</v>
      </c>
      <c r="AI288">
        <v>4.1295982129448024E-3</v>
      </c>
      <c r="AJ288">
        <v>2.9940119760479042E-4</v>
      </c>
      <c r="AK288">
        <v>13.792858031235641</v>
      </c>
      <c r="AL288">
        <v>2.6984558503697258</v>
      </c>
      <c r="AM288">
        <v>189.1</v>
      </c>
      <c r="AN288">
        <v>3.0989839396919042E-3</v>
      </c>
      <c r="AO288">
        <v>2.1126727050399614</v>
      </c>
      <c r="AP288">
        <v>0.7604395604395604</v>
      </c>
      <c r="AQ288" t="s">
        <v>118</v>
      </c>
      <c r="AY288">
        <v>185</v>
      </c>
      <c r="AZ288">
        <v>155</v>
      </c>
      <c r="BA288">
        <v>3.96</v>
      </c>
      <c r="BB288">
        <v>0.17</v>
      </c>
      <c r="BC288">
        <v>0.3</v>
      </c>
      <c r="BD288">
        <v>0</v>
      </c>
      <c r="BE288">
        <v>1.47</v>
      </c>
      <c r="BF288">
        <v>3.1</v>
      </c>
      <c r="BG288">
        <v>0.02</v>
      </c>
      <c r="BH288">
        <v>0</v>
      </c>
      <c r="BI288">
        <v>4.43</v>
      </c>
      <c r="BJ288">
        <v>4.59</v>
      </c>
      <c r="BK288">
        <v>-1.7999999999999999E-2</v>
      </c>
      <c r="BL288">
        <v>1.7999999999999999E-2</v>
      </c>
      <c r="BM288" t="s">
        <v>119</v>
      </c>
      <c r="BN288">
        <v>0.20408163265306123</v>
      </c>
      <c r="BS288">
        <v>15</v>
      </c>
      <c r="BW288">
        <v>0</v>
      </c>
      <c r="BX288">
        <v>0</v>
      </c>
      <c r="CB288">
        <v>0</v>
      </c>
      <c r="CC288">
        <v>0</v>
      </c>
      <c r="CL288">
        <v>0.01</v>
      </c>
      <c r="CM288">
        <v>0.4</v>
      </c>
      <c r="CN288">
        <v>2.1052631578947369E-5</v>
      </c>
      <c r="CO288">
        <v>1.4352226720647773E-2</v>
      </c>
      <c r="CU288">
        <v>0.03</v>
      </c>
      <c r="DF288">
        <v>17</v>
      </c>
      <c r="DG288">
        <v>0.10896660558126954</v>
      </c>
      <c r="DK288">
        <v>10.199999999999999</v>
      </c>
      <c r="DL288">
        <v>2.8</v>
      </c>
    </row>
    <row r="289" spans="1:116" x14ac:dyDescent="0.25">
      <c r="A289">
        <v>451</v>
      </c>
      <c r="B289">
        <v>1390</v>
      </c>
      <c r="C289" t="s">
        <v>271</v>
      </c>
      <c r="D289">
        <v>-23.437056800000001</v>
      </c>
      <c r="E289">
        <v>145.27455230000001</v>
      </c>
      <c r="I289" t="s">
        <v>290</v>
      </c>
      <c r="J289" t="s">
        <v>296</v>
      </c>
      <c r="K289" t="s">
        <v>117</v>
      </c>
      <c r="L289" t="s">
        <v>252</v>
      </c>
      <c r="M289">
        <v>26407</v>
      </c>
      <c r="N289">
        <v>216</v>
      </c>
      <c r="O289">
        <v>355.3</v>
      </c>
      <c r="P289">
        <v>356.31</v>
      </c>
      <c r="R289">
        <v>90</v>
      </c>
      <c r="S289">
        <v>3.9147455415397998E-3</v>
      </c>
      <c r="T289">
        <v>0</v>
      </c>
      <c r="U289">
        <v>0</v>
      </c>
      <c r="V289">
        <v>6</v>
      </c>
      <c r="W289">
        <v>1.4970059880239521E-4</v>
      </c>
      <c r="X289">
        <v>5</v>
      </c>
      <c r="Y289">
        <v>2.0567667626491157E-4</v>
      </c>
      <c r="Z289">
        <v>50</v>
      </c>
      <c r="AA289">
        <v>1.4104372355430183E-3</v>
      </c>
      <c r="AB289">
        <v>0</v>
      </c>
      <c r="AC289">
        <v>0</v>
      </c>
      <c r="AD289">
        <v>6.59</v>
      </c>
      <c r="AE289">
        <v>346</v>
      </c>
      <c r="AF289">
        <v>425</v>
      </c>
      <c r="AG289">
        <v>8</v>
      </c>
      <c r="AH289">
        <v>0</v>
      </c>
      <c r="AI289">
        <v>3.9147455415397998E-3</v>
      </c>
      <c r="AJ289">
        <v>7.107545501346135E-4</v>
      </c>
      <c r="AK289">
        <v>5.5078726415446315</v>
      </c>
      <c r="AL289">
        <v>2.7755545889517181</v>
      </c>
      <c r="AM289">
        <v>195.2</v>
      </c>
      <c r="AN289">
        <v>3.1989511635529331E-3</v>
      </c>
      <c r="AO289">
        <v>2.2680563749590297</v>
      </c>
      <c r="AP289">
        <v>0.8141176470588235</v>
      </c>
      <c r="AQ289" t="s">
        <v>118</v>
      </c>
      <c r="AY289">
        <v>195</v>
      </c>
      <c r="AZ289">
        <v>160</v>
      </c>
      <c r="BA289">
        <v>3.91</v>
      </c>
      <c r="BB289">
        <v>0</v>
      </c>
      <c r="BC289">
        <v>0.3</v>
      </c>
      <c r="BD289">
        <v>0.41</v>
      </c>
      <c r="BE289">
        <v>1.41</v>
      </c>
      <c r="BF289">
        <v>3.2</v>
      </c>
      <c r="BG289">
        <v>0</v>
      </c>
      <c r="BH289">
        <v>0</v>
      </c>
      <c r="BI289">
        <v>4.63</v>
      </c>
      <c r="BJ289">
        <v>4.6100000000000003</v>
      </c>
      <c r="BK289">
        <v>2E-3</v>
      </c>
      <c r="BL289">
        <v>2E-3</v>
      </c>
      <c r="BM289" t="s">
        <v>119</v>
      </c>
      <c r="BN289">
        <v>0.50354609929078009</v>
      </c>
      <c r="BS289">
        <v>36</v>
      </c>
      <c r="BW289">
        <v>0</v>
      </c>
      <c r="BX289">
        <v>0</v>
      </c>
      <c r="CB289">
        <v>0</v>
      </c>
      <c r="CC289">
        <v>0</v>
      </c>
      <c r="CL289">
        <v>0</v>
      </c>
      <c r="CM289">
        <v>0.22</v>
      </c>
      <c r="CN289">
        <v>1.1578947368421053E-5</v>
      </c>
      <c r="CO289">
        <v>8.2094736842105269E-3</v>
      </c>
      <c r="CP289" t="e">
        <v>#DIV/0!</v>
      </c>
      <c r="CU289">
        <v>0</v>
      </c>
      <c r="DF289">
        <v>0</v>
      </c>
      <c r="DG289">
        <v>0</v>
      </c>
      <c r="DK289">
        <v>6.6</v>
      </c>
      <c r="DL289">
        <v>2.48</v>
      </c>
    </row>
    <row r="290" spans="1:116" x14ac:dyDescent="0.25">
      <c r="A290">
        <v>5427</v>
      </c>
      <c r="B290">
        <v>118525</v>
      </c>
      <c r="C290" t="s">
        <v>439</v>
      </c>
      <c r="D290">
        <v>-20.924800099999999</v>
      </c>
      <c r="E290">
        <v>143.42347269999999</v>
      </c>
      <c r="I290" t="s">
        <v>290</v>
      </c>
      <c r="J290" t="s">
        <v>143</v>
      </c>
      <c r="K290" t="s">
        <v>117</v>
      </c>
      <c r="L290" t="s">
        <v>252</v>
      </c>
      <c r="M290">
        <v>38915</v>
      </c>
      <c r="N290">
        <v>418</v>
      </c>
      <c r="O290">
        <v>458</v>
      </c>
      <c r="P290">
        <v>468</v>
      </c>
      <c r="Q290">
        <v>468</v>
      </c>
      <c r="R290">
        <v>47</v>
      </c>
      <c r="S290">
        <v>2.0443671161374513E-3</v>
      </c>
      <c r="T290">
        <v>8.6999999999999993</v>
      </c>
      <c r="U290">
        <v>2.2250639386189256E-4</v>
      </c>
      <c r="V290">
        <v>20</v>
      </c>
      <c r="W290">
        <v>4.9900199600798399E-4</v>
      </c>
      <c r="X290">
        <v>16</v>
      </c>
      <c r="Y290">
        <v>6.5816536404771694E-4</v>
      </c>
      <c r="Z290">
        <v>30</v>
      </c>
      <c r="AA290">
        <v>8.4626234132581101E-4</v>
      </c>
      <c r="AB290">
        <v>0.3</v>
      </c>
      <c r="AC290">
        <v>7.3</v>
      </c>
      <c r="AD290">
        <v>1.91</v>
      </c>
      <c r="AE290">
        <v>346</v>
      </c>
      <c r="AF290">
        <v>451</v>
      </c>
      <c r="AG290">
        <v>7.4</v>
      </c>
      <c r="AH290">
        <v>0.18510638297872339</v>
      </c>
      <c r="AI290">
        <v>2.2668735099993439E-3</v>
      </c>
      <c r="AJ290">
        <v>2.3143347201114019E-3</v>
      </c>
      <c r="AK290">
        <v>0.97949250395821164</v>
      </c>
      <c r="AL290">
        <v>2.4157604755690882</v>
      </c>
      <c r="AM290">
        <v>217.2</v>
      </c>
      <c r="AN290">
        <v>3.5594886922320551E-3</v>
      </c>
      <c r="AO290">
        <v>4.2061291379875447</v>
      </c>
      <c r="AP290">
        <v>0.76718403547671843</v>
      </c>
      <c r="AQ290" t="s">
        <v>118</v>
      </c>
      <c r="AY290">
        <v>216</v>
      </c>
      <c r="AZ290">
        <v>178</v>
      </c>
      <c r="BA290">
        <v>2.04</v>
      </c>
      <c r="BB290">
        <v>0.22</v>
      </c>
      <c r="BC290">
        <v>1</v>
      </c>
      <c r="BD290">
        <v>1.32</v>
      </c>
      <c r="BE290">
        <v>0.85</v>
      </c>
      <c r="BF290">
        <v>3.56</v>
      </c>
      <c r="BG290">
        <v>0.01</v>
      </c>
      <c r="BH290">
        <v>0.15</v>
      </c>
      <c r="BI290">
        <v>4.58</v>
      </c>
      <c r="BJ290">
        <v>4.5599999999999996</v>
      </c>
      <c r="BK290">
        <v>2E-3</v>
      </c>
      <c r="BL290">
        <v>2E-3</v>
      </c>
      <c r="BM290" t="s">
        <v>119</v>
      </c>
      <c r="BN290">
        <v>2.7294117647058829</v>
      </c>
      <c r="BP290" t="s">
        <v>285</v>
      </c>
      <c r="BS290">
        <v>118</v>
      </c>
      <c r="BW290">
        <v>0</v>
      </c>
      <c r="BX290" t="s">
        <v>266</v>
      </c>
      <c r="BY290" t="s">
        <v>267</v>
      </c>
      <c r="CA290">
        <v>7.0000000000000007E-2</v>
      </c>
      <c r="CB290">
        <v>6.4575645756457573E-6</v>
      </c>
      <c r="CC290">
        <v>7.6306888068880694E-3</v>
      </c>
      <c r="CI290" t="s">
        <v>268</v>
      </c>
      <c r="CL290">
        <v>0.01</v>
      </c>
      <c r="CM290">
        <v>0.1</v>
      </c>
      <c r="CN290">
        <v>5.2631578947368422E-6</v>
      </c>
      <c r="CO290">
        <v>6.219298245614035E-3</v>
      </c>
      <c r="CU290">
        <v>0.03</v>
      </c>
      <c r="DF290">
        <v>22</v>
      </c>
      <c r="DG290">
        <v>0.24387405013828767</v>
      </c>
      <c r="DH290">
        <v>7.0000000000000007E-2</v>
      </c>
      <c r="DI290">
        <v>1</v>
      </c>
      <c r="DJ290">
        <v>9</v>
      </c>
      <c r="DK290">
        <v>1.9</v>
      </c>
      <c r="DL290">
        <v>1.2</v>
      </c>
    </row>
    <row r="291" spans="1:116" x14ac:dyDescent="0.25">
      <c r="A291">
        <v>980</v>
      </c>
      <c r="B291">
        <v>2260</v>
      </c>
      <c r="C291" t="s">
        <v>438</v>
      </c>
      <c r="D291">
        <v>-22.170462458999999</v>
      </c>
      <c r="E291">
        <v>144.450981842</v>
      </c>
      <c r="I291" t="s">
        <v>331</v>
      </c>
      <c r="J291" t="s">
        <v>261</v>
      </c>
      <c r="K291" t="s">
        <v>117</v>
      </c>
      <c r="L291" t="s">
        <v>252</v>
      </c>
      <c r="M291">
        <v>32417</v>
      </c>
      <c r="P291">
        <v>762.5</v>
      </c>
      <c r="R291">
        <v>74</v>
      </c>
      <c r="S291">
        <v>3.2187907785993911E-3</v>
      </c>
      <c r="T291">
        <v>8</v>
      </c>
      <c r="U291">
        <v>2.0460358056265986E-4</v>
      </c>
      <c r="V291">
        <v>11.5</v>
      </c>
      <c r="W291">
        <v>2.8692614770459081E-4</v>
      </c>
      <c r="X291">
        <v>1.4</v>
      </c>
      <c r="Y291">
        <v>5.7589469354175236E-5</v>
      </c>
      <c r="Z291">
        <v>27</v>
      </c>
      <c r="AA291">
        <v>7.6163610719322988E-4</v>
      </c>
      <c r="AB291">
        <v>3.8</v>
      </c>
      <c r="AC291">
        <v>6.6</v>
      </c>
      <c r="AD291">
        <v>5.5</v>
      </c>
      <c r="AE291">
        <v>346</v>
      </c>
      <c r="AF291">
        <v>405</v>
      </c>
      <c r="AG291">
        <v>8.4</v>
      </c>
      <c r="AH291">
        <v>0.10810810810810811</v>
      </c>
      <c r="AI291">
        <v>3.423394359162051E-3</v>
      </c>
      <c r="AJ291">
        <v>6.8903123411753211E-4</v>
      </c>
      <c r="AK291">
        <v>4.9684167997790682</v>
      </c>
      <c r="AL291">
        <v>4.2261530778277194</v>
      </c>
      <c r="AM291">
        <v>213.5</v>
      </c>
      <c r="AN291">
        <v>3.4988528351360209E-3</v>
      </c>
      <c r="AO291">
        <v>4.5938641853915536</v>
      </c>
      <c r="AP291">
        <v>0.85432098765432096</v>
      </c>
      <c r="AQ291" t="s">
        <v>118</v>
      </c>
      <c r="AY291">
        <v>205</v>
      </c>
      <c r="AZ291">
        <v>175</v>
      </c>
      <c r="BA291">
        <v>3.22</v>
      </c>
      <c r="BB291">
        <v>0.2</v>
      </c>
      <c r="BC291">
        <v>0.56999999999999995</v>
      </c>
      <c r="BD291">
        <v>0.12</v>
      </c>
      <c r="BE291">
        <v>0.76</v>
      </c>
      <c r="BF291">
        <v>3.5</v>
      </c>
      <c r="BG291">
        <v>0.06</v>
      </c>
      <c r="BH291">
        <v>0.14000000000000001</v>
      </c>
      <c r="BI291">
        <v>4.1100000000000003</v>
      </c>
      <c r="BJ291">
        <v>4.46</v>
      </c>
      <c r="BK291">
        <v>-4.1000000000000002E-2</v>
      </c>
      <c r="BL291">
        <v>4.1000000000000002E-2</v>
      </c>
      <c r="BM291" t="s">
        <v>119</v>
      </c>
      <c r="BN291">
        <v>0.9078947368421052</v>
      </c>
      <c r="BP291" t="s">
        <v>74</v>
      </c>
      <c r="BS291">
        <v>34</v>
      </c>
      <c r="BW291">
        <v>0</v>
      </c>
      <c r="BX291">
        <v>0.5</v>
      </c>
      <c r="CB291">
        <v>0</v>
      </c>
      <c r="CC291">
        <v>0</v>
      </c>
      <c r="CL291">
        <v>0.15</v>
      </c>
      <c r="CM291">
        <v>0.2</v>
      </c>
      <c r="CN291">
        <v>1.0526315789473684E-5</v>
      </c>
      <c r="CO291">
        <v>1.382066276803119E-2</v>
      </c>
      <c r="CP291" t="e">
        <v>#DIV/0!</v>
      </c>
      <c r="CU291">
        <v>0.01</v>
      </c>
      <c r="DF291">
        <v>26</v>
      </c>
      <c r="DG291">
        <v>0.32234548493158838</v>
      </c>
      <c r="DK291">
        <v>5.5</v>
      </c>
      <c r="DL291">
        <v>2.8</v>
      </c>
    </row>
    <row r="292" spans="1:116" x14ac:dyDescent="0.25">
      <c r="A292">
        <v>3778</v>
      </c>
      <c r="B292">
        <v>17263</v>
      </c>
      <c r="C292" t="s">
        <v>440</v>
      </c>
      <c r="D292">
        <v>-24.911786135</v>
      </c>
      <c r="E292">
        <v>145.139498102</v>
      </c>
      <c r="F292">
        <v>24409</v>
      </c>
      <c r="G292">
        <v>27.4</v>
      </c>
      <c r="H292">
        <v>364.577650463</v>
      </c>
      <c r="I292" t="s">
        <v>251</v>
      </c>
      <c r="J292" t="s">
        <v>135</v>
      </c>
      <c r="K292" t="s">
        <v>117</v>
      </c>
      <c r="L292" t="s">
        <v>252</v>
      </c>
      <c r="M292">
        <v>37607</v>
      </c>
      <c r="N292">
        <v>1482.9</v>
      </c>
      <c r="O292">
        <v>1613.3</v>
      </c>
      <c r="P292">
        <v>1613.32</v>
      </c>
      <c r="Q292">
        <v>1613</v>
      </c>
      <c r="R292">
        <v>96.2</v>
      </c>
      <c r="S292">
        <v>4.1844280121792086E-3</v>
      </c>
      <c r="T292">
        <v>1.3</v>
      </c>
      <c r="U292">
        <v>3.3248081841432229E-5</v>
      </c>
      <c r="V292">
        <v>1.1000000000000001</v>
      </c>
      <c r="W292">
        <v>2.7445109780439123E-5</v>
      </c>
      <c r="X292">
        <v>0</v>
      </c>
      <c r="Y292">
        <v>0</v>
      </c>
      <c r="Z292">
        <v>18.100000000000001</v>
      </c>
      <c r="AA292">
        <v>5.1057827926657268E-4</v>
      </c>
      <c r="AB292">
        <v>5.9</v>
      </c>
      <c r="AC292">
        <v>2.5</v>
      </c>
      <c r="AD292">
        <v>25.34</v>
      </c>
      <c r="AE292">
        <v>347</v>
      </c>
      <c r="AF292">
        <v>398</v>
      </c>
      <c r="AG292">
        <v>8.6999999999999993</v>
      </c>
      <c r="AH292">
        <v>1.3513513513513514E-2</v>
      </c>
      <c r="AI292">
        <v>4.2176760940206412E-3</v>
      </c>
      <c r="AJ292">
        <v>5.4890219560878245E-5</v>
      </c>
      <c r="AK292">
        <v>76.838389931066956</v>
      </c>
      <c r="AL292">
        <v>8.1954681233012678</v>
      </c>
      <c r="AM292">
        <v>222</v>
      </c>
      <c r="AN292">
        <v>3.638151425762045E-3</v>
      </c>
      <c r="AO292">
        <v>7.1255507206223472</v>
      </c>
      <c r="AP292">
        <v>0.87185929648241201</v>
      </c>
      <c r="AQ292" t="s">
        <v>118</v>
      </c>
      <c r="AY292">
        <v>210.4</v>
      </c>
      <c r="AZ292">
        <v>182</v>
      </c>
      <c r="BA292">
        <v>4.18</v>
      </c>
      <c r="BB292">
        <v>0.03</v>
      </c>
      <c r="BC292">
        <v>0.05</v>
      </c>
      <c r="BD292">
        <v>0</v>
      </c>
      <c r="BE292">
        <v>0.51</v>
      </c>
      <c r="BF292">
        <v>3.64</v>
      </c>
      <c r="BG292">
        <v>0.1</v>
      </c>
      <c r="BH292">
        <v>0.05</v>
      </c>
      <c r="BI292">
        <v>4.2699999999999996</v>
      </c>
      <c r="BJ292">
        <v>4.3</v>
      </c>
      <c r="BK292">
        <v>-3.0000000000000001E-3</v>
      </c>
      <c r="BL292">
        <v>3.0000000000000001E-3</v>
      </c>
      <c r="BM292" t="s">
        <v>119</v>
      </c>
      <c r="BN292">
        <v>9.8039215686274508E-2</v>
      </c>
      <c r="BP292" t="s">
        <v>354</v>
      </c>
      <c r="BS292">
        <v>3</v>
      </c>
      <c r="BW292">
        <v>0</v>
      </c>
      <c r="BX292">
        <v>0</v>
      </c>
      <c r="BY292">
        <v>0.13</v>
      </c>
      <c r="CA292">
        <v>0.03</v>
      </c>
      <c r="CB292">
        <v>2.7675276752767527E-6</v>
      </c>
      <c r="CC292">
        <v>5.4203787894232525E-3</v>
      </c>
      <c r="CI292">
        <v>0</v>
      </c>
      <c r="CL292">
        <v>0.05</v>
      </c>
      <c r="CM292">
        <v>0.62</v>
      </c>
      <c r="CN292">
        <v>3.2631578947368419E-5</v>
      </c>
      <c r="CO292">
        <v>6.3911020645536484E-2</v>
      </c>
      <c r="CP292">
        <v>11.790877192982457</v>
      </c>
      <c r="CU292">
        <v>0</v>
      </c>
      <c r="DF292">
        <v>63</v>
      </c>
      <c r="DG292">
        <v>1.163944330205464</v>
      </c>
      <c r="DH292">
        <v>0</v>
      </c>
      <c r="DI292">
        <v>3</v>
      </c>
      <c r="DJ292">
        <v>1.3</v>
      </c>
      <c r="DK292">
        <v>24.8</v>
      </c>
      <c r="DL292">
        <v>3.59</v>
      </c>
    </row>
    <row r="293" spans="1:116" x14ac:dyDescent="0.25">
      <c r="A293">
        <v>1846</v>
      </c>
      <c r="B293">
        <v>4310</v>
      </c>
      <c r="C293" t="s">
        <v>441</v>
      </c>
      <c r="D293">
        <v>-23.179661889999998</v>
      </c>
      <c r="E293">
        <v>145.17546300000001</v>
      </c>
      <c r="F293">
        <v>4554</v>
      </c>
      <c r="G293">
        <v>11.8</v>
      </c>
      <c r="H293">
        <v>254.346614047</v>
      </c>
      <c r="I293" t="s">
        <v>251</v>
      </c>
      <c r="J293" t="s">
        <v>287</v>
      </c>
      <c r="K293" t="s">
        <v>117</v>
      </c>
      <c r="L293" t="s">
        <v>252</v>
      </c>
      <c r="M293">
        <v>38285</v>
      </c>
      <c r="O293">
        <v>480.6</v>
      </c>
      <c r="P293">
        <v>480.6</v>
      </c>
      <c r="Q293">
        <v>480</v>
      </c>
      <c r="R293">
        <v>90</v>
      </c>
      <c r="S293">
        <v>3.9147455415397998E-3</v>
      </c>
      <c r="T293">
        <v>5.9</v>
      </c>
      <c r="U293">
        <v>1.5089514066496165E-4</v>
      </c>
      <c r="V293">
        <v>6.4</v>
      </c>
      <c r="W293">
        <v>1.596806387225549E-4</v>
      </c>
      <c r="X293">
        <v>0.2</v>
      </c>
      <c r="Y293">
        <v>8.2270670505964621E-6</v>
      </c>
      <c r="Z293">
        <v>37</v>
      </c>
      <c r="AA293">
        <v>1.0437235543018335E-3</v>
      </c>
      <c r="AB293">
        <v>1.6</v>
      </c>
      <c r="AC293">
        <v>2</v>
      </c>
      <c r="AD293">
        <v>9.58</v>
      </c>
      <c r="AE293">
        <v>348</v>
      </c>
      <c r="AF293">
        <v>440</v>
      </c>
      <c r="AG293">
        <v>8.1</v>
      </c>
      <c r="AH293">
        <v>6.5555555555555561E-2</v>
      </c>
      <c r="AI293">
        <v>4.0656406822047611E-3</v>
      </c>
      <c r="AJ293">
        <v>3.3581541154630273E-4</v>
      </c>
      <c r="AK293">
        <v>12.106772180240407</v>
      </c>
      <c r="AL293">
        <v>3.7507494445293492</v>
      </c>
      <c r="AM293">
        <v>205</v>
      </c>
      <c r="AN293">
        <v>3.3595542445099967E-3</v>
      </c>
      <c r="AO293">
        <v>3.2188161612940376</v>
      </c>
      <c r="AP293">
        <v>0.79090909090909089</v>
      </c>
      <c r="AQ293" t="s">
        <v>118</v>
      </c>
      <c r="AY293">
        <v>201</v>
      </c>
      <c r="AZ293">
        <v>168</v>
      </c>
      <c r="BA293">
        <v>3.91</v>
      </c>
      <c r="BB293">
        <v>0.15</v>
      </c>
      <c r="BC293">
        <v>0.32</v>
      </c>
      <c r="BD293">
        <v>0.02</v>
      </c>
      <c r="BE293">
        <v>1.04</v>
      </c>
      <c r="BF293">
        <v>3.36</v>
      </c>
      <c r="BG293">
        <v>0.03</v>
      </c>
      <c r="BH293">
        <v>0.04</v>
      </c>
      <c r="BI293">
        <v>4.4000000000000004</v>
      </c>
      <c r="BJ293">
        <v>4.47</v>
      </c>
      <c r="BK293">
        <v>-8.0000000000000002E-3</v>
      </c>
      <c r="BL293">
        <v>8.0000000000000002E-3</v>
      </c>
      <c r="BM293" t="s">
        <v>119</v>
      </c>
      <c r="BN293">
        <v>0.32692307692307693</v>
      </c>
      <c r="BP293" t="s">
        <v>77</v>
      </c>
      <c r="BS293">
        <v>17</v>
      </c>
      <c r="BW293">
        <v>0</v>
      </c>
      <c r="BX293" t="s">
        <v>266</v>
      </c>
      <c r="BY293" t="s">
        <v>267</v>
      </c>
      <c r="CA293">
        <v>0.09</v>
      </c>
      <c r="CB293">
        <v>8.3025830258302588E-6</v>
      </c>
      <c r="CC293">
        <v>7.9547721152887219E-3</v>
      </c>
      <c r="CI293" t="s">
        <v>268</v>
      </c>
      <c r="CL293">
        <v>0.04</v>
      </c>
      <c r="CM293">
        <v>0.5</v>
      </c>
      <c r="CN293">
        <v>2.6315789473684212E-5</v>
      </c>
      <c r="CO293">
        <v>2.521337126600285E-2</v>
      </c>
      <c r="CU293">
        <v>0.03</v>
      </c>
      <c r="DF293">
        <v>21</v>
      </c>
      <c r="DG293">
        <v>0.19026013089897004</v>
      </c>
      <c r="DH293" t="s">
        <v>316</v>
      </c>
      <c r="DI293">
        <v>2</v>
      </c>
      <c r="DJ293">
        <v>1</v>
      </c>
      <c r="DK293">
        <v>9.5</v>
      </c>
      <c r="DL293">
        <v>3.01</v>
      </c>
    </row>
    <row r="294" spans="1:116" x14ac:dyDescent="0.25">
      <c r="A294">
        <v>5383</v>
      </c>
      <c r="B294">
        <v>116080</v>
      </c>
      <c r="C294" t="s">
        <v>444</v>
      </c>
      <c r="D294">
        <v>-26.396990809999998</v>
      </c>
      <c r="E294">
        <v>146.26079780000001</v>
      </c>
      <c r="I294" t="s">
        <v>290</v>
      </c>
      <c r="J294" t="s">
        <v>143</v>
      </c>
      <c r="K294" t="s">
        <v>117</v>
      </c>
      <c r="L294" t="s">
        <v>252</v>
      </c>
      <c r="M294">
        <v>38463</v>
      </c>
      <c r="N294">
        <v>859</v>
      </c>
      <c r="O294">
        <v>1036</v>
      </c>
      <c r="P294">
        <v>1048</v>
      </c>
      <c r="Q294">
        <v>1038</v>
      </c>
      <c r="R294">
        <v>98</v>
      </c>
      <c r="S294">
        <v>4.2627229230100044E-3</v>
      </c>
      <c r="T294">
        <v>2.1</v>
      </c>
      <c r="U294">
        <v>5.3708439897698212E-5</v>
      </c>
      <c r="V294">
        <v>2.5</v>
      </c>
      <c r="W294">
        <v>6.2375249500997999E-5</v>
      </c>
      <c r="X294">
        <v>0.1</v>
      </c>
      <c r="Y294">
        <v>4.113533525298231E-6</v>
      </c>
      <c r="Z294">
        <v>45</v>
      </c>
      <c r="AA294">
        <v>1.2693935119887166E-3</v>
      </c>
      <c r="AB294">
        <v>4.0999999999999996</v>
      </c>
      <c r="AC294">
        <v>12.9</v>
      </c>
      <c r="AD294">
        <v>16.579999999999998</v>
      </c>
      <c r="AE294">
        <v>349</v>
      </c>
      <c r="AF294">
        <v>455</v>
      </c>
      <c r="AG294">
        <v>8.6</v>
      </c>
      <c r="AH294">
        <v>2.1428571428571429E-2</v>
      </c>
      <c r="AI294">
        <v>4.3164313629077029E-3</v>
      </c>
      <c r="AJ294">
        <v>1.3297756605259246E-4</v>
      </c>
      <c r="AK294">
        <v>32.459846356343746</v>
      </c>
      <c r="AL294">
        <v>3.3580783915712145</v>
      </c>
      <c r="AM294">
        <v>184.2</v>
      </c>
      <c r="AN294">
        <v>3.0186823992133724E-3</v>
      </c>
      <c r="AO294">
        <v>2.3780509122692011</v>
      </c>
      <c r="AP294">
        <v>0.76703296703296708</v>
      </c>
      <c r="AQ294" t="s">
        <v>118</v>
      </c>
      <c r="AY294">
        <v>176</v>
      </c>
      <c r="AZ294">
        <v>151</v>
      </c>
      <c r="BA294">
        <v>4.26</v>
      </c>
      <c r="BB294">
        <v>0.05</v>
      </c>
      <c r="BC294">
        <v>0.12</v>
      </c>
      <c r="BD294">
        <v>0.01</v>
      </c>
      <c r="BE294">
        <v>1.27</v>
      </c>
      <c r="BF294">
        <v>3.02</v>
      </c>
      <c r="BG294">
        <v>7.0000000000000007E-2</v>
      </c>
      <c r="BH294">
        <v>0.27</v>
      </c>
      <c r="BI294">
        <v>4.45</v>
      </c>
      <c r="BJ294">
        <v>4.63</v>
      </c>
      <c r="BK294">
        <v>-1.9E-2</v>
      </c>
      <c r="BL294">
        <v>1.9E-2</v>
      </c>
      <c r="BM294" t="s">
        <v>119</v>
      </c>
      <c r="BN294">
        <v>0.10236220472440945</v>
      </c>
      <c r="BS294">
        <v>7</v>
      </c>
      <c r="BW294">
        <v>0</v>
      </c>
      <c r="BX294" t="s">
        <v>266</v>
      </c>
      <c r="BY294" t="s">
        <v>267</v>
      </c>
      <c r="CA294">
        <v>0.03</v>
      </c>
      <c r="CB294">
        <v>2.7675276752767527E-6</v>
      </c>
      <c r="CC294">
        <v>2.1801968019680195E-3</v>
      </c>
      <c r="CI294" t="s">
        <v>268</v>
      </c>
      <c r="CL294">
        <v>0.01</v>
      </c>
      <c r="CM294">
        <v>0.3</v>
      </c>
      <c r="CN294">
        <v>1.5789473684210526E-5</v>
      </c>
      <c r="CO294">
        <v>1.2438596491228068E-2</v>
      </c>
      <c r="CP294">
        <v>5.7052631578947368</v>
      </c>
      <c r="CU294">
        <v>0.03</v>
      </c>
      <c r="DF294">
        <v>30</v>
      </c>
      <c r="DG294">
        <v>0.22257653108540928</v>
      </c>
      <c r="DH294" t="s">
        <v>316</v>
      </c>
      <c r="DI294">
        <v>1</v>
      </c>
      <c r="DJ294">
        <v>1</v>
      </c>
      <c r="DK294">
        <v>17</v>
      </c>
      <c r="DL294">
        <v>2.9</v>
      </c>
    </row>
    <row r="295" spans="1:116" x14ac:dyDescent="0.25">
      <c r="A295">
        <v>77</v>
      </c>
      <c r="B295">
        <v>99</v>
      </c>
      <c r="C295" t="s">
        <v>418</v>
      </c>
      <c r="D295">
        <v>-20.818332959999999</v>
      </c>
      <c r="E295">
        <v>143.2279106</v>
      </c>
      <c r="F295">
        <v>30473</v>
      </c>
      <c r="G295">
        <v>2.2400000000000002</v>
      </c>
      <c r="H295">
        <v>242.586816048</v>
      </c>
      <c r="I295" t="s">
        <v>311</v>
      </c>
      <c r="J295" t="s">
        <v>261</v>
      </c>
      <c r="K295" t="s">
        <v>117</v>
      </c>
      <c r="L295" t="s">
        <v>252</v>
      </c>
      <c r="M295">
        <v>33095</v>
      </c>
      <c r="O295">
        <v>609.6</v>
      </c>
      <c r="P295">
        <v>609.6</v>
      </c>
      <c r="Q295">
        <v>609</v>
      </c>
      <c r="R295">
        <v>51</v>
      </c>
      <c r="S295">
        <v>2.2183558068725531E-3</v>
      </c>
      <c r="T295">
        <v>14.5</v>
      </c>
      <c r="U295">
        <v>3.7084398976982099E-4</v>
      </c>
      <c r="V295">
        <v>20</v>
      </c>
      <c r="W295">
        <v>4.9900199600798399E-4</v>
      </c>
      <c r="X295">
        <v>14.5</v>
      </c>
      <c r="Y295">
        <v>5.964623611682435E-4</v>
      </c>
      <c r="Z295">
        <v>37</v>
      </c>
      <c r="AA295">
        <v>1.0437235543018335E-3</v>
      </c>
      <c r="AB295">
        <v>1.8</v>
      </c>
      <c r="AC295">
        <v>11</v>
      </c>
      <c r="AD295">
        <v>2.13</v>
      </c>
      <c r="AE295">
        <v>349</v>
      </c>
      <c r="AF295">
        <v>435</v>
      </c>
      <c r="AG295">
        <v>8.1999999999999993</v>
      </c>
      <c r="AH295">
        <v>0.28431372549019607</v>
      </c>
      <c r="AI295">
        <v>2.589199796642374E-3</v>
      </c>
      <c r="AJ295">
        <v>2.1909287143524548E-3</v>
      </c>
      <c r="AK295">
        <v>1.1817818533669779</v>
      </c>
      <c r="AL295">
        <v>2.1254246852332979</v>
      </c>
      <c r="AM295">
        <v>198.9</v>
      </c>
      <c r="AN295">
        <v>3.2595870206489678E-3</v>
      </c>
      <c r="AO295">
        <v>3.1230367535677277</v>
      </c>
      <c r="AP295">
        <v>0.80229885057471262</v>
      </c>
      <c r="AQ295" t="s">
        <v>118</v>
      </c>
      <c r="AY295">
        <v>195</v>
      </c>
      <c r="AZ295">
        <v>163</v>
      </c>
      <c r="BA295">
        <v>2.2200000000000002</v>
      </c>
      <c r="BB295">
        <v>0.37</v>
      </c>
      <c r="BC295">
        <v>1</v>
      </c>
      <c r="BD295">
        <v>1.19</v>
      </c>
      <c r="BE295">
        <v>1.04</v>
      </c>
      <c r="BF295">
        <v>3.26</v>
      </c>
      <c r="BG295">
        <v>0.03</v>
      </c>
      <c r="BH295">
        <v>0.23</v>
      </c>
      <c r="BI295">
        <v>4.78</v>
      </c>
      <c r="BJ295">
        <v>4.5599999999999996</v>
      </c>
      <c r="BK295">
        <v>2.3E-2</v>
      </c>
      <c r="BL295">
        <v>2.3E-2</v>
      </c>
      <c r="BM295" t="s">
        <v>119</v>
      </c>
      <c r="BN295">
        <v>2.1057692307692308</v>
      </c>
      <c r="BP295" t="s">
        <v>74</v>
      </c>
      <c r="BS295">
        <v>110</v>
      </c>
      <c r="BW295">
        <v>0</v>
      </c>
      <c r="BX295">
        <v>0.5</v>
      </c>
      <c r="CB295">
        <v>0</v>
      </c>
      <c r="CC295">
        <v>0</v>
      </c>
      <c r="CL295">
        <v>0.01</v>
      </c>
      <c r="CM295">
        <v>0.1</v>
      </c>
      <c r="CN295">
        <v>5.2631578947368422E-6</v>
      </c>
      <c r="CO295">
        <v>5.0426742532005695E-3</v>
      </c>
      <c r="CP295" t="e">
        <v>#DIV/0!</v>
      </c>
      <c r="CU295">
        <v>0.06</v>
      </c>
      <c r="DF295">
        <v>23</v>
      </c>
      <c r="DG295">
        <v>0.20838014336553864</v>
      </c>
      <c r="DK295">
        <v>2.1</v>
      </c>
      <c r="DL295">
        <v>1.06</v>
      </c>
    </row>
    <row r="296" spans="1:116" x14ac:dyDescent="0.25">
      <c r="A296">
        <v>2332</v>
      </c>
      <c r="B296">
        <v>7121</v>
      </c>
      <c r="C296" t="s">
        <v>443</v>
      </c>
      <c r="D296">
        <v>-22.968876300000002</v>
      </c>
      <c r="E296">
        <v>145.24701469999999</v>
      </c>
      <c r="F296">
        <v>29824</v>
      </c>
      <c r="G296">
        <v>11.85</v>
      </c>
      <c r="H296">
        <v>242.10456697499998</v>
      </c>
      <c r="I296" t="s">
        <v>331</v>
      </c>
      <c r="J296" t="s">
        <v>425</v>
      </c>
      <c r="K296" t="s">
        <v>117</v>
      </c>
      <c r="L296" t="s">
        <v>252</v>
      </c>
      <c r="M296">
        <v>31856</v>
      </c>
      <c r="N296">
        <v>296.89999999999998</v>
      </c>
      <c r="O296">
        <v>365.8</v>
      </c>
      <c r="P296">
        <v>365.8</v>
      </c>
      <c r="Q296">
        <v>365</v>
      </c>
      <c r="R296">
        <v>92</v>
      </c>
      <c r="S296">
        <v>4.0017398869073512E-3</v>
      </c>
      <c r="T296">
        <v>6</v>
      </c>
      <c r="U296">
        <v>1.5345268542199487E-4</v>
      </c>
      <c r="V296">
        <v>6</v>
      </c>
      <c r="W296">
        <v>1.4970059880239521E-4</v>
      </c>
      <c r="X296">
        <v>0</v>
      </c>
      <c r="Y296">
        <v>0</v>
      </c>
      <c r="Z296">
        <v>36</v>
      </c>
      <c r="AA296">
        <v>1.0155148095909732E-3</v>
      </c>
      <c r="AB296">
        <v>1.5</v>
      </c>
      <c r="AC296">
        <v>0</v>
      </c>
      <c r="AD296">
        <v>10.37</v>
      </c>
      <c r="AE296">
        <v>349</v>
      </c>
      <c r="AF296">
        <v>445</v>
      </c>
      <c r="AG296">
        <v>8.1</v>
      </c>
      <c r="AH296">
        <v>6.5217391304347824E-2</v>
      </c>
      <c r="AI296">
        <v>4.1551925723293456E-3</v>
      </c>
      <c r="AJ296">
        <v>2.9940119760479042E-4</v>
      </c>
      <c r="AK296">
        <v>13.878343191580015</v>
      </c>
      <c r="AL296">
        <v>3.9406021941907112</v>
      </c>
      <c r="AM296">
        <v>207.4</v>
      </c>
      <c r="AN296">
        <v>3.3988856112749919E-3</v>
      </c>
      <c r="AO296">
        <v>3.3469581922138465</v>
      </c>
      <c r="AP296">
        <v>0.78426966292134837</v>
      </c>
      <c r="AQ296" t="s">
        <v>118</v>
      </c>
      <c r="AY296">
        <v>205</v>
      </c>
      <c r="AZ296">
        <v>170</v>
      </c>
      <c r="BA296">
        <v>4</v>
      </c>
      <c r="BB296">
        <v>0.15</v>
      </c>
      <c r="BC296">
        <v>0.3</v>
      </c>
      <c r="BD296">
        <v>0</v>
      </c>
      <c r="BE296">
        <v>1.02</v>
      </c>
      <c r="BF296">
        <v>3.4</v>
      </c>
      <c r="BG296">
        <v>0.03</v>
      </c>
      <c r="BH296">
        <v>0</v>
      </c>
      <c r="BI296">
        <v>4.45</v>
      </c>
      <c r="BJ296">
        <v>4.4400000000000004</v>
      </c>
      <c r="BK296">
        <v>2E-3</v>
      </c>
      <c r="BL296">
        <v>2E-3</v>
      </c>
      <c r="BM296" t="s">
        <v>119</v>
      </c>
      <c r="BN296">
        <v>0.29411764705882354</v>
      </c>
      <c r="BP296" t="s">
        <v>74</v>
      </c>
      <c r="BS296">
        <v>15</v>
      </c>
      <c r="BW296">
        <v>0</v>
      </c>
      <c r="BX296">
        <v>0.9</v>
      </c>
      <c r="CB296">
        <v>0</v>
      </c>
      <c r="CC296">
        <v>0</v>
      </c>
      <c r="CL296">
        <v>0.04</v>
      </c>
      <c r="CM296">
        <v>0.5</v>
      </c>
      <c r="CN296">
        <v>2.6315789473684212E-5</v>
      </c>
      <c r="CO296">
        <v>2.5913742690058483E-2</v>
      </c>
      <c r="CP296" t="e">
        <v>#DIV/0!</v>
      </c>
      <c r="CU296">
        <v>0</v>
      </c>
      <c r="DF296">
        <v>19</v>
      </c>
      <c r="DG296">
        <v>0.1755154148722525</v>
      </c>
      <c r="DK296">
        <v>10.3</v>
      </c>
      <c r="DL296">
        <v>3.1</v>
      </c>
    </row>
    <row r="297" spans="1:116" x14ac:dyDescent="0.25">
      <c r="A297">
        <v>3669</v>
      </c>
      <c r="B297">
        <v>16521</v>
      </c>
      <c r="C297" t="s">
        <v>250</v>
      </c>
      <c r="D297">
        <v>-23.335626999999999</v>
      </c>
      <c r="E297">
        <v>144.9935748</v>
      </c>
      <c r="I297" t="s">
        <v>276</v>
      </c>
      <c r="J297" t="s">
        <v>261</v>
      </c>
      <c r="K297" t="s">
        <v>117</v>
      </c>
      <c r="L297" t="s">
        <v>252</v>
      </c>
      <c r="M297">
        <v>37693</v>
      </c>
      <c r="N297">
        <v>615</v>
      </c>
      <c r="O297">
        <v>675.1</v>
      </c>
      <c r="P297">
        <v>675.13</v>
      </c>
      <c r="Q297">
        <v>675</v>
      </c>
      <c r="R297">
        <v>88.9</v>
      </c>
      <c r="S297">
        <v>3.8668986515876472E-3</v>
      </c>
      <c r="T297">
        <v>4.8</v>
      </c>
      <c r="U297">
        <v>1.227621483375959E-4</v>
      </c>
      <c r="V297">
        <v>7.2</v>
      </c>
      <c r="W297">
        <v>1.7964071856287425E-4</v>
      </c>
      <c r="X297">
        <v>0.1</v>
      </c>
      <c r="Y297">
        <v>4.113533525298231E-6</v>
      </c>
      <c r="Z297">
        <v>29.7</v>
      </c>
      <c r="AA297">
        <v>8.3779971791255283E-4</v>
      </c>
      <c r="AB297">
        <v>0.6</v>
      </c>
      <c r="AC297">
        <v>7</v>
      </c>
      <c r="AD297">
        <v>9.0500000000000007</v>
      </c>
      <c r="AE297">
        <v>349</v>
      </c>
      <c r="AF297">
        <v>414</v>
      </c>
      <c r="AG297">
        <v>7.7</v>
      </c>
      <c r="AH297">
        <v>5.3993250843644536E-2</v>
      </c>
      <c r="AI297">
        <v>3.9896607999252431E-3</v>
      </c>
      <c r="AJ297">
        <v>3.6750850417634494E-4</v>
      </c>
      <c r="AK297">
        <v>10.855968649941358</v>
      </c>
      <c r="AL297">
        <v>4.6155406464236401</v>
      </c>
      <c r="AM297">
        <v>211.1</v>
      </c>
      <c r="AN297">
        <v>3.4595214683710257E-3</v>
      </c>
      <c r="AO297">
        <v>4.1292941432240022</v>
      </c>
      <c r="AP297">
        <v>0.84299516908212557</v>
      </c>
      <c r="AQ297" t="s">
        <v>118</v>
      </c>
      <c r="AY297">
        <v>208.9</v>
      </c>
      <c r="AZ297">
        <v>173</v>
      </c>
      <c r="BA297">
        <v>3.87</v>
      </c>
      <c r="BB297">
        <v>0.12</v>
      </c>
      <c r="BC297">
        <v>0.36</v>
      </c>
      <c r="BD297">
        <v>0.01</v>
      </c>
      <c r="BE297">
        <v>0.84</v>
      </c>
      <c r="BF297">
        <v>3.46</v>
      </c>
      <c r="BG297">
        <v>0.01</v>
      </c>
      <c r="BH297">
        <v>0.15</v>
      </c>
      <c r="BI297">
        <v>4.3600000000000003</v>
      </c>
      <c r="BJ297">
        <v>4.45</v>
      </c>
      <c r="BK297">
        <v>-1.0999999999999999E-2</v>
      </c>
      <c r="BL297">
        <v>1.0999999999999999E-2</v>
      </c>
      <c r="BM297" t="s">
        <v>119</v>
      </c>
      <c r="BN297">
        <v>0.44047619047619047</v>
      </c>
      <c r="BP297" t="s">
        <v>262</v>
      </c>
      <c r="BS297">
        <v>19</v>
      </c>
      <c r="BW297">
        <v>0</v>
      </c>
      <c r="BX297">
        <v>0</v>
      </c>
      <c r="BY297">
        <v>0</v>
      </c>
      <c r="CA297">
        <v>0.03</v>
      </c>
      <c r="CB297">
        <v>2.7675276752767527E-6</v>
      </c>
      <c r="CC297">
        <v>3.3033284878303329E-3</v>
      </c>
      <c r="CI297">
        <v>0.04</v>
      </c>
      <c r="CL297">
        <v>0.02</v>
      </c>
      <c r="CM297">
        <v>0.47</v>
      </c>
      <c r="CN297">
        <v>2.4736842105263158E-5</v>
      </c>
      <c r="CO297">
        <v>2.9525961368066633E-2</v>
      </c>
      <c r="CU297">
        <v>0.01</v>
      </c>
      <c r="DF297">
        <v>24</v>
      </c>
      <c r="DG297">
        <v>0.26921161378901887</v>
      </c>
      <c r="DH297">
        <v>1.06</v>
      </c>
      <c r="DI297">
        <v>3</v>
      </c>
      <c r="DJ297">
        <v>1.6</v>
      </c>
      <c r="DK297">
        <v>9</v>
      </c>
      <c r="DL297">
        <v>3.08</v>
      </c>
    </row>
    <row r="298" spans="1:116" x14ac:dyDescent="0.25">
      <c r="A298">
        <v>981</v>
      </c>
      <c r="B298">
        <v>2260</v>
      </c>
      <c r="C298" t="s">
        <v>438</v>
      </c>
      <c r="D298">
        <v>-22.170462458999999</v>
      </c>
      <c r="E298">
        <v>144.450981842</v>
      </c>
      <c r="I298" t="s">
        <v>331</v>
      </c>
      <c r="J298" t="s">
        <v>261</v>
      </c>
      <c r="K298" t="s">
        <v>117</v>
      </c>
      <c r="L298" t="s">
        <v>252</v>
      </c>
      <c r="M298">
        <v>35279</v>
      </c>
      <c r="P298">
        <v>762.5</v>
      </c>
      <c r="Q298">
        <v>606</v>
      </c>
      <c r="R298">
        <v>77</v>
      </c>
      <c r="S298">
        <v>3.3492822966507177E-3</v>
      </c>
      <c r="T298">
        <v>8.1999999999999993</v>
      </c>
      <c r="U298">
        <v>2.0971867007672632E-4</v>
      </c>
      <c r="V298">
        <v>12.5</v>
      </c>
      <c r="W298">
        <v>3.1187624750499002E-4</v>
      </c>
      <c r="X298">
        <v>1.7</v>
      </c>
      <c r="Y298">
        <v>6.993006993006993E-5</v>
      </c>
      <c r="Z298">
        <v>25</v>
      </c>
      <c r="AA298">
        <v>7.0521861777150916E-4</v>
      </c>
      <c r="AB298">
        <v>3.7</v>
      </c>
      <c r="AC298">
        <v>7</v>
      </c>
      <c r="AD298">
        <v>5.44</v>
      </c>
      <c r="AE298">
        <v>349</v>
      </c>
      <c r="AF298">
        <v>415</v>
      </c>
      <c r="AG298">
        <v>8.5</v>
      </c>
      <c r="AH298">
        <v>0.10649350649350649</v>
      </c>
      <c r="AI298">
        <v>3.5590009667274443E-3</v>
      </c>
      <c r="AJ298">
        <v>7.636126348701199E-4</v>
      </c>
      <c r="AK298">
        <v>4.6607413290545958</v>
      </c>
      <c r="AL298">
        <v>4.7492822966507182</v>
      </c>
      <c r="AM298">
        <v>213.5</v>
      </c>
      <c r="AN298">
        <v>3.4988528351360209E-3</v>
      </c>
      <c r="AO298">
        <v>4.9613733202228776</v>
      </c>
      <c r="AP298">
        <v>0.84096385542168672</v>
      </c>
      <c r="AQ298" t="s">
        <v>118</v>
      </c>
      <c r="AY298">
        <v>205</v>
      </c>
      <c r="AZ298">
        <v>175</v>
      </c>
      <c r="BA298">
        <v>3.35</v>
      </c>
      <c r="BB298">
        <v>0.21</v>
      </c>
      <c r="BC298">
        <v>0.62</v>
      </c>
      <c r="BD298">
        <v>0.14000000000000001</v>
      </c>
      <c r="BE298">
        <v>0.71</v>
      </c>
      <c r="BF298">
        <v>3.5</v>
      </c>
      <c r="BG298">
        <v>0.06</v>
      </c>
      <c r="BH298">
        <v>0.15</v>
      </c>
      <c r="BI298">
        <v>4.32</v>
      </c>
      <c r="BJ298">
        <v>4.41</v>
      </c>
      <c r="BK298">
        <v>-0.01</v>
      </c>
      <c r="BL298">
        <v>0.01</v>
      </c>
      <c r="BM298" t="s">
        <v>119</v>
      </c>
      <c r="BN298">
        <v>1.0704225352112677</v>
      </c>
      <c r="BO298" t="s">
        <v>279</v>
      </c>
      <c r="BQ298" t="s">
        <v>279</v>
      </c>
      <c r="BS298">
        <v>39</v>
      </c>
      <c r="BW298">
        <v>0</v>
      </c>
      <c r="BX298" t="s">
        <v>266</v>
      </c>
      <c r="BY298" t="s">
        <v>267</v>
      </c>
      <c r="CA298">
        <v>0</v>
      </c>
      <c r="CC298">
        <v>0</v>
      </c>
      <c r="CI298" t="s">
        <v>267</v>
      </c>
      <c r="CL298">
        <v>0.34</v>
      </c>
      <c r="CM298">
        <v>0.2</v>
      </c>
      <c r="CN298">
        <v>1.0526315789473684E-5</v>
      </c>
      <c r="CO298">
        <v>1.4926315789473685E-2</v>
      </c>
      <c r="CU298">
        <v>0.05</v>
      </c>
      <c r="DF298">
        <v>25</v>
      </c>
      <c r="DG298">
        <v>0.33177487614843876</v>
      </c>
      <c r="DH298" t="s">
        <v>305</v>
      </c>
      <c r="DI298">
        <v>8</v>
      </c>
      <c r="DJ298" t="s">
        <v>442</v>
      </c>
      <c r="DK298">
        <v>5.4</v>
      </c>
      <c r="DL298">
        <v>2.72</v>
      </c>
    </row>
    <row r="299" spans="1:116" x14ac:dyDescent="0.25">
      <c r="A299">
        <v>1806</v>
      </c>
      <c r="B299">
        <v>4285</v>
      </c>
      <c r="C299" t="s">
        <v>445</v>
      </c>
      <c r="D299">
        <v>-23.22345395</v>
      </c>
      <c r="E299">
        <v>145.0575418</v>
      </c>
      <c r="I299" t="s">
        <v>331</v>
      </c>
      <c r="J299" t="s">
        <v>261</v>
      </c>
      <c r="K299" t="s">
        <v>117</v>
      </c>
      <c r="L299" t="s">
        <v>252</v>
      </c>
      <c r="M299">
        <v>38098</v>
      </c>
      <c r="P299">
        <v>600.79999999999995</v>
      </c>
      <c r="Q299">
        <v>600</v>
      </c>
      <c r="R299">
        <v>96.4</v>
      </c>
      <c r="S299">
        <v>4.1931274467159633E-3</v>
      </c>
      <c r="T299">
        <v>4.3</v>
      </c>
      <c r="U299">
        <v>1.0997442455242966E-4</v>
      </c>
      <c r="V299">
        <v>4.3</v>
      </c>
      <c r="W299">
        <v>1.0728542914171656E-4</v>
      </c>
      <c r="X299">
        <v>0.2</v>
      </c>
      <c r="Y299">
        <v>8.2270670505964621E-6</v>
      </c>
      <c r="Z299">
        <v>37.5</v>
      </c>
      <c r="AA299">
        <v>1.0578279266572638E-3</v>
      </c>
      <c r="AB299">
        <v>0.9</v>
      </c>
      <c r="AC299">
        <v>0</v>
      </c>
      <c r="AD299">
        <v>12.38</v>
      </c>
      <c r="AE299">
        <v>350</v>
      </c>
      <c r="AF299">
        <v>441</v>
      </c>
      <c r="AG299">
        <v>7.9</v>
      </c>
      <c r="AH299">
        <v>4.46058091286307E-2</v>
      </c>
      <c r="AI299">
        <v>4.3031018712683927E-3</v>
      </c>
      <c r="AJ299">
        <v>2.3102499238462606E-4</v>
      </c>
      <c r="AK299">
        <v>18.626131427825339</v>
      </c>
      <c r="AL299">
        <v>3.9639031462954901</v>
      </c>
      <c r="AM299">
        <v>206.2</v>
      </c>
      <c r="AN299">
        <v>3.3792199278924939E-3</v>
      </c>
      <c r="AO299">
        <v>3.1944892385010375</v>
      </c>
      <c r="AP299">
        <v>0.79365079365079361</v>
      </c>
      <c r="AQ299" t="s">
        <v>118</v>
      </c>
      <c r="AY299">
        <v>204.3</v>
      </c>
      <c r="AZ299">
        <v>169</v>
      </c>
      <c r="BA299">
        <v>4.1900000000000004</v>
      </c>
      <c r="BB299">
        <v>0.11</v>
      </c>
      <c r="BC299">
        <v>0.21</v>
      </c>
      <c r="BD299">
        <v>0.02</v>
      </c>
      <c r="BE299">
        <v>1.06</v>
      </c>
      <c r="BF299">
        <v>3.38</v>
      </c>
      <c r="BG299">
        <v>0.02</v>
      </c>
      <c r="BH299">
        <v>0</v>
      </c>
      <c r="BI299">
        <v>4.53</v>
      </c>
      <c r="BJ299">
        <v>4.45</v>
      </c>
      <c r="BK299">
        <v>8.9999999999999993E-3</v>
      </c>
      <c r="BL299">
        <v>8.9999999999999993E-3</v>
      </c>
      <c r="BM299" t="s">
        <v>119</v>
      </c>
      <c r="BN299">
        <v>0.21698113207547168</v>
      </c>
      <c r="BP299" t="s">
        <v>333</v>
      </c>
      <c r="BS299">
        <v>11</v>
      </c>
      <c r="BW299">
        <v>0</v>
      </c>
      <c r="BX299">
        <v>2.9</v>
      </c>
      <c r="BY299">
        <v>0.03</v>
      </c>
      <c r="CA299">
        <v>0.05</v>
      </c>
      <c r="CB299">
        <v>4.612546125461255E-6</v>
      </c>
      <c r="CC299">
        <v>4.3603936039360389E-3</v>
      </c>
      <c r="CI299">
        <v>0.02</v>
      </c>
      <c r="CL299">
        <v>0.06</v>
      </c>
      <c r="CM299">
        <v>0.4</v>
      </c>
      <c r="CN299">
        <v>2.1052631578947369E-5</v>
      </c>
      <c r="CO299">
        <v>1.990175438596491E-2</v>
      </c>
      <c r="CP299">
        <v>4.5642105263157893</v>
      </c>
      <c r="CU299">
        <v>0.01</v>
      </c>
      <c r="DF299">
        <v>25</v>
      </c>
      <c r="DG299">
        <v>0.2222265679862184</v>
      </c>
      <c r="DH299">
        <v>0.01</v>
      </c>
      <c r="DI299">
        <v>3</v>
      </c>
      <c r="DJ299">
        <v>7.3</v>
      </c>
      <c r="DK299">
        <v>12.4</v>
      </c>
      <c r="DL299">
        <v>3.15</v>
      </c>
    </row>
    <row r="300" spans="1:116" x14ac:dyDescent="0.25">
      <c r="A300">
        <v>1250</v>
      </c>
      <c r="B300">
        <v>3175</v>
      </c>
      <c r="D300">
        <v>-22.324424400000002</v>
      </c>
      <c r="E300">
        <v>144.24746379999999</v>
      </c>
      <c r="I300" t="s">
        <v>331</v>
      </c>
      <c r="J300" t="s">
        <v>261</v>
      </c>
      <c r="K300" t="s">
        <v>117</v>
      </c>
      <c r="L300" t="s">
        <v>252</v>
      </c>
      <c r="M300">
        <v>31118</v>
      </c>
      <c r="P300">
        <v>923.8</v>
      </c>
      <c r="R300">
        <v>85</v>
      </c>
      <c r="S300">
        <v>3.6972596781209223E-3</v>
      </c>
      <c r="T300">
        <v>9.9</v>
      </c>
      <c r="U300">
        <v>2.5319693094629159E-4</v>
      </c>
      <c r="V300">
        <v>6.6</v>
      </c>
      <c r="W300">
        <v>1.6467065868263473E-4</v>
      </c>
      <c r="X300">
        <v>0</v>
      </c>
      <c r="Y300">
        <v>0</v>
      </c>
      <c r="Z300">
        <v>28</v>
      </c>
      <c r="AA300">
        <v>7.8984485190409029E-4</v>
      </c>
      <c r="AB300">
        <v>1.4</v>
      </c>
      <c r="AC300">
        <v>5.7</v>
      </c>
      <c r="AD300">
        <v>9.14</v>
      </c>
      <c r="AE300">
        <v>350</v>
      </c>
      <c r="AF300">
        <v>430</v>
      </c>
      <c r="AG300">
        <v>8.1</v>
      </c>
      <c r="AH300">
        <v>0.11647058823529412</v>
      </c>
      <c r="AI300">
        <v>3.950456609067214E-3</v>
      </c>
      <c r="AJ300">
        <v>3.2934131736526946E-4</v>
      </c>
      <c r="AK300">
        <v>11.995022794804086</v>
      </c>
      <c r="AL300">
        <v>4.6809948424780963</v>
      </c>
      <c r="AM300">
        <v>213.5</v>
      </c>
      <c r="AN300">
        <v>3.4988528351360209E-3</v>
      </c>
      <c r="AO300">
        <v>4.4297976073418548</v>
      </c>
      <c r="AP300">
        <v>0.81395348837209303</v>
      </c>
      <c r="AQ300" t="s">
        <v>118</v>
      </c>
      <c r="AY300">
        <v>210</v>
      </c>
      <c r="AZ300">
        <v>175</v>
      </c>
      <c r="BA300">
        <v>3.7</v>
      </c>
      <c r="BB300">
        <v>0.25</v>
      </c>
      <c r="BC300">
        <v>0.33</v>
      </c>
      <c r="BD300">
        <v>0</v>
      </c>
      <c r="BE300">
        <v>0.79</v>
      </c>
      <c r="BF300">
        <v>3.5</v>
      </c>
      <c r="BG300">
        <v>0.02</v>
      </c>
      <c r="BH300">
        <v>0.12</v>
      </c>
      <c r="BI300">
        <v>4.28</v>
      </c>
      <c r="BJ300">
        <v>4.43</v>
      </c>
      <c r="BK300">
        <v>-1.7000000000000001E-2</v>
      </c>
      <c r="BL300">
        <v>1.7000000000000001E-2</v>
      </c>
      <c r="BM300" t="s">
        <v>119</v>
      </c>
      <c r="BN300">
        <v>0.41772151898734178</v>
      </c>
      <c r="BO300" t="s">
        <v>279</v>
      </c>
      <c r="BP300" t="s">
        <v>74</v>
      </c>
      <c r="BQ300" t="s">
        <v>279</v>
      </c>
      <c r="BS300">
        <v>17</v>
      </c>
      <c r="BW300">
        <v>0</v>
      </c>
      <c r="BX300">
        <v>0.5</v>
      </c>
      <c r="CB300">
        <v>0</v>
      </c>
      <c r="CC300">
        <v>0</v>
      </c>
      <c r="CL300">
        <v>0.5</v>
      </c>
      <c r="CM300">
        <v>0.3</v>
      </c>
      <c r="CN300">
        <v>1.5789473684210526E-5</v>
      </c>
      <c r="CO300">
        <v>1.9990601503759399E-2</v>
      </c>
      <c r="CP300" t="e">
        <v>#DIV/0!</v>
      </c>
      <c r="CU300">
        <v>0.01</v>
      </c>
      <c r="DF300">
        <v>31</v>
      </c>
      <c r="DG300">
        <v>0.36974000121656386</v>
      </c>
      <c r="DK300">
        <v>9.1</v>
      </c>
      <c r="DL300">
        <v>3.16</v>
      </c>
    </row>
    <row r="301" spans="1:116" x14ac:dyDescent="0.25">
      <c r="A301">
        <v>978</v>
      </c>
      <c r="B301">
        <v>2260</v>
      </c>
      <c r="C301" t="s">
        <v>438</v>
      </c>
      <c r="D301">
        <v>-22.170462458999999</v>
      </c>
      <c r="E301">
        <v>144.450981842</v>
      </c>
      <c r="I301" t="s">
        <v>331</v>
      </c>
      <c r="J301" t="s">
        <v>261</v>
      </c>
      <c r="K301" t="s">
        <v>117</v>
      </c>
      <c r="L301" t="s">
        <v>252</v>
      </c>
      <c r="M301">
        <v>24008</v>
      </c>
      <c r="P301">
        <v>762.5</v>
      </c>
      <c r="Q301">
        <v>763</v>
      </c>
      <c r="R301">
        <v>84.3</v>
      </c>
      <c r="S301">
        <v>3.6668116572422791E-3</v>
      </c>
      <c r="T301">
        <v>0</v>
      </c>
      <c r="U301">
        <v>0</v>
      </c>
      <c r="V301">
        <v>12.8</v>
      </c>
      <c r="W301">
        <v>3.1936127744510979E-4</v>
      </c>
      <c r="X301">
        <v>1.9</v>
      </c>
      <c r="Y301">
        <v>7.8157136980666384E-5</v>
      </c>
      <c r="Z301">
        <v>28</v>
      </c>
      <c r="AA301">
        <v>7.8984485190409029E-4</v>
      </c>
      <c r="AB301">
        <v>0</v>
      </c>
      <c r="AC301">
        <v>0</v>
      </c>
      <c r="AD301">
        <v>5.83</v>
      </c>
      <c r="AE301">
        <v>351</v>
      </c>
      <c r="AF301">
        <v>430</v>
      </c>
      <c r="AG301">
        <v>7.7</v>
      </c>
      <c r="AH301">
        <v>0</v>
      </c>
      <c r="AI301">
        <v>3.6668116572422791E-3</v>
      </c>
      <c r="AJ301">
        <v>7.9503682885155233E-4</v>
      </c>
      <c r="AK301">
        <v>4.6121280476265065</v>
      </c>
      <c r="AL301">
        <v>4.6424454731870997</v>
      </c>
      <c r="AM301">
        <v>224.5</v>
      </c>
      <c r="AN301">
        <v>3.6791215994755816E-3</v>
      </c>
      <c r="AO301">
        <v>4.6580307393360485</v>
      </c>
      <c r="AP301">
        <v>0.81627906976744191</v>
      </c>
      <c r="AQ301" t="s">
        <v>118</v>
      </c>
      <c r="AY301">
        <v>224</v>
      </c>
      <c r="AZ301">
        <v>184</v>
      </c>
      <c r="BA301">
        <v>3.67</v>
      </c>
      <c r="BB301">
        <v>0</v>
      </c>
      <c r="BC301">
        <v>0.64</v>
      </c>
      <c r="BD301">
        <v>0.16</v>
      </c>
      <c r="BE301">
        <v>0.79</v>
      </c>
      <c r="BF301">
        <v>3.68</v>
      </c>
      <c r="BG301">
        <v>0</v>
      </c>
      <c r="BH301">
        <v>0</v>
      </c>
      <c r="BI301">
        <v>4.46</v>
      </c>
      <c r="BJ301">
        <v>4.47</v>
      </c>
      <c r="BK301">
        <v>-1E-3</v>
      </c>
      <c r="BL301">
        <v>1E-3</v>
      </c>
      <c r="BM301" t="s">
        <v>119</v>
      </c>
      <c r="BN301">
        <v>1.0126582278481013</v>
      </c>
      <c r="BS301">
        <v>40</v>
      </c>
      <c r="BW301">
        <v>0</v>
      </c>
      <c r="BX301">
        <v>0</v>
      </c>
      <c r="CB301">
        <v>0</v>
      </c>
      <c r="CC301">
        <v>0</v>
      </c>
      <c r="CL301">
        <v>0</v>
      </c>
      <c r="CM301">
        <v>0.2</v>
      </c>
      <c r="CN301">
        <v>1.0526315789473684E-5</v>
      </c>
      <c r="CO301">
        <v>1.3327067669172932E-2</v>
      </c>
      <c r="CP301" t="e">
        <v>#DIV/0!</v>
      </c>
      <c r="CU301">
        <v>0</v>
      </c>
      <c r="DF301">
        <v>0</v>
      </c>
      <c r="DG301">
        <v>0</v>
      </c>
      <c r="DK301">
        <v>5.8</v>
      </c>
      <c r="DL301">
        <v>2.88</v>
      </c>
    </row>
    <row r="302" spans="1:116" x14ac:dyDescent="0.25">
      <c r="A302">
        <v>2593</v>
      </c>
      <c r="B302">
        <v>11357</v>
      </c>
      <c r="C302" t="s">
        <v>407</v>
      </c>
      <c r="D302">
        <v>-22.152878600000001</v>
      </c>
      <c r="E302">
        <v>144.5374621</v>
      </c>
      <c r="I302" t="s">
        <v>331</v>
      </c>
      <c r="J302" t="s">
        <v>261</v>
      </c>
      <c r="K302" t="s">
        <v>117</v>
      </c>
      <c r="L302" t="s">
        <v>252</v>
      </c>
      <c r="M302">
        <v>31113</v>
      </c>
      <c r="N302">
        <v>590.09</v>
      </c>
      <c r="O302">
        <v>714.15</v>
      </c>
      <c r="P302">
        <v>730.7</v>
      </c>
      <c r="R302">
        <v>60</v>
      </c>
      <c r="S302">
        <v>2.6098303610265334E-3</v>
      </c>
      <c r="T302">
        <v>13</v>
      </c>
      <c r="U302">
        <v>3.3248081841432228E-4</v>
      </c>
      <c r="V302">
        <v>22</v>
      </c>
      <c r="W302">
        <v>5.4890219560878241E-4</v>
      </c>
      <c r="X302">
        <v>2.8</v>
      </c>
      <c r="Y302">
        <v>1.1517893870835047E-4</v>
      </c>
      <c r="Z302">
        <v>26</v>
      </c>
      <c r="AA302">
        <v>7.3342736248236957E-4</v>
      </c>
      <c r="AB302">
        <v>1.9</v>
      </c>
      <c r="AC302">
        <v>7.8</v>
      </c>
      <c r="AD302">
        <v>3.21</v>
      </c>
      <c r="AE302">
        <v>352</v>
      </c>
      <c r="AF302">
        <v>430</v>
      </c>
      <c r="AG302">
        <v>8.1999999999999993</v>
      </c>
      <c r="AH302">
        <v>0.21666666666666667</v>
      </c>
      <c r="AI302">
        <v>2.9423111794408558E-3</v>
      </c>
      <c r="AJ302">
        <v>1.3281622686342658E-3</v>
      </c>
      <c r="AK302">
        <v>2.2153250765558949</v>
      </c>
      <c r="AL302">
        <v>3.5584033191688693</v>
      </c>
      <c r="AM302">
        <v>218.4</v>
      </c>
      <c r="AN302">
        <v>3.5791543756145527E-3</v>
      </c>
      <c r="AO302">
        <v>4.8800393313667652</v>
      </c>
      <c r="AP302">
        <v>0.81860465116279069</v>
      </c>
      <c r="AQ302" t="s">
        <v>118</v>
      </c>
      <c r="AY302">
        <v>215</v>
      </c>
      <c r="AZ302">
        <v>179</v>
      </c>
      <c r="BA302">
        <v>2.61</v>
      </c>
      <c r="BB302">
        <v>0.33</v>
      </c>
      <c r="BC302">
        <v>1.1000000000000001</v>
      </c>
      <c r="BD302">
        <v>0.23</v>
      </c>
      <c r="BE302">
        <v>0.73</v>
      </c>
      <c r="BF302">
        <v>3.58</v>
      </c>
      <c r="BG302">
        <v>0.03</v>
      </c>
      <c r="BH302">
        <v>0.16</v>
      </c>
      <c r="BI302">
        <v>4.2699999999999996</v>
      </c>
      <c r="BJ302">
        <v>4.51</v>
      </c>
      <c r="BK302">
        <v>-2.7E-2</v>
      </c>
      <c r="BL302">
        <v>2.7E-2</v>
      </c>
      <c r="BM302" t="s">
        <v>119</v>
      </c>
      <c r="BN302">
        <v>1.8219178082191783</v>
      </c>
      <c r="BP302" t="s">
        <v>74</v>
      </c>
      <c r="BS302">
        <v>67</v>
      </c>
      <c r="BW302">
        <v>0</v>
      </c>
      <c r="BX302">
        <v>0.5</v>
      </c>
      <c r="CB302">
        <v>0</v>
      </c>
      <c r="CC302">
        <v>0</v>
      </c>
      <c r="CL302">
        <v>0.01</v>
      </c>
      <c r="CM302">
        <v>0.2</v>
      </c>
      <c r="CN302">
        <v>1.0526315789473684E-5</v>
      </c>
      <c r="CO302">
        <v>1.4352226720647773E-2</v>
      </c>
      <c r="CP302" t="e">
        <v>#DIV/0!</v>
      </c>
      <c r="CU302">
        <v>0.05</v>
      </c>
      <c r="DF302">
        <v>22</v>
      </c>
      <c r="DG302">
        <v>0.28396293509252674</v>
      </c>
      <c r="DK302">
        <v>3.2</v>
      </c>
      <c r="DL302">
        <v>2.2599999999999998</v>
      </c>
    </row>
    <row r="303" spans="1:116" x14ac:dyDescent="0.25">
      <c r="A303">
        <v>1399</v>
      </c>
      <c r="B303">
        <v>3586</v>
      </c>
      <c r="C303" t="s">
        <v>446</v>
      </c>
      <c r="D303">
        <v>-21.135423200000002</v>
      </c>
      <c r="E303">
        <v>143.5787565</v>
      </c>
      <c r="F303">
        <v>25533</v>
      </c>
      <c r="G303">
        <v>-22.6</v>
      </c>
      <c r="H303">
        <v>252.059050294</v>
      </c>
      <c r="I303" t="s">
        <v>311</v>
      </c>
      <c r="J303" t="s">
        <v>356</v>
      </c>
      <c r="K303" t="s">
        <v>117</v>
      </c>
      <c r="L303" t="s">
        <v>252</v>
      </c>
      <c r="M303">
        <v>31114</v>
      </c>
      <c r="N303">
        <v>548.6</v>
      </c>
      <c r="O303">
        <v>713.2</v>
      </c>
      <c r="P303">
        <v>713.2</v>
      </c>
      <c r="R303">
        <v>72</v>
      </c>
      <c r="S303">
        <v>3.1317964332318398E-3</v>
      </c>
      <c r="T303">
        <v>9.9</v>
      </c>
      <c r="U303">
        <v>2.5319693094629159E-4</v>
      </c>
      <c r="V303">
        <v>16</v>
      </c>
      <c r="W303">
        <v>3.992015968063872E-4</v>
      </c>
      <c r="X303">
        <v>1.3</v>
      </c>
      <c r="Y303">
        <v>5.3475935828877009E-5</v>
      </c>
      <c r="Z303">
        <v>23</v>
      </c>
      <c r="AA303">
        <v>6.4880112834978844E-4</v>
      </c>
      <c r="AB303">
        <v>2.2999999999999998</v>
      </c>
      <c r="AC303">
        <v>7.8</v>
      </c>
      <c r="AD303">
        <v>4.67</v>
      </c>
      <c r="AE303">
        <v>352</v>
      </c>
      <c r="AF303">
        <v>420</v>
      </c>
      <c r="AG303">
        <v>8.3000000000000007</v>
      </c>
      <c r="AH303">
        <v>0.13750000000000001</v>
      </c>
      <c r="AI303">
        <v>3.3849933641781314E-3</v>
      </c>
      <c r="AJ303">
        <v>9.053550652705284E-4</v>
      </c>
      <c r="AK303">
        <v>3.7388572660900334</v>
      </c>
      <c r="AL303">
        <v>4.8270514590464657</v>
      </c>
      <c r="AM303">
        <v>219.6</v>
      </c>
      <c r="AN303">
        <v>3.5988200589970503E-3</v>
      </c>
      <c r="AO303">
        <v>5.5468770039758883</v>
      </c>
      <c r="AP303">
        <v>0.83809523809523812</v>
      </c>
      <c r="AQ303" t="s">
        <v>118</v>
      </c>
      <c r="AY303">
        <v>215</v>
      </c>
      <c r="AZ303">
        <v>180</v>
      </c>
      <c r="BA303">
        <v>3.13</v>
      </c>
      <c r="BB303">
        <v>0.25</v>
      </c>
      <c r="BC303">
        <v>0.8</v>
      </c>
      <c r="BD303">
        <v>0.11</v>
      </c>
      <c r="BE303">
        <v>0.65</v>
      </c>
      <c r="BF303">
        <v>3.6</v>
      </c>
      <c r="BG303">
        <v>0.04</v>
      </c>
      <c r="BH303">
        <v>0.16</v>
      </c>
      <c r="BI303">
        <v>4.29</v>
      </c>
      <c r="BJ303">
        <v>4.45</v>
      </c>
      <c r="BK303">
        <v>-1.7999999999999999E-2</v>
      </c>
      <c r="BL303">
        <v>1.7999999999999999E-2</v>
      </c>
      <c r="BM303" t="s">
        <v>119</v>
      </c>
      <c r="BN303">
        <v>1.4</v>
      </c>
      <c r="BP303" t="s">
        <v>74</v>
      </c>
      <c r="BS303">
        <v>45</v>
      </c>
      <c r="BW303">
        <v>0</v>
      </c>
      <c r="BX303">
        <v>0.5</v>
      </c>
      <c r="CB303">
        <v>0</v>
      </c>
      <c r="CC303">
        <v>0</v>
      </c>
      <c r="CL303">
        <v>0.06</v>
      </c>
      <c r="CM303">
        <v>0.2</v>
      </c>
      <c r="CN303">
        <v>1.0526315789473684E-5</v>
      </c>
      <c r="CO303">
        <v>1.6224256292906178E-2</v>
      </c>
      <c r="CP303" t="e">
        <v>#DIV/0!</v>
      </c>
      <c r="CU303">
        <v>0.04</v>
      </c>
      <c r="DF303">
        <v>23</v>
      </c>
      <c r="DG303">
        <v>0.33340822938486181</v>
      </c>
      <c r="DK303">
        <v>4.7</v>
      </c>
      <c r="DL303">
        <v>2.69</v>
      </c>
    </row>
    <row r="304" spans="1:116" x14ac:dyDescent="0.25">
      <c r="A304">
        <v>1512</v>
      </c>
      <c r="B304">
        <v>3856</v>
      </c>
      <c r="C304" t="s">
        <v>394</v>
      </c>
      <c r="D304">
        <v>-22.229014110000001</v>
      </c>
      <c r="E304">
        <v>144.57615190000001</v>
      </c>
      <c r="I304" t="s">
        <v>331</v>
      </c>
      <c r="J304" t="s">
        <v>261</v>
      </c>
      <c r="K304" t="s">
        <v>117</v>
      </c>
      <c r="L304" t="s">
        <v>252</v>
      </c>
      <c r="M304">
        <v>31114</v>
      </c>
      <c r="N304">
        <v>551.70000000000005</v>
      </c>
      <c r="O304">
        <v>707.1</v>
      </c>
      <c r="P304">
        <v>707.14</v>
      </c>
      <c r="R304">
        <v>72</v>
      </c>
      <c r="S304">
        <v>3.1317964332318398E-3</v>
      </c>
      <c r="T304">
        <v>9.9</v>
      </c>
      <c r="U304">
        <v>2.5319693094629159E-4</v>
      </c>
      <c r="V304">
        <v>16</v>
      </c>
      <c r="W304">
        <v>3.992015968063872E-4</v>
      </c>
      <c r="X304">
        <v>1.3</v>
      </c>
      <c r="Y304">
        <v>5.3475935828877009E-5</v>
      </c>
      <c r="Z304">
        <v>23</v>
      </c>
      <c r="AA304">
        <v>6.4880112834978844E-4</v>
      </c>
      <c r="AB304">
        <v>2.2999999999999998</v>
      </c>
      <c r="AC304">
        <v>7.8</v>
      </c>
      <c r="AD304">
        <v>4.67</v>
      </c>
      <c r="AE304">
        <v>352</v>
      </c>
      <c r="AF304">
        <v>420</v>
      </c>
      <c r="AG304">
        <v>8.3000000000000007</v>
      </c>
      <c r="AH304">
        <v>0.13750000000000001</v>
      </c>
      <c r="AI304">
        <v>3.3849933641781314E-3</v>
      </c>
      <c r="AJ304">
        <v>9.053550652705284E-4</v>
      </c>
      <c r="AK304">
        <v>3.7388572660900334</v>
      </c>
      <c r="AL304">
        <v>4.8270514590464657</v>
      </c>
      <c r="AM304">
        <v>219.6</v>
      </c>
      <c r="AN304">
        <v>3.5988200589970503E-3</v>
      </c>
      <c r="AO304">
        <v>5.5468770039758883</v>
      </c>
      <c r="AP304">
        <v>0.83809523809523812</v>
      </c>
      <c r="AQ304" t="s">
        <v>118</v>
      </c>
      <c r="AY304">
        <v>215</v>
      </c>
      <c r="AZ304">
        <v>180</v>
      </c>
      <c r="BA304">
        <v>3.13</v>
      </c>
      <c r="BB304">
        <v>0.25</v>
      </c>
      <c r="BC304">
        <v>0.8</v>
      </c>
      <c r="BD304">
        <v>0.11</v>
      </c>
      <c r="BE304">
        <v>0.65</v>
      </c>
      <c r="BF304">
        <v>3.6</v>
      </c>
      <c r="BG304">
        <v>0.04</v>
      </c>
      <c r="BH304">
        <v>0.16</v>
      </c>
      <c r="BI304">
        <v>4.29</v>
      </c>
      <c r="BJ304">
        <v>4.45</v>
      </c>
      <c r="BK304">
        <v>-1.7999999999999999E-2</v>
      </c>
      <c r="BL304">
        <v>1.7999999999999999E-2</v>
      </c>
      <c r="BM304" t="s">
        <v>119</v>
      </c>
      <c r="BN304">
        <v>1.4</v>
      </c>
      <c r="BP304" t="s">
        <v>74</v>
      </c>
      <c r="BS304">
        <v>45</v>
      </c>
      <c r="BW304">
        <v>0</v>
      </c>
      <c r="BX304">
        <v>0.5</v>
      </c>
      <c r="CB304">
        <v>0</v>
      </c>
      <c r="CC304">
        <v>0</v>
      </c>
      <c r="CL304">
        <v>0.06</v>
      </c>
      <c r="CM304">
        <v>0.2</v>
      </c>
      <c r="CN304">
        <v>1.0526315789473684E-5</v>
      </c>
      <c r="CO304">
        <v>1.6224256292906178E-2</v>
      </c>
      <c r="CP304" t="e">
        <v>#DIV/0!</v>
      </c>
      <c r="CU304">
        <v>0.04</v>
      </c>
      <c r="DF304">
        <v>23</v>
      </c>
      <c r="DG304">
        <v>0.33340822938486181</v>
      </c>
      <c r="DK304">
        <v>4.7</v>
      </c>
      <c r="DL304">
        <v>2.69</v>
      </c>
    </row>
    <row r="305" spans="1:116" x14ac:dyDescent="0.25">
      <c r="A305">
        <v>4544</v>
      </c>
      <c r="B305">
        <v>51258</v>
      </c>
      <c r="C305" t="s">
        <v>422</v>
      </c>
      <c r="D305">
        <v>-24.287413140000002</v>
      </c>
      <c r="E305">
        <v>145.11913609999999</v>
      </c>
      <c r="I305" t="s">
        <v>290</v>
      </c>
      <c r="J305" t="s">
        <v>143</v>
      </c>
      <c r="K305" t="s">
        <v>117</v>
      </c>
      <c r="L305" t="s">
        <v>252</v>
      </c>
      <c r="M305">
        <v>29067</v>
      </c>
      <c r="P305">
        <v>954</v>
      </c>
      <c r="R305">
        <v>93</v>
      </c>
      <c r="S305">
        <v>4.0452370595911264E-3</v>
      </c>
      <c r="T305">
        <v>1.6</v>
      </c>
      <c r="U305">
        <v>4.0920716112531973E-5</v>
      </c>
      <c r="V305">
        <v>2.2000000000000002</v>
      </c>
      <c r="W305">
        <v>5.4890219560878245E-5</v>
      </c>
      <c r="X305">
        <v>0.2</v>
      </c>
      <c r="Y305">
        <v>8.2270670505964621E-6</v>
      </c>
      <c r="Z305">
        <v>20</v>
      </c>
      <c r="AA305">
        <v>5.641748942172073E-4</v>
      </c>
      <c r="AB305">
        <v>4.2</v>
      </c>
      <c r="AC305">
        <v>5</v>
      </c>
      <c r="AD305">
        <v>16.149999999999999</v>
      </c>
      <c r="AE305">
        <v>352</v>
      </c>
      <c r="AF305">
        <v>440</v>
      </c>
      <c r="AG305">
        <v>8.5</v>
      </c>
      <c r="AH305">
        <v>1.7204301075268817E-2</v>
      </c>
      <c r="AI305">
        <v>4.0861577757036584E-3</v>
      </c>
      <c r="AJ305">
        <v>1.2623457322294941E-4</v>
      </c>
      <c r="AK305">
        <v>32.369561455140214</v>
      </c>
      <c r="AL305">
        <v>7.1701826881252719</v>
      </c>
      <c r="AM305">
        <v>225.7</v>
      </c>
      <c r="AN305">
        <v>3.6987872828580792E-3</v>
      </c>
      <c r="AO305">
        <v>6.5561004588659459</v>
      </c>
      <c r="AP305">
        <v>0.8</v>
      </c>
      <c r="AQ305" t="s">
        <v>118</v>
      </c>
      <c r="AY305">
        <v>217</v>
      </c>
      <c r="AZ305">
        <v>185</v>
      </c>
      <c r="BA305">
        <v>4.05</v>
      </c>
      <c r="BB305">
        <v>0.04</v>
      </c>
      <c r="BC305">
        <v>0.11</v>
      </c>
      <c r="BD305">
        <v>0.02</v>
      </c>
      <c r="BE305">
        <v>0.56000000000000005</v>
      </c>
      <c r="BF305">
        <v>3.7</v>
      </c>
      <c r="BG305">
        <v>7.0000000000000007E-2</v>
      </c>
      <c r="BH305">
        <v>0.1</v>
      </c>
      <c r="BI305">
        <v>4.21</v>
      </c>
      <c r="BJ305">
        <v>4.4400000000000004</v>
      </c>
      <c r="BK305">
        <v>-2.5999999999999999E-2</v>
      </c>
      <c r="BL305">
        <v>2.5999999999999999E-2</v>
      </c>
      <c r="BM305" t="s">
        <v>119</v>
      </c>
      <c r="BN305">
        <v>0.23214285714285712</v>
      </c>
      <c r="BP305" t="s">
        <v>74</v>
      </c>
      <c r="BS305">
        <v>6</v>
      </c>
      <c r="BW305">
        <v>0</v>
      </c>
      <c r="BX305">
        <v>0.1</v>
      </c>
      <c r="CB305">
        <v>0</v>
      </c>
      <c r="CC305">
        <v>0</v>
      </c>
      <c r="CL305">
        <v>0</v>
      </c>
      <c r="CM305">
        <v>0.4</v>
      </c>
      <c r="CN305">
        <v>2.1052631578947369E-5</v>
      </c>
      <c r="CO305">
        <v>3.7315789473684212E-2</v>
      </c>
      <c r="CP305" t="e">
        <v>#DIV/0!</v>
      </c>
      <c r="CU305">
        <v>0</v>
      </c>
      <c r="DF305">
        <v>35</v>
      </c>
      <c r="DG305">
        <v>0.58890040516347875</v>
      </c>
      <c r="DK305">
        <v>16.100000000000001</v>
      </c>
      <c r="DL305">
        <v>3.57</v>
      </c>
    </row>
    <row r="306" spans="1:116" x14ac:dyDescent="0.25">
      <c r="A306">
        <v>1629</v>
      </c>
      <c r="B306">
        <v>4005</v>
      </c>
      <c r="C306" t="s">
        <v>436</v>
      </c>
      <c r="D306">
        <v>-22.506792220000001</v>
      </c>
      <c r="E306">
        <v>144.45393319999999</v>
      </c>
      <c r="I306" t="s">
        <v>331</v>
      </c>
      <c r="J306" t="s">
        <v>261</v>
      </c>
      <c r="K306" t="s">
        <v>117</v>
      </c>
      <c r="L306" t="s">
        <v>252</v>
      </c>
      <c r="M306">
        <v>27861</v>
      </c>
      <c r="P306">
        <v>892.15</v>
      </c>
      <c r="R306">
        <v>90</v>
      </c>
      <c r="S306">
        <v>3.9147455415397998E-3</v>
      </c>
      <c r="T306">
        <v>8.6</v>
      </c>
      <c r="U306">
        <v>2.1994884910485932E-4</v>
      </c>
      <c r="V306">
        <v>3.4</v>
      </c>
      <c r="W306">
        <v>8.483033932135728E-5</v>
      </c>
      <c r="X306">
        <v>0.2</v>
      </c>
      <c r="Y306">
        <v>8.2270670505964621E-6</v>
      </c>
      <c r="Z306">
        <v>32</v>
      </c>
      <c r="AA306">
        <v>9.0267983074753173E-4</v>
      </c>
      <c r="AB306">
        <v>0.3</v>
      </c>
      <c r="AC306">
        <v>0</v>
      </c>
      <c r="AD306">
        <v>12.87</v>
      </c>
      <c r="AE306">
        <v>354</v>
      </c>
      <c r="AF306">
        <v>495</v>
      </c>
      <c r="AG306">
        <v>7.5</v>
      </c>
      <c r="AH306">
        <v>9.5555555555555546E-2</v>
      </c>
      <c r="AI306">
        <v>4.1346943906446594E-3</v>
      </c>
      <c r="AJ306">
        <v>1.8611481274390749E-4</v>
      </c>
      <c r="AK306">
        <v>22.21582650884412</v>
      </c>
      <c r="AL306">
        <v>4.3368040452370593</v>
      </c>
      <c r="AM306">
        <v>219.6</v>
      </c>
      <c r="AN306">
        <v>3.5988200589970503E-3</v>
      </c>
      <c r="AO306">
        <v>3.9868178466076696</v>
      </c>
      <c r="AP306">
        <v>0.7151515151515152</v>
      </c>
      <c r="AQ306" t="s">
        <v>118</v>
      </c>
      <c r="AY306">
        <v>219</v>
      </c>
      <c r="AZ306">
        <v>180</v>
      </c>
      <c r="BA306">
        <v>3.91</v>
      </c>
      <c r="BB306">
        <v>0.22</v>
      </c>
      <c r="BC306">
        <v>0.17</v>
      </c>
      <c r="BD306">
        <v>0.02</v>
      </c>
      <c r="BE306">
        <v>0.9</v>
      </c>
      <c r="BF306">
        <v>3.6</v>
      </c>
      <c r="BG306">
        <v>0.01</v>
      </c>
      <c r="BH306">
        <v>0</v>
      </c>
      <c r="BI306">
        <v>4.32</v>
      </c>
      <c r="BJ306">
        <v>4.51</v>
      </c>
      <c r="BK306">
        <v>-2.1000000000000001E-2</v>
      </c>
      <c r="BL306">
        <v>2.1000000000000001E-2</v>
      </c>
      <c r="BM306" t="s">
        <v>119</v>
      </c>
      <c r="BN306">
        <v>0.21111111111111111</v>
      </c>
      <c r="BP306" t="s">
        <v>74</v>
      </c>
      <c r="BS306">
        <v>9</v>
      </c>
      <c r="BW306">
        <v>0</v>
      </c>
      <c r="BX306">
        <v>0.8</v>
      </c>
      <c r="CB306">
        <v>0</v>
      </c>
      <c r="CC306">
        <v>0</v>
      </c>
      <c r="CL306">
        <v>0</v>
      </c>
      <c r="CM306">
        <v>0</v>
      </c>
      <c r="CN306">
        <v>0</v>
      </c>
      <c r="CO306">
        <v>0</v>
      </c>
      <c r="CP306" t="e">
        <v>#DIV/0!</v>
      </c>
      <c r="CU306">
        <v>0</v>
      </c>
      <c r="DF306">
        <v>0</v>
      </c>
      <c r="DG306">
        <v>0</v>
      </c>
      <c r="DK306">
        <v>12.8</v>
      </c>
      <c r="DL306">
        <v>3.41</v>
      </c>
    </row>
    <row r="307" spans="1:116" x14ac:dyDescent="0.25">
      <c r="A307">
        <v>2572</v>
      </c>
      <c r="B307">
        <v>11295</v>
      </c>
      <c r="C307" t="s">
        <v>448</v>
      </c>
      <c r="D307">
        <v>-22.395679399999999</v>
      </c>
      <c r="E307">
        <v>144.73170690000001</v>
      </c>
      <c r="I307" t="s">
        <v>331</v>
      </c>
      <c r="J307" t="s">
        <v>261</v>
      </c>
      <c r="K307" t="s">
        <v>117</v>
      </c>
      <c r="L307" t="s">
        <v>252</v>
      </c>
      <c r="M307">
        <v>24108</v>
      </c>
      <c r="O307">
        <v>598.70000000000005</v>
      </c>
      <c r="P307">
        <v>604</v>
      </c>
      <c r="R307">
        <v>94</v>
      </c>
      <c r="S307">
        <v>4.0887342322749026E-3</v>
      </c>
      <c r="T307">
        <v>0</v>
      </c>
      <c r="U307">
        <v>0</v>
      </c>
      <c r="V307">
        <v>8</v>
      </c>
      <c r="W307">
        <v>1.996007984031936E-4</v>
      </c>
      <c r="X307">
        <v>0</v>
      </c>
      <c r="Y307">
        <v>0</v>
      </c>
      <c r="Z307">
        <v>30</v>
      </c>
      <c r="AA307">
        <v>8.4626234132581101E-4</v>
      </c>
      <c r="AB307">
        <v>0</v>
      </c>
      <c r="AC307">
        <v>0</v>
      </c>
      <c r="AD307">
        <v>9.18</v>
      </c>
      <c r="AE307">
        <v>354</v>
      </c>
      <c r="AF307">
        <v>425</v>
      </c>
      <c r="AG307">
        <v>8.4</v>
      </c>
      <c r="AH307">
        <v>0</v>
      </c>
      <c r="AI307">
        <v>4.0887342322749026E-3</v>
      </c>
      <c r="AJ307">
        <v>3.992015968063872E-4</v>
      </c>
      <c r="AK307">
        <v>10.242279251848631</v>
      </c>
      <c r="AL307">
        <v>4.8315209511381765</v>
      </c>
      <c r="AM307">
        <v>222</v>
      </c>
      <c r="AN307">
        <v>3.638151425762045E-3</v>
      </c>
      <c r="AO307">
        <v>4.2990822681088163</v>
      </c>
      <c r="AP307">
        <v>0.83294117647058818</v>
      </c>
      <c r="AQ307" t="s">
        <v>118</v>
      </c>
      <c r="AY307">
        <v>222</v>
      </c>
      <c r="AZ307">
        <v>182</v>
      </c>
      <c r="BA307">
        <v>4.09</v>
      </c>
      <c r="BB307">
        <v>0</v>
      </c>
      <c r="BC307">
        <v>0.4</v>
      </c>
      <c r="BD307">
        <v>0</v>
      </c>
      <c r="BE307">
        <v>0.85</v>
      </c>
      <c r="BF307">
        <v>3.64</v>
      </c>
      <c r="BG307">
        <v>0</v>
      </c>
      <c r="BH307">
        <v>0</v>
      </c>
      <c r="BI307">
        <v>4.49</v>
      </c>
      <c r="BJ307">
        <v>4.49</v>
      </c>
      <c r="BK307">
        <v>0</v>
      </c>
      <c r="BL307">
        <v>0</v>
      </c>
      <c r="BM307" t="s">
        <v>119</v>
      </c>
      <c r="BN307">
        <v>0.4705882352941177</v>
      </c>
      <c r="BS307">
        <v>20</v>
      </c>
      <c r="BW307">
        <v>0</v>
      </c>
      <c r="BX307">
        <v>0</v>
      </c>
      <c r="CB307">
        <v>0</v>
      </c>
      <c r="CC307">
        <v>0</v>
      </c>
      <c r="CL307">
        <v>0</v>
      </c>
      <c r="CM307">
        <v>0.3</v>
      </c>
      <c r="CN307">
        <v>1.5789473684210526E-5</v>
      </c>
      <c r="CO307">
        <v>1.8657894736842106E-2</v>
      </c>
      <c r="CP307" t="e">
        <v>#DIV/0!</v>
      </c>
      <c r="CU307">
        <v>0</v>
      </c>
      <c r="DF307">
        <v>0</v>
      </c>
      <c r="DG307">
        <v>0</v>
      </c>
      <c r="DK307">
        <v>0</v>
      </c>
      <c r="DL307">
        <v>3.24</v>
      </c>
    </row>
    <row r="308" spans="1:116" x14ac:dyDescent="0.25">
      <c r="A308">
        <v>2575</v>
      </c>
      <c r="B308">
        <v>11295</v>
      </c>
      <c r="C308" t="s">
        <v>448</v>
      </c>
      <c r="D308">
        <v>-22.395679399999999</v>
      </c>
      <c r="E308">
        <v>144.73170690000001</v>
      </c>
      <c r="I308" t="s">
        <v>331</v>
      </c>
      <c r="J308" t="s">
        <v>261</v>
      </c>
      <c r="K308" t="s">
        <v>117</v>
      </c>
      <c r="L308" t="s">
        <v>252</v>
      </c>
      <c r="M308">
        <v>33536</v>
      </c>
      <c r="O308">
        <v>598.70000000000005</v>
      </c>
      <c r="P308">
        <v>604</v>
      </c>
      <c r="Q308">
        <v>598</v>
      </c>
      <c r="R308">
        <v>93</v>
      </c>
      <c r="S308">
        <v>4.0452370595911264E-3</v>
      </c>
      <c r="T308">
        <v>6.9</v>
      </c>
      <c r="U308">
        <v>1.7647058823529413E-4</v>
      </c>
      <c r="V308">
        <v>6</v>
      </c>
      <c r="W308">
        <v>1.4970059880239521E-4</v>
      </c>
      <c r="X308">
        <v>0.4</v>
      </c>
      <c r="Y308">
        <v>1.6454134101192924E-5</v>
      </c>
      <c r="Z308">
        <v>27.2</v>
      </c>
      <c r="AA308">
        <v>7.6727785613540196E-4</v>
      </c>
      <c r="AB308">
        <v>0.5</v>
      </c>
      <c r="AC308">
        <v>7.3</v>
      </c>
      <c r="AD308">
        <v>9.9499999999999993</v>
      </c>
      <c r="AE308">
        <v>354</v>
      </c>
      <c r="AF308">
        <v>431</v>
      </c>
      <c r="AG308">
        <v>7.6</v>
      </c>
      <c r="AH308">
        <v>7.4193548387096783E-2</v>
      </c>
      <c r="AI308">
        <v>4.2217076478264209E-3</v>
      </c>
      <c r="AJ308">
        <v>3.3230946580717628E-4</v>
      </c>
      <c r="AK308">
        <v>12.704145028104861</v>
      </c>
      <c r="AL308">
        <v>5.2721931530332879</v>
      </c>
      <c r="AM308">
        <v>212.3</v>
      </c>
      <c r="AN308">
        <v>3.4791871517535237E-3</v>
      </c>
      <c r="AO308">
        <v>4.5344553135905299</v>
      </c>
      <c r="AP308">
        <v>0.82134570765661252</v>
      </c>
      <c r="AQ308" t="s">
        <v>118</v>
      </c>
      <c r="AY308">
        <v>211.3</v>
      </c>
      <c r="AZ308">
        <v>174</v>
      </c>
      <c r="BA308">
        <v>4.05</v>
      </c>
      <c r="BB308">
        <v>0.18</v>
      </c>
      <c r="BC308">
        <v>0.3</v>
      </c>
      <c r="BD308">
        <v>0.03</v>
      </c>
      <c r="BE308">
        <v>0.77</v>
      </c>
      <c r="BF308">
        <v>3.48</v>
      </c>
      <c r="BG308">
        <v>0.01</v>
      </c>
      <c r="BH308">
        <v>0.15</v>
      </c>
      <c r="BI308">
        <v>4.55</v>
      </c>
      <c r="BJ308">
        <v>4.41</v>
      </c>
      <c r="BK308">
        <v>1.6E-2</v>
      </c>
      <c r="BL308">
        <v>1.6E-2</v>
      </c>
      <c r="BM308" t="s">
        <v>119</v>
      </c>
      <c r="BN308">
        <v>0.42857142857142849</v>
      </c>
      <c r="BS308">
        <v>17</v>
      </c>
      <c r="BW308">
        <v>0</v>
      </c>
      <c r="BX308">
        <v>0</v>
      </c>
      <c r="CB308">
        <v>0</v>
      </c>
      <c r="CC308">
        <v>0</v>
      </c>
      <c r="CL308">
        <v>0</v>
      </c>
      <c r="CM308">
        <v>0.28999999999999998</v>
      </c>
      <c r="CN308">
        <v>1.5263157894736842E-5</v>
      </c>
      <c r="CO308">
        <v>1.9892608359133129E-2</v>
      </c>
      <c r="CP308" t="e">
        <v>#DIV/0!</v>
      </c>
      <c r="CU308">
        <v>0.01</v>
      </c>
      <c r="DF308">
        <v>21</v>
      </c>
      <c r="DG308">
        <v>0.25697472225315438</v>
      </c>
      <c r="DK308">
        <v>9.9</v>
      </c>
      <c r="DL308">
        <v>3.15</v>
      </c>
    </row>
    <row r="309" spans="1:116" x14ac:dyDescent="0.25">
      <c r="A309">
        <v>1462</v>
      </c>
      <c r="B309">
        <v>3657</v>
      </c>
      <c r="C309" t="s">
        <v>447</v>
      </c>
      <c r="D309">
        <v>-22.265127424999999</v>
      </c>
      <c r="E309">
        <v>144.245600494</v>
      </c>
      <c r="I309" t="s">
        <v>331</v>
      </c>
      <c r="J309" t="s">
        <v>261</v>
      </c>
      <c r="K309" t="s">
        <v>117</v>
      </c>
      <c r="L309" t="s">
        <v>252</v>
      </c>
      <c r="M309">
        <v>37794</v>
      </c>
      <c r="P309">
        <v>892.1</v>
      </c>
      <c r="Q309">
        <v>891</v>
      </c>
      <c r="R309">
        <v>89.5</v>
      </c>
      <c r="S309">
        <v>3.8929969551979122E-3</v>
      </c>
      <c r="T309">
        <v>8.6</v>
      </c>
      <c r="U309">
        <v>2.1994884910485932E-4</v>
      </c>
      <c r="V309">
        <v>5.2</v>
      </c>
      <c r="W309">
        <v>1.2974051896207586E-4</v>
      </c>
      <c r="X309">
        <v>0.1</v>
      </c>
      <c r="Y309">
        <v>4.113533525298231E-6</v>
      </c>
      <c r="Z309">
        <v>27.3</v>
      </c>
      <c r="AA309">
        <v>7.7009873060648805E-4</v>
      </c>
      <c r="AB309">
        <v>2.2000000000000002</v>
      </c>
      <c r="AC309">
        <v>6.8</v>
      </c>
      <c r="AD309">
        <v>10.67</v>
      </c>
      <c r="AE309">
        <v>354</v>
      </c>
      <c r="AF309">
        <v>418</v>
      </c>
      <c r="AG309">
        <v>8.3000000000000007</v>
      </c>
      <c r="AH309">
        <v>9.6089385474860331E-2</v>
      </c>
      <c r="AI309">
        <v>4.1129458043027717E-3</v>
      </c>
      <c r="AJ309">
        <v>2.6770810497474815E-4</v>
      </c>
      <c r="AK309">
        <v>15.363546070787546</v>
      </c>
      <c r="AL309">
        <v>5.0551920169145044</v>
      </c>
      <c r="AM309">
        <v>214.7</v>
      </c>
      <c r="AN309">
        <v>3.5185185185185185E-3</v>
      </c>
      <c r="AO309">
        <v>4.5689187355854015</v>
      </c>
      <c r="AP309">
        <v>0.84688995215311003</v>
      </c>
      <c r="AQ309" t="s">
        <v>118</v>
      </c>
      <c r="AY309">
        <v>209.7</v>
      </c>
      <c r="AZ309">
        <v>176</v>
      </c>
      <c r="BA309">
        <v>3.89</v>
      </c>
      <c r="BB309">
        <v>0.22</v>
      </c>
      <c r="BC309">
        <v>0.26</v>
      </c>
      <c r="BD309">
        <v>0.01</v>
      </c>
      <c r="BE309">
        <v>0.77</v>
      </c>
      <c r="BF309">
        <v>3.52</v>
      </c>
      <c r="BG309">
        <v>0.04</v>
      </c>
      <c r="BH309">
        <v>0.14000000000000001</v>
      </c>
      <c r="BI309">
        <v>4.38</v>
      </c>
      <c r="BJ309">
        <v>4.47</v>
      </c>
      <c r="BK309">
        <v>-0.01</v>
      </c>
      <c r="BL309">
        <v>0.01</v>
      </c>
      <c r="BM309" t="s">
        <v>119</v>
      </c>
      <c r="BN309">
        <v>0.35064935064935066</v>
      </c>
      <c r="BO309" t="s">
        <v>279</v>
      </c>
      <c r="BP309" t="s">
        <v>77</v>
      </c>
      <c r="BQ309" t="s">
        <v>279</v>
      </c>
      <c r="BS309">
        <v>14</v>
      </c>
      <c r="BW309">
        <v>0</v>
      </c>
      <c r="BX309">
        <v>0</v>
      </c>
      <c r="BY309">
        <v>0.02</v>
      </c>
      <c r="CA309">
        <v>0.13</v>
      </c>
      <c r="CB309">
        <v>1.1992619926199262E-5</v>
      </c>
      <c r="CC309">
        <v>1.5572834299771568E-2</v>
      </c>
      <c r="CI309">
        <v>0</v>
      </c>
      <c r="CL309">
        <v>1.48</v>
      </c>
      <c r="CM309">
        <v>0.32</v>
      </c>
      <c r="CN309">
        <v>1.6842105263157896E-5</v>
      </c>
      <c r="CO309">
        <v>2.1870059764796609E-2</v>
      </c>
      <c r="CP309">
        <v>1.4043724696356277</v>
      </c>
      <c r="CU309">
        <v>0.06</v>
      </c>
      <c r="DF309">
        <v>33</v>
      </c>
      <c r="DG309">
        <v>0.40381742068352833</v>
      </c>
      <c r="DH309">
        <v>0</v>
      </c>
      <c r="DI309">
        <v>24</v>
      </c>
      <c r="DJ309">
        <v>1.8</v>
      </c>
      <c r="DK309">
        <v>10.6</v>
      </c>
      <c r="DL309">
        <v>3.24</v>
      </c>
    </row>
    <row r="310" spans="1:116" x14ac:dyDescent="0.25">
      <c r="A310">
        <v>1315</v>
      </c>
      <c r="B310">
        <v>3331</v>
      </c>
      <c r="C310" t="s">
        <v>352</v>
      </c>
      <c r="D310">
        <v>-21.5822237</v>
      </c>
      <c r="E310">
        <v>144.3491913</v>
      </c>
      <c r="I310" t="s">
        <v>331</v>
      </c>
      <c r="J310" t="s">
        <v>261</v>
      </c>
      <c r="K310" t="s">
        <v>117</v>
      </c>
      <c r="L310" t="s">
        <v>252</v>
      </c>
      <c r="M310">
        <v>37958</v>
      </c>
      <c r="N310">
        <v>487.1</v>
      </c>
      <c r="O310">
        <v>629.70000000000005</v>
      </c>
      <c r="P310">
        <v>629.72</v>
      </c>
      <c r="Q310">
        <v>616</v>
      </c>
      <c r="R310">
        <v>72.2</v>
      </c>
      <c r="S310">
        <v>3.1404958677685954E-3</v>
      </c>
      <c r="T310">
        <v>17.2</v>
      </c>
      <c r="U310">
        <v>4.3989769820971863E-4</v>
      </c>
      <c r="V310">
        <v>11.3</v>
      </c>
      <c r="W310">
        <v>2.8193612774451098E-4</v>
      </c>
      <c r="X310">
        <v>7.2</v>
      </c>
      <c r="Y310">
        <v>2.9617441382147265E-4</v>
      </c>
      <c r="Z310">
        <v>58</v>
      </c>
      <c r="AA310">
        <v>1.6361071932299012E-3</v>
      </c>
      <c r="AB310">
        <v>0.6</v>
      </c>
      <c r="AC310">
        <v>15.6</v>
      </c>
      <c r="AD310">
        <v>4.1399999999999997</v>
      </c>
      <c r="AE310">
        <v>355</v>
      </c>
      <c r="AF310">
        <v>485</v>
      </c>
      <c r="AG310">
        <v>7.8</v>
      </c>
      <c r="AH310">
        <v>0.23822714681440441</v>
      </c>
      <c r="AI310">
        <v>3.580393565978314E-3</v>
      </c>
      <c r="AJ310">
        <v>1.1562210831319673E-3</v>
      </c>
      <c r="AK310">
        <v>3.0966340418908098</v>
      </c>
      <c r="AL310">
        <v>1.919492732972357</v>
      </c>
      <c r="AM310">
        <v>173.2</v>
      </c>
      <c r="AN310">
        <v>2.8384136348738116E-3</v>
      </c>
      <c r="AO310">
        <v>1.7348579889013211</v>
      </c>
      <c r="AP310">
        <v>0.73195876288659789</v>
      </c>
      <c r="AQ310" t="s">
        <v>118</v>
      </c>
      <c r="AY310">
        <v>172.2</v>
      </c>
      <c r="AZ310">
        <v>142</v>
      </c>
      <c r="BA310">
        <v>3.14</v>
      </c>
      <c r="BB310">
        <v>0.44</v>
      </c>
      <c r="BC310">
        <v>0.56000000000000005</v>
      </c>
      <c r="BD310">
        <v>0.59</v>
      </c>
      <c r="BE310">
        <v>1.64</v>
      </c>
      <c r="BF310">
        <v>2.84</v>
      </c>
      <c r="BG310">
        <v>0.01</v>
      </c>
      <c r="BH310">
        <v>0.32</v>
      </c>
      <c r="BI310">
        <v>4.74</v>
      </c>
      <c r="BJ310">
        <v>4.8099999999999996</v>
      </c>
      <c r="BK310">
        <v>-8.0000000000000002E-3</v>
      </c>
      <c r="BL310">
        <v>8.0000000000000002E-3</v>
      </c>
      <c r="BM310" t="s">
        <v>119</v>
      </c>
      <c r="BN310">
        <v>0.70121951219512191</v>
      </c>
      <c r="BP310" t="s">
        <v>77</v>
      </c>
      <c r="BS310">
        <v>58</v>
      </c>
      <c r="BW310">
        <v>0</v>
      </c>
      <c r="BX310">
        <v>0</v>
      </c>
      <c r="BY310">
        <v>0.02</v>
      </c>
      <c r="CA310">
        <v>0.28999999999999998</v>
      </c>
      <c r="CB310">
        <v>2.6752767527675274E-5</v>
      </c>
      <c r="CC310">
        <v>1.6351476014760148E-2</v>
      </c>
      <c r="CI310">
        <v>0</v>
      </c>
      <c r="CL310">
        <v>0</v>
      </c>
      <c r="CM310">
        <v>0.11</v>
      </c>
      <c r="CN310">
        <v>5.7894736842105267E-6</v>
      </c>
      <c r="CO310">
        <v>3.5385662431941926E-3</v>
      </c>
      <c r="CU310">
        <v>0.09</v>
      </c>
      <c r="DF310">
        <v>24</v>
      </c>
      <c r="DG310">
        <v>0.13788887535535113</v>
      </c>
      <c r="DH310">
        <v>0</v>
      </c>
      <c r="DI310">
        <v>0</v>
      </c>
      <c r="DJ310">
        <v>0.2</v>
      </c>
      <c r="DK310">
        <v>4.0999999999999996</v>
      </c>
      <c r="DL310">
        <v>1.69</v>
      </c>
    </row>
    <row r="311" spans="1:116" x14ac:dyDescent="0.25">
      <c r="A311">
        <v>158</v>
      </c>
      <c r="B311">
        <v>309</v>
      </c>
      <c r="C311" t="s">
        <v>432</v>
      </c>
      <c r="D311">
        <v>-23.255119749999999</v>
      </c>
      <c r="E311">
        <v>145.24781659999999</v>
      </c>
      <c r="I311" t="s">
        <v>276</v>
      </c>
      <c r="J311" t="s">
        <v>261</v>
      </c>
      <c r="K311" t="s">
        <v>117</v>
      </c>
      <c r="L311" t="s">
        <v>252</v>
      </c>
      <c r="M311">
        <v>31250</v>
      </c>
      <c r="P311">
        <v>322.48</v>
      </c>
      <c r="Q311">
        <v>323</v>
      </c>
      <c r="R311">
        <v>92</v>
      </c>
      <c r="S311">
        <v>4.0017398869073512E-3</v>
      </c>
      <c r="T311">
        <v>6.6</v>
      </c>
      <c r="U311">
        <v>1.6879795396419436E-4</v>
      </c>
      <c r="V311">
        <v>6</v>
      </c>
      <c r="W311">
        <v>1.4970059880239521E-4</v>
      </c>
      <c r="X311">
        <v>0.2</v>
      </c>
      <c r="Y311">
        <v>8.2270670505964621E-6</v>
      </c>
      <c r="Z311">
        <v>56</v>
      </c>
      <c r="AA311">
        <v>1.5796897038081806E-3</v>
      </c>
      <c r="AB311">
        <v>0.6</v>
      </c>
      <c r="AC311">
        <v>2</v>
      </c>
      <c r="AD311">
        <v>10.1</v>
      </c>
      <c r="AE311">
        <v>355</v>
      </c>
      <c r="AF311">
        <v>460</v>
      </c>
      <c r="AG311">
        <v>7.7</v>
      </c>
      <c r="AH311">
        <v>7.1739130434782611E-2</v>
      </c>
      <c r="AI311">
        <v>4.1705378408715453E-3</v>
      </c>
      <c r="AJ311">
        <v>3.1585533170598335E-4</v>
      </c>
      <c r="AK311">
        <v>13.203949473785443</v>
      </c>
      <c r="AL311">
        <v>2.5332442676940286</v>
      </c>
      <c r="AM311">
        <v>191.5</v>
      </c>
      <c r="AN311">
        <v>3.1383153064568994E-3</v>
      </c>
      <c r="AO311">
        <v>1.9866656716767335</v>
      </c>
      <c r="AP311">
        <v>0.77173913043478259</v>
      </c>
      <c r="AQ311" t="s">
        <v>118</v>
      </c>
      <c r="AY311">
        <v>190</v>
      </c>
      <c r="AZ311">
        <v>157</v>
      </c>
      <c r="BA311">
        <v>4</v>
      </c>
      <c r="BB311">
        <v>0.17</v>
      </c>
      <c r="BC311">
        <v>0.3</v>
      </c>
      <c r="BD311">
        <v>0.02</v>
      </c>
      <c r="BE311">
        <v>1.58</v>
      </c>
      <c r="BF311">
        <v>3.14</v>
      </c>
      <c r="BG311">
        <v>0.01</v>
      </c>
      <c r="BH311">
        <v>0.04</v>
      </c>
      <c r="BI311">
        <v>4.49</v>
      </c>
      <c r="BJ311">
        <v>4.7699999999999996</v>
      </c>
      <c r="BK311">
        <v>-3.1E-2</v>
      </c>
      <c r="BL311">
        <v>3.1E-2</v>
      </c>
      <c r="BM311" t="s">
        <v>119</v>
      </c>
      <c r="BN311">
        <v>0.20253164556962025</v>
      </c>
      <c r="BP311" t="s">
        <v>74</v>
      </c>
      <c r="BS311">
        <v>16</v>
      </c>
      <c r="BW311">
        <v>0</v>
      </c>
      <c r="BX311">
        <v>0.5</v>
      </c>
      <c r="CB311">
        <v>0</v>
      </c>
      <c r="CC311">
        <v>0</v>
      </c>
      <c r="CL311">
        <v>0.16</v>
      </c>
      <c r="CM311">
        <v>0.4</v>
      </c>
      <c r="CN311">
        <v>2.1052631578947369E-5</v>
      </c>
      <c r="CO311">
        <v>1.3327067669172932E-2</v>
      </c>
      <c r="CP311" t="e">
        <v>#DIV/0!</v>
      </c>
      <c r="CU311">
        <v>0.04</v>
      </c>
      <c r="DF311">
        <v>17</v>
      </c>
      <c r="DG311">
        <v>0.10138032291421913</v>
      </c>
      <c r="DK311">
        <v>10.1</v>
      </c>
      <c r="DL311">
        <v>2.82</v>
      </c>
    </row>
    <row r="312" spans="1:116" x14ac:dyDescent="0.25">
      <c r="A312">
        <v>1413</v>
      </c>
      <c r="B312">
        <v>3596</v>
      </c>
      <c r="C312" t="s">
        <v>449</v>
      </c>
      <c r="D312">
        <v>-20.958745798999999</v>
      </c>
      <c r="E312">
        <v>143.41060180299999</v>
      </c>
      <c r="I312" t="s">
        <v>311</v>
      </c>
      <c r="J312" t="s">
        <v>261</v>
      </c>
      <c r="K312" t="s">
        <v>117</v>
      </c>
      <c r="L312" t="s">
        <v>252</v>
      </c>
      <c r="M312">
        <v>31880</v>
      </c>
      <c r="P312">
        <v>548.64</v>
      </c>
      <c r="Q312">
        <v>548</v>
      </c>
      <c r="R312">
        <v>48</v>
      </c>
      <c r="S312">
        <v>2.0878642888212265E-3</v>
      </c>
      <c r="T312">
        <v>8.4</v>
      </c>
      <c r="U312">
        <v>2.1483375959079285E-4</v>
      </c>
      <c r="V312">
        <v>22</v>
      </c>
      <c r="W312">
        <v>5.4890219560878241E-4</v>
      </c>
      <c r="X312">
        <v>18</v>
      </c>
      <c r="Y312">
        <v>7.4043603455368166E-4</v>
      </c>
      <c r="Z312">
        <v>35</v>
      </c>
      <c r="AA312">
        <v>9.8730606488011286E-4</v>
      </c>
      <c r="AB312">
        <v>3.6</v>
      </c>
      <c r="AC312">
        <v>7.7</v>
      </c>
      <c r="AD312">
        <v>1.85</v>
      </c>
      <c r="AE312">
        <v>356</v>
      </c>
      <c r="AF312">
        <v>460</v>
      </c>
      <c r="AG312">
        <v>8.5</v>
      </c>
      <c r="AH312">
        <v>0.17500000000000002</v>
      </c>
      <c r="AI312">
        <v>2.3026980484120193E-3</v>
      </c>
      <c r="AJ312">
        <v>2.5786764603249281E-3</v>
      </c>
      <c r="AK312">
        <v>0.89297672036059383</v>
      </c>
      <c r="AL312">
        <v>2.1147082582489278</v>
      </c>
      <c r="AM312">
        <v>213.5</v>
      </c>
      <c r="AN312">
        <v>3.4988528351360209E-3</v>
      </c>
      <c r="AO312">
        <v>3.5438380858734839</v>
      </c>
      <c r="AP312">
        <v>0.77391304347826084</v>
      </c>
      <c r="AQ312" t="s">
        <v>118</v>
      </c>
      <c r="AY312">
        <v>205</v>
      </c>
      <c r="AZ312">
        <v>175</v>
      </c>
      <c r="BA312">
        <v>2.09</v>
      </c>
      <c r="BB312">
        <v>0.21</v>
      </c>
      <c r="BC312">
        <v>1.1000000000000001</v>
      </c>
      <c r="BD312">
        <v>1.48</v>
      </c>
      <c r="BE312">
        <v>0.99</v>
      </c>
      <c r="BF312">
        <v>3.5</v>
      </c>
      <c r="BG312">
        <v>0.06</v>
      </c>
      <c r="BH312">
        <v>0.16</v>
      </c>
      <c r="BI312">
        <v>4.88</v>
      </c>
      <c r="BJ312">
        <v>4.71</v>
      </c>
      <c r="BK312">
        <v>1.7999999999999999E-2</v>
      </c>
      <c r="BL312">
        <v>1.7999999999999999E-2</v>
      </c>
      <c r="BM312" t="s">
        <v>119</v>
      </c>
      <c r="BN312">
        <v>2.606060606060606</v>
      </c>
      <c r="BO312" t="s">
        <v>434</v>
      </c>
      <c r="BP312" t="s">
        <v>354</v>
      </c>
      <c r="BS312">
        <v>130</v>
      </c>
      <c r="BW312">
        <v>0</v>
      </c>
      <c r="BX312">
        <v>0</v>
      </c>
      <c r="BY312">
        <v>0.2</v>
      </c>
      <c r="CA312">
        <v>0.03</v>
      </c>
      <c r="CB312">
        <v>2.7675276752767527E-6</v>
      </c>
      <c r="CC312">
        <v>2.8031101739588822E-3</v>
      </c>
      <c r="CI312" t="s">
        <v>316</v>
      </c>
      <c r="CL312">
        <v>0.04</v>
      </c>
      <c r="CM312">
        <v>0.2</v>
      </c>
      <c r="CN312">
        <v>1.0526315789473684E-5</v>
      </c>
      <c r="CO312">
        <v>1.0661654135338346E-2</v>
      </c>
      <c r="CP312">
        <v>3.8035087719298248</v>
      </c>
      <c r="CU312">
        <v>0</v>
      </c>
      <c r="DF312">
        <v>20</v>
      </c>
      <c r="DG312">
        <v>0.19035164611344768</v>
      </c>
      <c r="DH312" t="s">
        <v>316</v>
      </c>
      <c r="DK312">
        <v>1.8</v>
      </c>
      <c r="DL312">
        <v>0.9</v>
      </c>
    </row>
    <row r="313" spans="1:116" x14ac:dyDescent="0.25">
      <c r="A313">
        <v>369</v>
      </c>
      <c r="B313">
        <v>1299</v>
      </c>
      <c r="C313" t="s">
        <v>271</v>
      </c>
      <c r="D313">
        <v>-24.044008086000002</v>
      </c>
      <c r="E313">
        <v>145.12699203299999</v>
      </c>
      <c r="I313" t="s">
        <v>276</v>
      </c>
      <c r="J313" t="s">
        <v>261</v>
      </c>
      <c r="K313" t="s">
        <v>117</v>
      </c>
      <c r="L313" t="s">
        <v>252</v>
      </c>
      <c r="M313">
        <v>31609</v>
      </c>
      <c r="O313">
        <v>1057.7</v>
      </c>
      <c r="P313">
        <v>1057.7</v>
      </c>
      <c r="R313">
        <v>95</v>
      </c>
      <c r="S313">
        <v>4.1322314049586778E-3</v>
      </c>
      <c r="T313">
        <v>1.6</v>
      </c>
      <c r="U313">
        <v>4.0920716112531973E-5</v>
      </c>
      <c r="V313">
        <v>2.6</v>
      </c>
      <c r="W313">
        <v>6.4870259481037928E-5</v>
      </c>
      <c r="X313">
        <v>0</v>
      </c>
      <c r="Y313">
        <v>0</v>
      </c>
      <c r="Z313">
        <v>33</v>
      </c>
      <c r="AA313">
        <v>9.3088857545839214E-4</v>
      </c>
      <c r="AB313">
        <v>3.9</v>
      </c>
      <c r="AC313">
        <v>5.9</v>
      </c>
      <c r="AD313">
        <v>16.27</v>
      </c>
      <c r="AE313">
        <v>356</v>
      </c>
      <c r="AF313">
        <v>435</v>
      </c>
      <c r="AG313">
        <v>8.5</v>
      </c>
      <c r="AH313">
        <v>1.6842105263157894E-2</v>
      </c>
      <c r="AI313">
        <v>4.1731521210712098E-3</v>
      </c>
      <c r="AJ313">
        <v>1.2974051896207586E-4</v>
      </c>
      <c r="AK313">
        <v>32.165372502410399</v>
      </c>
      <c r="AL313">
        <v>4.4390182819934889</v>
      </c>
      <c r="AM313">
        <v>213.5</v>
      </c>
      <c r="AN313">
        <v>3.4988528351360209E-3</v>
      </c>
      <c r="AO313">
        <v>3.7586161516839982</v>
      </c>
      <c r="AP313">
        <v>0.81839080459770119</v>
      </c>
      <c r="AQ313" t="s">
        <v>118</v>
      </c>
      <c r="AY313">
        <v>205</v>
      </c>
      <c r="AZ313">
        <v>175</v>
      </c>
      <c r="BA313">
        <v>4.13</v>
      </c>
      <c r="BB313">
        <v>0.04</v>
      </c>
      <c r="BC313">
        <v>0.13</v>
      </c>
      <c r="BD313">
        <v>0</v>
      </c>
      <c r="BE313">
        <v>0.93</v>
      </c>
      <c r="BF313">
        <v>3.5</v>
      </c>
      <c r="BG313">
        <v>7.0000000000000007E-2</v>
      </c>
      <c r="BH313">
        <v>0.12</v>
      </c>
      <c r="BI313">
        <v>4.3</v>
      </c>
      <c r="BJ313">
        <v>4.62</v>
      </c>
      <c r="BK313">
        <v>-3.5000000000000003E-2</v>
      </c>
      <c r="BL313">
        <v>3.5000000000000003E-2</v>
      </c>
      <c r="BM313" t="s">
        <v>119</v>
      </c>
      <c r="BN313">
        <v>0.13978494623655913</v>
      </c>
      <c r="BS313">
        <v>6</v>
      </c>
      <c r="BW313">
        <v>0</v>
      </c>
      <c r="BX313">
        <v>0</v>
      </c>
      <c r="CB313">
        <v>0</v>
      </c>
      <c r="CC313">
        <v>0</v>
      </c>
      <c r="CL313">
        <v>0</v>
      </c>
      <c r="CM313">
        <v>0.4</v>
      </c>
      <c r="CN313">
        <v>2.1052631578947369E-5</v>
      </c>
      <c r="CO313">
        <v>2.2615629984051037E-2</v>
      </c>
      <c r="CP313" t="e">
        <v>#DIV/0!</v>
      </c>
      <c r="CU313">
        <v>0</v>
      </c>
      <c r="DF313">
        <v>34</v>
      </c>
      <c r="DG313">
        <v>0.34447507570852953</v>
      </c>
      <c r="DK313">
        <v>16.2</v>
      </c>
      <c r="DL313">
        <v>3.4</v>
      </c>
    </row>
    <row r="314" spans="1:116" x14ac:dyDescent="0.25">
      <c r="A314">
        <v>75</v>
      </c>
      <c r="B314">
        <v>99</v>
      </c>
      <c r="C314" t="s">
        <v>418</v>
      </c>
      <c r="D314">
        <v>-20.818332959999999</v>
      </c>
      <c r="E314">
        <v>143.2279106</v>
      </c>
      <c r="F314">
        <v>30473</v>
      </c>
      <c r="G314">
        <v>2.2400000000000002</v>
      </c>
      <c r="H314">
        <v>242.586816048</v>
      </c>
      <c r="I314" t="s">
        <v>311</v>
      </c>
      <c r="J314" t="s">
        <v>261</v>
      </c>
      <c r="K314" t="s">
        <v>117</v>
      </c>
      <c r="L314" t="s">
        <v>252</v>
      </c>
      <c r="M314">
        <v>27207</v>
      </c>
      <c r="O314">
        <v>609.6</v>
      </c>
      <c r="P314">
        <v>609.6</v>
      </c>
      <c r="R314">
        <v>48</v>
      </c>
      <c r="S314">
        <v>2.0878642888212265E-3</v>
      </c>
      <c r="T314">
        <v>14</v>
      </c>
      <c r="U314">
        <v>3.5805626598465475E-4</v>
      </c>
      <c r="V314">
        <v>22</v>
      </c>
      <c r="W314">
        <v>5.4890219560878241E-4</v>
      </c>
      <c r="X314">
        <v>14.8</v>
      </c>
      <c r="Y314">
        <v>6.088029617441383E-4</v>
      </c>
      <c r="Z314">
        <v>50</v>
      </c>
      <c r="AA314">
        <v>1.4104372355430183E-3</v>
      </c>
      <c r="AB314">
        <v>2.4</v>
      </c>
      <c r="AC314">
        <v>12</v>
      </c>
      <c r="AD314">
        <v>1.95</v>
      </c>
      <c r="AE314">
        <v>358</v>
      </c>
      <c r="AF314">
        <v>455</v>
      </c>
      <c r="AG314">
        <v>8.3000000000000007</v>
      </c>
      <c r="AH314">
        <v>0.29166666666666669</v>
      </c>
      <c r="AI314">
        <v>2.4459205548058812E-3</v>
      </c>
      <c r="AJ314">
        <v>2.3154103147058416E-3</v>
      </c>
      <c r="AK314">
        <v>1.056365923253918</v>
      </c>
      <c r="AL314">
        <v>1.4802957807742496</v>
      </c>
      <c r="AM314">
        <v>195.2</v>
      </c>
      <c r="AN314">
        <v>3.1989511635529331E-3</v>
      </c>
      <c r="AO314">
        <v>2.2680563749590297</v>
      </c>
      <c r="AP314">
        <v>0.78681318681318679</v>
      </c>
      <c r="AQ314" t="s">
        <v>118</v>
      </c>
      <c r="AY314">
        <v>190</v>
      </c>
      <c r="AZ314">
        <v>160</v>
      </c>
      <c r="BA314">
        <v>2.09</v>
      </c>
      <c r="BB314">
        <v>0.36</v>
      </c>
      <c r="BC314">
        <v>1.1000000000000001</v>
      </c>
      <c r="BD314">
        <v>1.22</v>
      </c>
      <c r="BE314">
        <v>1.41</v>
      </c>
      <c r="BF314">
        <v>3.2</v>
      </c>
      <c r="BG314">
        <v>0.04</v>
      </c>
      <c r="BH314">
        <v>0.25</v>
      </c>
      <c r="BI314">
        <v>4.76</v>
      </c>
      <c r="BJ314">
        <v>4.9000000000000004</v>
      </c>
      <c r="BK314">
        <v>-1.4E-2</v>
      </c>
      <c r="BL314">
        <v>1.4E-2</v>
      </c>
      <c r="BM314" t="s">
        <v>119</v>
      </c>
      <c r="BN314">
        <v>1.6453900709219862</v>
      </c>
      <c r="BS314">
        <v>116</v>
      </c>
      <c r="BW314">
        <v>0</v>
      </c>
      <c r="BX314">
        <v>0</v>
      </c>
      <c r="CB314">
        <v>0</v>
      </c>
      <c r="CC314">
        <v>0</v>
      </c>
      <c r="CL314">
        <v>0</v>
      </c>
      <c r="CM314">
        <v>0.25</v>
      </c>
      <c r="CN314">
        <v>1.3157894736842106E-5</v>
      </c>
      <c r="CO314">
        <v>9.328947368421053E-3</v>
      </c>
      <c r="CP314" t="e">
        <v>#DIV/0!</v>
      </c>
      <c r="CU314">
        <v>0</v>
      </c>
      <c r="DF314">
        <v>0</v>
      </c>
      <c r="DG314">
        <v>0</v>
      </c>
      <c r="DK314">
        <v>1.9</v>
      </c>
      <c r="DL314">
        <v>0.88</v>
      </c>
    </row>
    <row r="315" spans="1:116" x14ac:dyDescent="0.25">
      <c r="A315">
        <v>2934</v>
      </c>
      <c r="B315">
        <v>12903</v>
      </c>
      <c r="C315" t="s">
        <v>400</v>
      </c>
      <c r="D315">
        <v>-20.923977799999999</v>
      </c>
      <c r="E315">
        <v>143.4239695</v>
      </c>
      <c r="I315" t="s">
        <v>251</v>
      </c>
      <c r="J315" t="s">
        <v>451</v>
      </c>
      <c r="K315" t="s">
        <v>117</v>
      </c>
      <c r="L315" t="s">
        <v>252</v>
      </c>
      <c r="M315">
        <v>33837</v>
      </c>
      <c r="N315">
        <v>429.5</v>
      </c>
      <c r="O315">
        <v>454.8</v>
      </c>
      <c r="P315">
        <v>457</v>
      </c>
      <c r="Q315">
        <v>455</v>
      </c>
      <c r="R315">
        <v>49.7</v>
      </c>
      <c r="S315">
        <v>2.1618094823836454E-3</v>
      </c>
      <c r="T315">
        <v>9.1</v>
      </c>
      <c r="U315">
        <v>2.3273657289002556E-4</v>
      </c>
      <c r="V315">
        <v>20.399999999999999</v>
      </c>
      <c r="W315">
        <v>5.0898203592814365E-4</v>
      </c>
      <c r="X315">
        <v>16.7</v>
      </c>
      <c r="Y315">
        <v>6.8696009872480461E-4</v>
      </c>
      <c r="Z315">
        <v>30.9</v>
      </c>
      <c r="AA315">
        <v>8.7165021156558533E-4</v>
      </c>
      <c r="AB315">
        <v>0.4</v>
      </c>
      <c r="AC315">
        <v>6.3</v>
      </c>
      <c r="AD315">
        <v>1.98</v>
      </c>
      <c r="AE315">
        <v>358</v>
      </c>
      <c r="AF315">
        <v>455</v>
      </c>
      <c r="AG315">
        <v>7.5</v>
      </c>
      <c r="AH315">
        <v>0.18309859154929575</v>
      </c>
      <c r="AI315">
        <v>2.3945460552736711E-3</v>
      </c>
      <c r="AJ315">
        <v>2.3918842693058965E-3</v>
      </c>
      <c r="AK315">
        <v>1.0011128406177223</v>
      </c>
      <c r="AL315">
        <v>2.4801341796278393</v>
      </c>
      <c r="AM315">
        <v>224.5</v>
      </c>
      <c r="AN315">
        <v>3.6791215994755816E-3</v>
      </c>
      <c r="AO315">
        <v>4.2208692783627626</v>
      </c>
      <c r="AP315">
        <v>0.78681318681318679</v>
      </c>
      <c r="AQ315" t="s">
        <v>118</v>
      </c>
      <c r="AY315">
        <v>223</v>
      </c>
      <c r="AZ315">
        <v>184</v>
      </c>
      <c r="BA315">
        <v>2.16</v>
      </c>
      <c r="BB315">
        <v>0.23</v>
      </c>
      <c r="BC315">
        <v>1.02</v>
      </c>
      <c r="BD315">
        <v>1.37</v>
      </c>
      <c r="BE315">
        <v>0.87</v>
      </c>
      <c r="BF315">
        <v>3.68</v>
      </c>
      <c r="BG315">
        <v>0.01</v>
      </c>
      <c r="BH315">
        <v>0.13</v>
      </c>
      <c r="BI315">
        <v>4.79</v>
      </c>
      <c r="BJ315">
        <v>4.6900000000000004</v>
      </c>
      <c r="BK315">
        <v>0.01</v>
      </c>
      <c r="BL315">
        <v>0.01</v>
      </c>
      <c r="BM315" t="s">
        <v>119</v>
      </c>
      <c r="BN315">
        <v>2.7471264367816093</v>
      </c>
      <c r="BS315">
        <v>120</v>
      </c>
      <c r="BW315">
        <v>0</v>
      </c>
      <c r="BX315">
        <v>0</v>
      </c>
      <c r="CB315">
        <v>0</v>
      </c>
      <c r="CC315">
        <v>0</v>
      </c>
      <c r="CL315">
        <v>0.01</v>
      </c>
      <c r="CM315">
        <v>0.16</v>
      </c>
      <c r="CN315">
        <v>8.4210526315789482E-6</v>
      </c>
      <c r="CO315">
        <v>9.6610458184295707E-3</v>
      </c>
      <c r="CP315" t="e">
        <v>#DIV/0!</v>
      </c>
      <c r="CU315">
        <v>0.03</v>
      </c>
      <c r="DF315">
        <v>22</v>
      </c>
      <c r="DG315">
        <v>0.23826775013510865</v>
      </c>
      <c r="DK315">
        <v>2</v>
      </c>
      <c r="DL315">
        <v>1.28</v>
      </c>
    </row>
    <row r="316" spans="1:116" x14ac:dyDescent="0.25">
      <c r="A316">
        <v>1793</v>
      </c>
      <c r="B316">
        <v>4253</v>
      </c>
      <c r="C316" t="s">
        <v>450</v>
      </c>
      <c r="D316">
        <v>-23.444287846999998</v>
      </c>
      <c r="E316">
        <v>144.95726662499999</v>
      </c>
      <c r="I316" t="s">
        <v>313</v>
      </c>
      <c r="J316" t="s">
        <v>143</v>
      </c>
      <c r="K316" t="s">
        <v>117</v>
      </c>
      <c r="L316" t="s">
        <v>252</v>
      </c>
      <c r="M316">
        <v>37476</v>
      </c>
      <c r="P316">
        <v>438.9</v>
      </c>
      <c r="Q316">
        <v>438</v>
      </c>
      <c r="R316">
        <v>92.9</v>
      </c>
      <c r="S316">
        <v>4.0408873423227491E-3</v>
      </c>
      <c r="T316">
        <v>4.4000000000000004</v>
      </c>
      <c r="U316">
        <v>1.1253196930946292E-4</v>
      </c>
      <c r="V316">
        <v>7.8</v>
      </c>
      <c r="W316">
        <v>1.9461077844311377E-4</v>
      </c>
      <c r="X316">
        <v>0.2</v>
      </c>
      <c r="Y316">
        <v>8.2270670505964621E-6</v>
      </c>
      <c r="Z316">
        <v>28.8</v>
      </c>
      <c r="AA316">
        <v>8.1241184767277862E-4</v>
      </c>
      <c r="AB316">
        <v>1.4</v>
      </c>
      <c r="AC316">
        <v>0</v>
      </c>
      <c r="AD316">
        <v>9</v>
      </c>
      <c r="AE316">
        <v>358</v>
      </c>
      <c r="AF316">
        <v>419</v>
      </c>
      <c r="AG316">
        <v>8.1</v>
      </c>
      <c r="AH316">
        <v>4.7362755651237889E-2</v>
      </c>
      <c r="AI316">
        <v>4.1534193116322124E-3</v>
      </c>
      <c r="AJ316">
        <v>4.0567569098742047E-4</v>
      </c>
      <c r="AK316">
        <v>10.238275065293486</v>
      </c>
      <c r="AL316">
        <v>4.9739394543521334</v>
      </c>
      <c r="AM316">
        <v>222</v>
      </c>
      <c r="AN316">
        <v>3.638151425762045E-3</v>
      </c>
      <c r="AO316">
        <v>4.4782106959466832</v>
      </c>
      <c r="AP316">
        <v>0.85441527446300713</v>
      </c>
      <c r="AQ316" t="s">
        <v>118</v>
      </c>
      <c r="AY316">
        <v>219.2</v>
      </c>
      <c r="AZ316">
        <v>182</v>
      </c>
      <c r="BA316">
        <v>4.04</v>
      </c>
      <c r="BB316">
        <v>0.11</v>
      </c>
      <c r="BC316">
        <v>0.39</v>
      </c>
      <c r="BD316">
        <v>0.02</v>
      </c>
      <c r="BE316">
        <v>0.81</v>
      </c>
      <c r="BF316">
        <v>3.64</v>
      </c>
      <c r="BG316">
        <v>0.02</v>
      </c>
      <c r="BH316">
        <v>0</v>
      </c>
      <c r="BI316">
        <v>4.5599999999999996</v>
      </c>
      <c r="BJ316">
        <v>4.4800000000000004</v>
      </c>
      <c r="BK316">
        <v>8.9999999999999993E-3</v>
      </c>
      <c r="BL316">
        <v>8.9999999999999993E-3</v>
      </c>
      <c r="BM316" t="s">
        <v>119</v>
      </c>
      <c r="BN316">
        <v>0.50617283950617287</v>
      </c>
      <c r="BP316" t="s">
        <v>155</v>
      </c>
      <c r="BS316">
        <v>20</v>
      </c>
      <c r="BW316">
        <v>0</v>
      </c>
      <c r="BX316">
        <v>0</v>
      </c>
      <c r="BY316">
        <v>0</v>
      </c>
      <c r="CA316">
        <v>0.27</v>
      </c>
      <c r="CB316">
        <v>2.4907749077490778E-5</v>
      </c>
      <c r="CC316">
        <v>3.0659017527675279E-2</v>
      </c>
      <c r="CI316">
        <v>0</v>
      </c>
      <c r="CL316">
        <v>0.02</v>
      </c>
      <c r="CM316">
        <v>0.4</v>
      </c>
      <c r="CN316">
        <v>2.1052631578947369E-5</v>
      </c>
      <c r="CO316">
        <v>2.5913742690058479E-2</v>
      </c>
      <c r="CU316">
        <v>0.02</v>
      </c>
      <c r="DF316">
        <v>25</v>
      </c>
      <c r="DG316">
        <v>0.29081501489554507</v>
      </c>
      <c r="DH316">
        <v>0.05</v>
      </c>
      <c r="DI316">
        <v>0</v>
      </c>
      <c r="DJ316">
        <v>0.2</v>
      </c>
      <c r="DK316">
        <v>9</v>
      </c>
      <c r="DL316">
        <v>3.23</v>
      </c>
    </row>
    <row r="317" spans="1:116" x14ac:dyDescent="0.25">
      <c r="A317">
        <v>59</v>
      </c>
      <c r="B317">
        <v>92</v>
      </c>
      <c r="C317" t="s">
        <v>452</v>
      </c>
      <c r="D317">
        <v>-21.0731775</v>
      </c>
      <c r="E317">
        <v>142.82850500000001</v>
      </c>
      <c r="I317" t="s">
        <v>311</v>
      </c>
      <c r="J317" t="s">
        <v>261</v>
      </c>
      <c r="K317" t="s">
        <v>117</v>
      </c>
      <c r="L317" t="s">
        <v>252</v>
      </c>
      <c r="M317">
        <v>32897</v>
      </c>
      <c r="O317">
        <v>763.2</v>
      </c>
      <c r="P317">
        <v>763.22</v>
      </c>
      <c r="R317">
        <v>77</v>
      </c>
      <c r="S317">
        <v>3.3492822966507177E-3</v>
      </c>
      <c r="T317">
        <v>15.5</v>
      </c>
      <c r="U317">
        <v>3.9641943734015347E-4</v>
      </c>
      <c r="V317">
        <v>12</v>
      </c>
      <c r="W317">
        <v>2.9940119760479042E-4</v>
      </c>
      <c r="X317">
        <v>9.1999999999999993</v>
      </c>
      <c r="Y317">
        <v>3.7844508432743722E-4</v>
      </c>
      <c r="Z317">
        <v>87</v>
      </c>
      <c r="AA317">
        <v>2.4541607898448518E-3</v>
      </c>
      <c r="AB317">
        <v>1.1000000000000001</v>
      </c>
      <c r="AC317">
        <v>10</v>
      </c>
      <c r="AD317">
        <v>4.08</v>
      </c>
      <c r="AE317">
        <v>359</v>
      </c>
      <c r="AF317">
        <v>510</v>
      </c>
      <c r="AG317">
        <v>8.1</v>
      </c>
      <c r="AH317">
        <v>0.20129870129870131</v>
      </c>
      <c r="AI317">
        <v>3.7457017339908713E-3</v>
      </c>
      <c r="AJ317">
        <v>1.3556925638644553E-3</v>
      </c>
      <c r="AK317">
        <v>2.7629433352600241</v>
      </c>
      <c r="AL317">
        <v>1.3647362921410109</v>
      </c>
      <c r="AM317">
        <v>147.6</v>
      </c>
      <c r="AN317">
        <v>2.4188790560471973E-3</v>
      </c>
      <c r="AO317">
        <v>0.98562370732038107</v>
      </c>
      <c r="AP317">
        <v>0.70392156862745103</v>
      </c>
      <c r="AQ317" t="s">
        <v>118</v>
      </c>
      <c r="AY317">
        <v>145</v>
      </c>
      <c r="AZ317">
        <v>121</v>
      </c>
      <c r="BA317">
        <v>3.35</v>
      </c>
      <c r="BB317">
        <v>0.4</v>
      </c>
      <c r="BC317">
        <v>0.6</v>
      </c>
      <c r="BD317">
        <v>0.76</v>
      </c>
      <c r="BE317">
        <v>2.4500000000000002</v>
      </c>
      <c r="BF317">
        <v>2.42</v>
      </c>
      <c r="BG317">
        <v>0.02</v>
      </c>
      <c r="BH317">
        <v>0.21</v>
      </c>
      <c r="BI317">
        <v>5.0999999999999996</v>
      </c>
      <c r="BJ317">
        <v>5.0999999999999996</v>
      </c>
      <c r="BK317">
        <v>0</v>
      </c>
      <c r="BL317">
        <v>0</v>
      </c>
      <c r="BM317" t="s">
        <v>119</v>
      </c>
      <c r="BN317">
        <v>0.55510204081632641</v>
      </c>
      <c r="BP317" t="s">
        <v>74</v>
      </c>
      <c r="BS317">
        <v>68</v>
      </c>
      <c r="BW317">
        <v>0</v>
      </c>
      <c r="BX317">
        <v>1.1000000000000001</v>
      </c>
      <c r="CB317">
        <v>0</v>
      </c>
      <c r="CC317">
        <v>0</v>
      </c>
      <c r="CL317">
        <v>0.01</v>
      </c>
      <c r="CM317">
        <v>0.9</v>
      </c>
      <c r="CN317">
        <v>4.7368421052631581E-5</v>
      </c>
      <c r="CO317">
        <v>1.9301270417422869E-2</v>
      </c>
      <c r="CP317" t="e">
        <v>#DIV/0!</v>
      </c>
      <c r="CU317">
        <v>0.01</v>
      </c>
      <c r="DF317">
        <v>16</v>
      </c>
      <c r="DG317">
        <v>6.1534083151775734E-2</v>
      </c>
      <c r="DK317">
        <v>4.0999999999999996</v>
      </c>
      <c r="DL317">
        <v>1.06</v>
      </c>
    </row>
    <row r="318" spans="1:116" x14ac:dyDescent="0.25">
      <c r="A318">
        <v>2935</v>
      </c>
      <c r="B318">
        <v>12903</v>
      </c>
      <c r="C318" t="s">
        <v>400</v>
      </c>
      <c r="D318">
        <v>-20.923977799999999</v>
      </c>
      <c r="E318">
        <v>143.4239695</v>
      </c>
      <c r="I318" t="s">
        <v>251</v>
      </c>
      <c r="J318" t="s">
        <v>451</v>
      </c>
      <c r="K318" t="s">
        <v>117</v>
      </c>
      <c r="L318" t="s">
        <v>252</v>
      </c>
      <c r="M318">
        <v>31870</v>
      </c>
      <c r="N318">
        <v>429.5</v>
      </c>
      <c r="O318">
        <v>454.8</v>
      </c>
      <c r="P318">
        <v>457</v>
      </c>
      <c r="Q318">
        <v>455</v>
      </c>
      <c r="R318">
        <v>46</v>
      </c>
      <c r="S318">
        <v>2.0008699434536756E-3</v>
      </c>
      <c r="T318">
        <v>9</v>
      </c>
      <c r="U318">
        <v>2.3017902813299233E-4</v>
      </c>
      <c r="V318">
        <v>21</v>
      </c>
      <c r="W318">
        <v>5.239520958083832E-4</v>
      </c>
      <c r="X318">
        <v>16</v>
      </c>
      <c r="Y318">
        <v>6.5816536404771694E-4</v>
      </c>
      <c r="Z318">
        <v>32</v>
      </c>
      <c r="AA318">
        <v>9.0267983074753173E-4</v>
      </c>
      <c r="AB318">
        <v>2.4</v>
      </c>
      <c r="AC318">
        <v>7.1</v>
      </c>
      <c r="AD318">
        <v>1.85</v>
      </c>
      <c r="AE318">
        <v>359</v>
      </c>
      <c r="AF318">
        <v>450</v>
      </c>
      <c r="AG318">
        <v>8.3000000000000007</v>
      </c>
      <c r="AH318">
        <v>0.19565217391304349</v>
      </c>
      <c r="AI318">
        <v>2.2310489715866681E-3</v>
      </c>
      <c r="AJ318">
        <v>2.3642349197122003E-3</v>
      </c>
      <c r="AK318">
        <v>0.94366636453295216</v>
      </c>
      <c r="AL318">
        <v>2.2165887342322752</v>
      </c>
      <c r="AM318">
        <v>225.7</v>
      </c>
      <c r="AN318">
        <v>3.6987872828580792E-3</v>
      </c>
      <c r="AO318">
        <v>4.0975627867912161</v>
      </c>
      <c r="AP318">
        <v>0.79777777777777781</v>
      </c>
      <c r="AQ318" t="s">
        <v>118</v>
      </c>
      <c r="AY318">
        <v>220</v>
      </c>
      <c r="AZ318">
        <v>185</v>
      </c>
      <c r="BA318">
        <v>2</v>
      </c>
      <c r="BB318">
        <v>0.23</v>
      </c>
      <c r="BC318">
        <v>1.05</v>
      </c>
      <c r="BD318">
        <v>1.32</v>
      </c>
      <c r="BE318">
        <v>0.9</v>
      </c>
      <c r="BF318">
        <v>3.7</v>
      </c>
      <c r="BG318">
        <v>0.04</v>
      </c>
      <c r="BH318">
        <v>0.15</v>
      </c>
      <c r="BI318">
        <v>4.5999999999999996</v>
      </c>
      <c r="BJ318">
        <v>4.79</v>
      </c>
      <c r="BK318">
        <v>-2.1000000000000001E-2</v>
      </c>
      <c r="BL318">
        <v>2.1000000000000001E-2</v>
      </c>
      <c r="BM318" t="s">
        <v>119</v>
      </c>
      <c r="BN318">
        <v>2.6333333333333333</v>
      </c>
      <c r="BO318" t="s">
        <v>434</v>
      </c>
      <c r="BP318" t="s">
        <v>354</v>
      </c>
      <c r="BS318">
        <v>119</v>
      </c>
      <c r="BW318">
        <v>0</v>
      </c>
      <c r="BX318">
        <v>0</v>
      </c>
      <c r="BY318">
        <v>0.2</v>
      </c>
      <c r="CA318">
        <v>0.03</v>
      </c>
      <c r="CB318">
        <v>2.7675276752767527E-6</v>
      </c>
      <c r="CC318">
        <v>3.0659017527675278E-3</v>
      </c>
      <c r="CI318" t="s">
        <v>316</v>
      </c>
      <c r="CL318">
        <v>0</v>
      </c>
      <c r="CM318">
        <v>0.2</v>
      </c>
      <c r="CN318">
        <v>1.0526315789473684E-5</v>
      </c>
      <c r="CO318">
        <v>1.1661184210526317E-2</v>
      </c>
      <c r="CP318">
        <v>3.8035087719298248</v>
      </c>
      <c r="CU318">
        <v>0</v>
      </c>
      <c r="DF318">
        <v>21</v>
      </c>
      <c r="DG318">
        <v>0.21985615126103206</v>
      </c>
      <c r="DH318" t="s">
        <v>316</v>
      </c>
      <c r="DK318">
        <v>1.8</v>
      </c>
      <c r="DL318">
        <v>1.32</v>
      </c>
    </row>
    <row r="319" spans="1:116" x14ac:dyDescent="0.25">
      <c r="A319">
        <v>1847</v>
      </c>
      <c r="B319">
        <v>4310</v>
      </c>
      <c r="C319" t="s">
        <v>441</v>
      </c>
      <c r="D319">
        <v>-23.179661889999998</v>
      </c>
      <c r="E319">
        <v>145.17546300000001</v>
      </c>
      <c r="F319">
        <v>4554</v>
      </c>
      <c r="G319">
        <v>11.8</v>
      </c>
      <c r="H319">
        <v>254.346614047</v>
      </c>
      <c r="I319" t="s">
        <v>251</v>
      </c>
      <c r="J319" t="s">
        <v>287</v>
      </c>
      <c r="K319" t="s">
        <v>117</v>
      </c>
      <c r="L319" t="s">
        <v>252</v>
      </c>
      <c r="M319">
        <v>26744</v>
      </c>
      <c r="O319">
        <v>480.6</v>
      </c>
      <c r="P319">
        <v>480.6</v>
      </c>
      <c r="Q319">
        <v>481</v>
      </c>
      <c r="R319">
        <v>94</v>
      </c>
      <c r="S319">
        <v>4.0887342322749026E-3</v>
      </c>
      <c r="T319">
        <v>0</v>
      </c>
      <c r="U319">
        <v>0</v>
      </c>
      <c r="V319">
        <v>8</v>
      </c>
      <c r="W319">
        <v>1.996007984031936E-4</v>
      </c>
      <c r="X319">
        <v>2.9</v>
      </c>
      <c r="Y319">
        <v>1.1929247223364871E-4</v>
      </c>
      <c r="Z319">
        <v>44</v>
      </c>
      <c r="AA319">
        <v>1.241184767277856E-3</v>
      </c>
      <c r="AB319">
        <v>0</v>
      </c>
      <c r="AC319">
        <v>0.9</v>
      </c>
      <c r="AD319">
        <v>7.26</v>
      </c>
      <c r="AE319">
        <v>360</v>
      </c>
      <c r="AF319">
        <v>448</v>
      </c>
      <c r="AG319">
        <v>7.8</v>
      </c>
      <c r="AH319">
        <v>0</v>
      </c>
      <c r="AI319">
        <v>4.0887342322749026E-3</v>
      </c>
      <c r="AJ319">
        <v>6.3778654127368461E-4</v>
      </c>
      <c r="AK319">
        <v>6.4108192438641627</v>
      </c>
      <c r="AL319">
        <v>3.2942188303214843</v>
      </c>
      <c r="AM319">
        <v>209.8</v>
      </c>
      <c r="AN319">
        <v>3.4382169780399871E-3</v>
      </c>
      <c r="AO319">
        <v>2.7701089061708535</v>
      </c>
      <c r="AP319">
        <v>0.8035714285714286</v>
      </c>
      <c r="AQ319" t="s">
        <v>118</v>
      </c>
      <c r="AY319">
        <v>210</v>
      </c>
      <c r="AZ319">
        <v>172</v>
      </c>
      <c r="BA319">
        <v>4.09</v>
      </c>
      <c r="BB319">
        <v>0</v>
      </c>
      <c r="BC319">
        <v>0.4</v>
      </c>
      <c r="BD319">
        <v>0.24</v>
      </c>
      <c r="BE319">
        <v>1.24</v>
      </c>
      <c r="BF319">
        <v>3.44</v>
      </c>
      <c r="BG319">
        <v>0</v>
      </c>
      <c r="BH319">
        <v>0.02</v>
      </c>
      <c r="BI319">
        <v>4.7300000000000004</v>
      </c>
      <c r="BJ319">
        <v>4.7</v>
      </c>
      <c r="BK319">
        <v>3.0000000000000001E-3</v>
      </c>
      <c r="BL319">
        <v>3.0000000000000001E-3</v>
      </c>
      <c r="BM319" t="s">
        <v>119</v>
      </c>
      <c r="BN319">
        <v>0.5161290322580645</v>
      </c>
      <c r="BS319">
        <v>32</v>
      </c>
      <c r="BW319">
        <v>0</v>
      </c>
      <c r="BX319">
        <v>0</v>
      </c>
      <c r="CB319">
        <v>0</v>
      </c>
      <c r="CC319">
        <v>0</v>
      </c>
      <c r="CL319">
        <v>0</v>
      </c>
      <c r="CM319">
        <v>0.53</v>
      </c>
      <c r="CN319">
        <v>2.7894736842105266E-5</v>
      </c>
      <c r="CO319">
        <v>2.2474282296650723E-2</v>
      </c>
      <c r="CU319">
        <v>0</v>
      </c>
      <c r="DF319">
        <v>0</v>
      </c>
      <c r="DG319">
        <v>0</v>
      </c>
      <c r="DK319">
        <v>7.2</v>
      </c>
      <c r="DL319">
        <v>2.8</v>
      </c>
    </row>
    <row r="320" spans="1:116" x14ac:dyDescent="0.25">
      <c r="A320">
        <v>1769</v>
      </c>
      <c r="B320">
        <v>4224</v>
      </c>
      <c r="C320" t="s">
        <v>271</v>
      </c>
      <c r="D320">
        <v>-20.6397537</v>
      </c>
      <c r="E320">
        <v>143.03788969999999</v>
      </c>
      <c r="I320" t="s">
        <v>251</v>
      </c>
      <c r="J320" t="s">
        <v>143</v>
      </c>
      <c r="K320" t="s">
        <v>117</v>
      </c>
      <c r="L320" t="s">
        <v>252</v>
      </c>
      <c r="M320">
        <v>31904</v>
      </c>
      <c r="P320">
        <v>325.5</v>
      </c>
      <c r="R320">
        <v>77</v>
      </c>
      <c r="S320">
        <v>3.3492822966507177E-3</v>
      </c>
      <c r="T320">
        <v>8.9</v>
      </c>
      <c r="U320">
        <v>2.2762148337595909E-4</v>
      </c>
      <c r="V320">
        <v>13</v>
      </c>
      <c r="W320">
        <v>3.2435129740518963E-4</v>
      </c>
      <c r="X320">
        <v>8</v>
      </c>
      <c r="Y320">
        <v>3.2908268202385847E-4</v>
      </c>
      <c r="Z320">
        <v>47</v>
      </c>
      <c r="AA320">
        <v>1.3258110014104372E-3</v>
      </c>
      <c r="AB320">
        <v>0.6</v>
      </c>
      <c r="AC320">
        <v>0</v>
      </c>
      <c r="AD320">
        <v>4.16</v>
      </c>
      <c r="AE320">
        <v>361</v>
      </c>
      <c r="AF320">
        <v>490</v>
      </c>
      <c r="AG320">
        <v>7.7</v>
      </c>
      <c r="AH320">
        <v>0.1155844155844156</v>
      </c>
      <c r="AI320">
        <v>3.5769037800266767E-3</v>
      </c>
      <c r="AJ320">
        <v>1.3068679588580962E-3</v>
      </c>
      <c r="AK320">
        <v>2.7370047262862522</v>
      </c>
      <c r="AL320">
        <v>2.526213987580169</v>
      </c>
      <c r="AM320">
        <v>206.2</v>
      </c>
      <c r="AN320">
        <v>3.3792199278924939E-3</v>
      </c>
      <c r="AO320">
        <v>2.5487946051869983</v>
      </c>
      <c r="AP320">
        <v>0.73673469387755097</v>
      </c>
      <c r="AQ320" t="s">
        <v>118</v>
      </c>
      <c r="AY320">
        <v>205</v>
      </c>
      <c r="AZ320">
        <v>169</v>
      </c>
      <c r="BA320">
        <v>3.35</v>
      </c>
      <c r="BB320">
        <v>0.23</v>
      </c>
      <c r="BC320">
        <v>0.65</v>
      </c>
      <c r="BD320">
        <v>0.66</v>
      </c>
      <c r="BE320">
        <v>1.33</v>
      </c>
      <c r="BF320">
        <v>3.38</v>
      </c>
      <c r="BG320">
        <v>0.01</v>
      </c>
      <c r="BH320">
        <v>0</v>
      </c>
      <c r="BI320">
        <v>4.88</v>
      </c>
      <c r="BJ320">
        <v>4.72</v>
      </c>
      <c r="BK320">
        <v>1.7999999999999999E-2</v>
      </c>
      <c r="BL320">
        <v>1.7999999999999999E-2</v>
      </c>
      <c r="BM320" t="s">
        <v>119</v>
      </c>
      <c r="BN320">
        <v>0.98496240601503759</v>
      </c>
      <c r="BS320">
        <v>65</v>
      </c>
      <c r="BW320">
        <v>0</v>
      </c>
      <c r="BX320">
        <v>0</v>
      </c>
      <c r="CB320">
        <v>0</v>
      </c>
      <c r="CC320">
        <v>0</v>
      </c>
      <c r="CL320">
        <v>7.0000000000000007E-2</v>
      </c>
      <c r="CM320">
        <v>0.1</v>
      </c>
      <c r="CN320">
        <v>5.2631578947368422E-6</v>
      </c>
      <c r="CO320">
        <v>3.9697648376259805E-3</v>
      </c>
      <c r="CP320" t="e">
        <v>#DIV/0!</v>
      </c>
      <c r="CU320">
        <v>0.02</v>
      </c>
      <c r="DF320">
        <v>16</v>
      </c>
      <c r="DG320">
        <v>0.11335225843748162</v>
      </c>
      <c r="DK320">
        <v>4.0999999999999996</v>
      </c>
      <c r="DL320">
        <v>2.0699999999999998</v>
      </c>
    </row>
    <row r="321" spans="1:116" x14ac:dyDescent="0.25">
      <c r="A321">
        <v>4987</v>
      </c>
      <c r="B321">
        <v>69657</v>
      </c>
      <c r="C321" t="s">
        <v>456</v>
      </c>
      <c r="D321">
        <v>-23.129009367999998</v>
      </c>
      <c r="E321">
        <v>145.126428807</v>
      </c>
      <c r="I321" t="s">
        <v>290</v>
      </c>
      <c r="J321" t="s">
        <v>135</v>
      </c>
      <c r="K321" t="s">
        <v>117</v>
      </c>
      <c r="L321" t="s">
        <v>252</v>
      </c>
      <c r="M321">
        <v>33211</v>
      </c>
      <c r="N321">
        <v>468</v>
      </c>
      <c r="O321">
        <v>501</v>
      </c>
      <c r="P321">
        <v>524.5</v>
      </c>
      <c r="R321">
        <v>94.8</v>
      </c>
      <c r="S321">
        <v>4.1235319704219222E-3</v>
      </c>
      <c r="T321">
        <v>8.4</v>
      </c>
      <c r="U321">
        <v>2.1483375959079285E-4</v>
      </c>
      <c r="V321">
        <v>9.1999999999999993</v>
      </c>
      <c r="W321">
        <v>2.2954091816367264E-4</v>
      </c>
      <c r="X321">
        <v>0.4</v>
      </c>
      <c r="Y321">
        <v>1.6454134101192924E-5</v>
      </c>
      <c r="Z321">
        <v>40.6</v>
      </c>
      <c r="AA321">
        <v>1.145275035260931E-3</v>
      </c>
      <c r="AB321">
        <v>2.4</v>
      </c>
      <c r="AC321">
        <v>0</v>
      </c>
      <c r="AD321">
        <v>8.34</v>
      </c>
      <c r="AE321">
        <v>361</v>
      </c>
      <c r="AF321">
        <v>433</v>
      </c>
      <c r="AG321">
        <v>8.3000000000000007</v>
      </c>
      <c r="AH321">
        <v>8.8607594936708861E-2</v>
      </c>
      <c r="AI321">
        <v>4.3383657300127155E-3</v>
      </c>
      <c r="AJ321">
        <v>4.919901045297311E-4</v>
      </c>
      <c r="AK321">
        <v>8.8179938784735192</v>
      </c>
      <c r="AL321">
        <v>3.6004731121048557</v>
      </c>
      <c r="AM321">
        <v>205</v>
      </c>
      <c r="AN321">
        <v>3.3595542445099967E-3</v>
      </c>
      <c r="AO321">
        <v>2.9334038908344673</v>
      </c>
      <c r="AP321">
        <v>0.83371824480369516</v>
      </c>
      <c r="AQ321" t="s">
        <v>118</v>
      </c>
      <c r="AY321">
        <v>200</v>
      </c>
      <c r="AZ321">
        <v>168</v>
      </c>
      <c r="BA321">
        <v>4.12</v>
      </c>
      <c r="BB321">
        <v>0.21</v>
      </c>
      <c r="BC321">
        <v>0.46</v>
      </c>
      <c r="BD321">
        <v>0.03</v>
      </c>
      <c r="BE321">
        <v>1.1499999999999999</v>
      </c>
      <c r="BF321">
        <v>3.36</v>
      </c>
      <c r="BG321">
        <v>0.04</v>
      </c>
      <c r="BH321">
        <v>0</v>
      </c>
      <c r="BI321">
        <v>4.83</v>
      </c>
      <c r="BJ321">
        <v>4.54</v>
      </c>
      <c r="BK321">
        <v>0.03</v>
      </c>
      <c r="BL321">
        <v>0.03</v>
      </c>
      <c r="BM321" t="s">
        <v>119</v>
      </c>
      <c r="BN321">
        <v>0.42608695652173917</v>
      </c>
      <c r="BS321">
        <v>25</v>
      </c>
      <c r="BW321">
        <v>0</v>
      </c>
      <c r="BX321">
        <v>0</v>
      </c>
      <c r="CB321">
        <v>0</v>
      </c>
      <c r="CC321">
        <v>0</v>
      </c>
      <c r="CL321">
        <v>0</v>
      </c>
      <c r="CM321">
        <v>0.63</v>
      </c>
      <c r="CN321">
        <v>3.3157894736842106E-5</v>
      </c>
      <c r="CO321">
        <v>2.8951905626134301E-2</v>
      </c>
      <c r="CP321" t="e">
        <v>#DIV/0!</v>
      </c>
      <c r="CU321">
        <v>0.04</v>
      </c>
      <c r="DF321">
        <v>21</v>
      </c>
      <c r="DG321">
        <v>0.17206133576950336</v>
      </c>
      <c r="DK321">
        <v>8.3000000000000007</v>
      </c>
      <c r="DL321">
        <v>2.86</v>
      </c>
    </row>
    <row r="322" spans="1:116" x14ac:dyDescent="0.25">
      <c r="A322">
        <v>1408</v>
      </c>
      <c r="B322">
        <v>3591</v>
      </c>
      <c r="C322" t="s">
        <v>453</v>
      </c>
      <c r="D322">
        <v>-20.876246024</v>
      </c>
      <c r="E322">
        <v>143.35476837600001</v>
      </c>
      <c r="I322" t="s">
        <v>311</v>
      </c>
      <c r="J322" t="s">
        <v>261</v>
      </c>
      <c r="K322" t="s">
        <v>117</v>
      </c>
      <c r="L322" t="s">
        <v>252</v>
      </c>
      <c r="M322">
        <v>31869</v>
      </c>
      <c r="P322">
        <v>524</v>
      </c>
      <c r="R322">
        <v>47</v>
      </c>
      <c r="S322">
        <v>2.0443671161374513E-3</v>
      </c>
      <c r="T322">
        <v>12</v>
      </c>
      <c r="U322">
        <v>3.0690537084398974E-4</v>
      </c>
      <c r="V322">
        <v>23</v>
      </c>
      <c r="W322">
        <v>5.7385229540918162E-4</v>
      </c>
      <c r="X322">
        <v>15</v>
      </c>
      <c r="Y322">
        <v>6.1703002879473468E-4</v>
      </c>
      <c r="Z322">
        <v>41</v>
      </c>
      <c r="AA322">
        <v>1.1565585331452751E-3</v>
      </c>
      <c r="AB322">
        <v>1.8</v>
      </c>
      <c r="AC322">
        <v>7.6</v>
      </c>
      <c r="AD322">
        <v>1.88</v>
      </c>
      <c r="AE322">
        <v>361</v>
      </c>
      <c r="AF322">
        <v>465</v>
      </c>
      <c r="AG322">
        <v>8.1999999999999993</v>
      </c>
      <c r="AH322">
        <v>0.25531914893617019</v>
      </c>
      <c r="AI322">
        <v>2.351272486981441E-3</v>
      </c>
      <c r="AJ322">
        <v>2.3817646484078324E-3</v>
      </c>
      <c r="AK322">
        <v>0.9871976597491382</v>
      </c>
      <c r="AL322">
        <v>1.7676296162700644</v>
      </c>
      <c r="AM322">
        <v>213.5</v>
      </c>
      <c r="AN322">
        <v>3.4988528351360209E-3</v>
      </c>
      <c r="AO322">
        <v>3.0252276342822424</v>
      </c>
      <c r="AP322">
        <v>0.7763440860215054</v>
      </c>
      <c r="AQ322" t="s">
        <v>118</v>
      </c>
      <c r="AY322">
        <v>210</v>
      </c>
      <c r="AZ322">
        <v>175</v>
      </c>
      <c r="BA322">
        <v>2.04</v>
      </c>
      <c r="BB322">
        <v>0.31</v>
      </c>
      <c r="BC322">
        <v>1.1499999999999999</v>
      </c>
      <c r="BD322">
        <v>1.23</v>
      </c>
      <c r="BE322">
        <v>1.1599999999999999</v>
      </c>
      <c r="BF322">
        <v>3.5</v>
      </c>
      <c r="BG322">
        <v>0.03</v>
      </c>
      <c r="BH322">
        <v>0.16</v>
      </c>
      <c r="BI322">
        <v>4.7300000000000004</v>
      </c>
      <c r="BJ322">
        <v>4.84</v>
      </c>
      <c r="BK322">
        <v>-1.2E-2</v>
      </c>
      <c r="BL322">
        <v>1.2E-2</v>
      </c>
      <c r="BM322" t="s">
        <v>119</v>
      </c>
      <c r="BN322">
        <v>2.0517241379310347</v>
      </c>
      <c r="BP322" t="s">
        <v>74</v>
      </c>
      <c r="BS322">
        <v>119</v>
      </c>
      <c r="BW322">
        <v>0</v>
      </c>
      <c r="BX322">
        <v>2</v>
      </c>
      <c r="CB322">
        <v>0</v>
      </c>
      <c r="CC322">
        <v>0</v>
      </c>
      <c r="CL322">
        <v>0.06</v>
      </c>
      <c r="CM322">
        <v>0.2</v>
      </c>
      <c r="CN322">
        <v>1.0526315789473684E-5</v>
      </c>
      <c r="CO322">
        <v>9.1014120667522458E-3</v>
      </c>
      <c r="CP322" t="e">
        <v>#DIV/0!</v>
      </c>
      <c r="CU322">
        <v>0</v>
      </c>
      <c r="DF322">
        <v>22</v>
      </c>
      <c r="DG322">
        <v>0.1787008126013315</v>
      </c>
      <c r="DK322">
        <v>1.9</v>
      </c>
      <c r="DL322">
        <v>1.1200000000000001</v>
      </c>
    </row>
    <row r="323" spans="1:116" x14ac:dyDescent="0.25">
      <c r="A323">
        <v>4712</v>
      </c>
      <c r="B323">
        <v>51753</v>
      </c>
      <c r="C323" t="s">
        <v>454</v>
      </c>
      <c r="D323">
        <v>-22.96716</v>
      </c>
      <c r="E323">
        <v>145.2396478</v>
      </c>
      <c r="F323">
        <v>30482</v>
      </c>
      <c r="G323">
        <v>17.87</v>
      </c>
      <c r="H323">
        <v>241.69356786</v>
      </c>
      <c r="I323" t="s">
        <v>251</v>
      </c>
      <c r="J323" t="s">
        <v>455</v>
      </c>
      <c r="K323" t="s">
        <v>117</v>
      </c>
      <c r="L323" t="s">
        <v>252</v>
      </c>
      <c r="M323">
        <v>30482</v>
      </c>
      <c r="N323">
        <v>275</v>
      </c>
      <c r="O323">
        <v>362</v>
      </c>
      <c r="P323">
        <v>362</v>
      </c>
      <c r="R323">
        <v>90</v>
      </c>
      <c r="S323">
        <v>3.9147455415397998E-3</v>
      </c>
      <c r="T323">
        <v>5.3</v>
      </c>
      <c r="U323">
        <v>1.3554987212276214E-4</v>
      </c>
      <c r="V323">
        <v>7.6</v>
      </c>
      <c r="W323">
        <v>1.8962075848303391E-4</v>
      </c>
      <c r="X323">
        <v>1.6</v>
      </c>
      <c r="Y323">
        <v>6.5816536404771696E-5</v>
      </c>
      <c r="Z323">
        <v>40</v>
      </c>
      <c r="AA323">
        <v>1.1283497884344146E-3</v>
      </c>
      <c r="AB323">
        <v>1.8</v>
      </c>
      <c r="AC323">
        <v>6</v>
      </c>
      <c r="AD323">
        <v>7.77</v>
      </c>
      <c r="AE323">
        <v>361</v>
      </c>
      <c r="AF323">
        <v>490</v>
      </c>
      <c r="AG323">
        <v>8.1999999999999993</v>
      </c>
      <c r="AH323">
        <v>5.8888888888888886E-2</v>
      </c>
      <c r="AI323">
        <v>4.0502954136625623E-3</v>
      </c>
      <c r="AJ323">
        <v>5.1087458977561119E-4</v>
      </c>
      <c r="AK323">
        <v>7.9281598551252133</v>
      </c>
      <c r="AL323">
        <v>3.4694432361896479</v>
      </c>
      <c r="AM323">
        <v>208.6</v>
      </c>
      <c r="AN323">
        <v>3.4185512946574891E-3</v>
      </c>
      <c r="AO323">
        <v>3.0296910848901999</v>
      </c>
      <c r="AP323">
        <v>0.73673469387755097</v>
      </c>
      <c r="AQ323" t="s">
        <v>118</v>
      </c>
      <c r="AY323">
        <v>205</v>
      </c>
      <c r="AZ323">
        <v>171</v>
      </c>
      <c r="BA323">
        <v>3.91</v>
      </c>
      <c r="BB323">
        <v>0.14000000000000001</v>
      </c>
      <c r="BC323">
        <v>0.38</v>
      </c>
      <c r="BD323">
        <v>0.13</v>
      </c>
      <c r="BE323">
        <v>1.1299999999999999</v>
      </c>
      <c r="BF323">
        <v>3.42</v>
      </c>
      <c r="BG323">
        <v>0.03</v>
      </c>
      <c r="BH323">
        <v>0.12</v>
      </c>
      <c r="BI323">
        <v>4.5599999999999996</v>
      </c>
      <c r="BJ323">
        <v>4.7</v>
      </c>
      <c r="BK323">
        <v>-1.4999999999999999E-2</v>
      </c>
      <c r="BL323">
        <v>1.4999999999999999E-2</v>
      </c>
      <c r="BM323" t="s">
        <v>119</v>
      </c>
      <c r="BN323">
        <v>0.45132743362831862</v>
      </c>
      <c r="BP323" t="s">
        <v>74</v>
      </c>
      <c r="BS323">
        <v>26</v>
      </c>
      <c r="BW323">
        <v>0</v>
      </c>
      <c r="BX323">
        <v>0.6</v>
      </c>
      <c r="CB323">
        <v>0</v>
      </c>
      <c r="CC323">
        <v>0</v>
      </c>
      <c r="CL323">
        <v>0</v>
      </c>
      <c r="CM323">
        <v>0.5</v>
      </c>
      <c r="CN323">
        <v>2.6315789473684212E-5</v>
      </c>
      <c r="CO323">
        <v>2.3322368421052633E-2</v>
      </c>
      <c r="CP323" t="e">
        <v>#DIV/0!</v>
      </c>
      <c r="CU323">
        <v>0</v>
      </c>
      <c r="DF323">
        <v>20</v>
      </c>
      <c r="DG323">
        <v>0.16676825632948072</v>
      </c>
      <c r="DK323">
        <v>7.7</v>
      </c>
      <c r="DL323">
        <v>2.91</v>
      </c>
    </row>
    <row r="324" spans="1:116" x14ac:dyDescent="0.25">
      <c r="A324">
        <v>1514</v>
      </c>
      <c r="B324">
        <v>3857</v>
      </c>
      <c r="C324" t="s">
        <v>403</v>
      </c>
      <c r="D324">
        <v>-22.43595943</v>
      </c>
      <c r="E324">
        <v>144.39282230000001</v>
      </c>
      <c r="I324" t="s">
        <v>331</v>
      </c>
      <c r="J324" t="s">
        <v>261</v>
      </c>
      <c r="K324" t="s">
        <v>117</v>
      </c>
      <c r="L324" t="s">
        <v>252</v>
      </c>
      <c r="M324">
        <v>33093</v>
      </c>
      <c r="N324">
        <v>708</v>
      </c>
      <c r="O324">
        <v>962</v>
      </c>
      <c r="P324">
        <v>985</v>
      </c>
      <c r="Q324">
        <v>0</v>
      </c>
      <c r="R324">
        <v>89</v>
      </c>
      <c r="S324">
        <v>3.8712483688560242E-3</v>
      </c>
      <c r="T324">
        <v>18.5</v>
      </c>
      <c r="U324">
        <v>4.7314578005115091E-4</v>
      </c>
      <c r="V324">
        <v>4.5</v>
      </c>
      <c r="W324">
        <v>1.1227544910179641E-4</v>
      </c>
      <c r="X324">
        <v>0.3</v>
      </c>
      <c r="Y324">
        <v>1.2340600575894694E-5</v>
      </c>
      <c r="Z324">
        <v>33</v>
      </c>
      <c r="AA324">
        <v>9.3088857545839214E-4</v>
      </c>
      <c r="AB324">
        <v>1</v>
      </c>
      <c r="AC324">
        <v>5.4</v>
      </c>
      <c r="AD324">
        <v>11</v>
      </c>
      <c r="AE324">
        <v>361</v>
      </c>
      <c r="AF324">
        <v>430</v>
      </c>
      <c r="AG324">
        <v>7.9</v>
      </c>
      <c r="AH324">
        <v>0.20786516853932585</v>
      </c>
      <c r="AI324">
        <v>4.3443941489071753E-3</v>
      </c>
      <c r="AJ324">
        <v>2.4923209935538221E-4</v>
      </c>
      <c r="AK324">
        <v>17.431118062816083</v>
      </c>
      <c r="AL324">
        <v>4.1586592326044256</v>
      </c>
      <c r="AM324">
        <v>212</v>
      </c>
      <c r="AN324">
        <v>3.4742707309078991E-3</v>
      </c>
      <c r="AO324">
        <v>3.7322090124450007</v>
      </c>
      <c r="AP324">
        <v>0.83953488372093021</v>
      </c>
      <c r="AQ324" t="s">
        <v>118</v>
      </c>
      <c r="AY324">
        <v>210</v>
      </c>
      <c r="AZ324">
        <v>174</v>
      </c>
      <c r="BA324">
        <v>3.87</v>
      </c>
      <c r="BB324">
        <v>0.47</v>
      </c>
      <c r="BC324">
        <v>0.22</v>
      </c>
      <c r="BD324">
        <v>0.02</v>
      </c>
      <c r="BE324">
        <v>0.93</v>
      </c>
      <c r="BF324">
        <v>3.44</v>
      </c>
      <c r="BG324">
        <v>0.02</v>
      </c>
      <c r="BH324">
        <v>0.11</v>
      </c>
      <c r="BI324">
        <v>4.59</v>
      </c>
      <c r="BJ324">
        <v>4.5</v>
      </c>
      <c r="BK324">
        <v>0.01</v>
      </c>
      <c r="BL324">
        <v>0.01</v>
      </c>
      <c r="BM324" t="s">
        <v>119</v>
      </c>
      <c r="BN324">
        <v>0.25806451612903225</v>
      </c>
      <c r="BO324" t="s">
        <v>279</v>
      </c>
      <c r="BP324" t="s">
        <v>74</v>
      </c>
      <c r="BQ324" t="s">
        <v>279</v>
      </c>
      <c r="BS324">
        <v>12</v>
      </c>
      <c r="BW324">
        <v>0</v>
      </c>
      <c r="BX324">
        <v>0.5</v>
      </c>
      <c r="CB324">
        <v>0</v>
      </c>
      <c r="CC324">
        <v>0</v>
      </c>
      <c r="CL324">
        <v>0.49</v>
      </c>
      <c r="CM324">
        <v>0.2</v>
      </c>
      <c r="CN324">
        <v>1.0526315789473684E-5</v>
      </c>
      <c r="CO324">
        <v>1.1307814992025518E-2</v>
      </c>
      <c r="CU324">
        <v>7.0000000000000007E-2</v>
      </c>
      <c r="DF324">
        <v>33</v>
      </c>
      <c r="DG324">
        <v>0.33434345583474923</v>
      </c>
      <c r="DK324">
        <v>11</v>
      </c>
      <c r="DL324">
        <v>3.23</v>
      </c>
    </row>
    <row r="325" spans="1:116" x14ac:dyDescent="0.25">
      <c r="A325">
        <v>1458</v>
      </c>
      <c r="B325">
        <v>3655</v>
      </c>
      <c r="D325">
        <v>-22.056794830000001</v>
      </c>
      <c r="E325">
        <v>144.1803219</v>
      </c>
      <c r="I325" t="s">
        <v>331</v>
      </c>
      <c r="J325" t="s">
        <v>261</v>
      </c>
      <c r="K325" t="s">
        <v>117</v>
      </c>
      <c r="L325" t="s">
        <v>252</v>
      </c>
      <c r="M325">
        <v>24108</v>
      </c>
      <c r="P325">
        <v>879.9</v>
      </c>
      <c r="R325">
        <v>66</v>
      </c>
      <c r="S325">
        <v>2.8708133971291866E-3</v>
      </c>
      <c r="T325">
        <v>18</v>
      </c>
      <c r="U325">
        <v>4.6035805626598467E-4</v>
      </c>
      <c r="V325">
        <v>20.8</v>
      </c>
      <c r="W325">
        <v>5.1896207584830342E-4</v>
      </c>
      <c r="X325">
        <v>2.9</v>
      </c>
      <c r="Y325">
        <v>1.1929247223364871E-4</v>
      </c>
      <c r="Z325">
        <v>34</v>
      </c>
      <c r="AA325">
        <v>9.5909732016925245E-4</v>
      </c>
      <c r="AB325">
        <v>0</v>
      </c>
      <c r="AC325">
        <v>8</v>
      </c>
      <c r="AD325">
        <v>3.6</v>
      </c>
      <c r="AE325">
        <v>362</v>
      </c>
      <c r="AF325">
        <v>420</v>
      </c>
      <c r="AG325">
        <v>8.6</v>
      </c>
      <c r="AH325">
        <v>0.27272727272727271</v>
      </c>
      <c r="AI325">
        <v>3.3311714533951712E-3</v>
      </c>
      <c r="AJ325">
        <v>1.2765090961639042E-3</v>
      </c>
      <c r="AK325">
        <v>2.6095947638805135</v>
      </c>
      <c r="AL325">
        <v>2.9932451449479314</v>
      </c>
      <c r="AM325">
        <v>212.3</v>
      </c>
      <c r="AN325">
        <v>3.4791871517535237E-3</v>
      </c>
      <c r="AO325">
        <v>3.6275642508724242</v>
      </c>
      <c r="AP325">
        <v>0.86190476190476195</v>
      </c>
      <c r="AQ325" t="s">
        <v>118</v>
      </c>
      <c r="AY325">
        <v>212</v>
      </c>
      <c r="AZ325">
        <v>174</v>
      </c>
      <c r="BA325">
        <v>2.87</v>
      </c>
      <c r="BB325">
        <v>0.46</v>
      </c>
      <c r="BC325">
        <v>1.04</v>
      </c>
      <c r="BD325">
        <v>0.24</v>
      </c>
      <c r="BE325">
        <v>0.96</v>
      </c>
      <c r="BF325">
        <v>3.48</v>
      </c>
      <c r="BG325">
        <v>0</v>
      </c>
      <c r="BH325">
        <v>0.17</v>
      </c>
      <c r="BI325">
        <v>4.6100000000000003</v>
      </c>
      <c r="BJ325">
        <v>4.6100000000000003</v>
      </c>
      <c r="BK325">
        <v>0</v>
      </c>
      <c r="BL325">
        <v>0</v>
      </c>
      <c r="BM325" t="s">
        <v>119</v>
      </c>
      <c r="BN325">
        <v>1.3333333333333335</v>
      </c>
      <c r="BS325">
        <v>64</v>
      </c>
      <c r="BW325">
        <v>0</v>
      </c>
      <c r="BX325">
        <v>0</v>
      </c>
      <c r="CB325">
        <v>0</v>
      </c>
      <c r="CC325">
        <v>0</v>
      </c>
      <c r="CL325">
        <v>0</v>
      </c>
      <c r="CM325">
        <v>0.3</v>
      </c>
      <c r="CN325">
        <v>1.5789473684210526E-5</v>
      </c>
      <c r="CO325">
        <v>1.646284829721362E-2</v>
      </c>
      <c r="CP325" t="e">
        <v>#DIV/0!</v>
      </c>
      <c r="CU325">
        <v>0</v>
      </c>
      <c r="DF325">
        <v>0</v>
      </c>
      <c r="DG325">
        <v>0</v>
      </c>
      <c r="DK325">
        <v>3.6</v>
      </c>
      <c r="DL325">
        <v>2.2000000000000002</v>
      </c>
    </row>
    <row r="326" spans="1:116" x14ac:dyDescent="0.25">
      <c r="A326">
        <v>4660</v>
      </c>
      <c r="B326">
        <v>51535</v>
      </c>
      <c r="D326">
        <v>-24.164578800000001</v>
      </c>
      <c r="E326">
        <v>145.18116689999999</v>
      </c>
      <c r="I326" t="s">
        <v>290</v>
      </c>
      <c r="J326" t="s">
        <v>143</v>
      </c>
      <c r="K326" t="s">
        <v>117</v>
      </c>
      <c r="L326" t="s">
        <v>252</v>
      </c>
      <c r="M326">
        <v>37875</v>
      </c>
      <c r="N326">
        <v>725</v>
      </c>
      <c r="O326">
        <v>1052</v>
      </c>
      <c r="P326">
        <v>1052</v>
      </c>
      <c r="Q326">
        <v>1052</v>
      </c>
      <c r="R326">
        <v>95.8</v>
      </c>
      <c r="S326">
        <v>4.1670291431056983E-3</v>
      </c>
      <c r="T326">
        <v>3.1</v>
      </c>
      <c r="U326">
        <v>7.9283887468030697E-5</v>
      </c>
      <c r="V326">
        <v>3.4</v>
      </c>
      <c r="W326">
        <v>8.483033932135728E-5</v>
      </c>
      <c r="X326">
        <v>0</v>
      </c>
      <c r="Y326">
        <v>0</v>
      </c>
      <c r="Z326">
        <v>30.2</v>
      </c>
      <c r="AA326">
        <v>8.5190409026798309E-4</v>
      </c>
      <c r="AB326">
        <v>3.8</v>
      </c>
      <c r="AC326">
        <v>6.2</v>
      </c>
      <c r="AD326">
        <v>14.35</v>
      </c>
      <c r="AE326">
        <v>362</v>
      </c>
      <c r="AF326">
        <v>436</v>
      </c>
      <c r="AG326">
        <v>8.5</v>
      </c>
      <c r="AH326">
        <v>3.2359081419624222E-2</v>
      </c>
      <c r="AI326">
        <v>4.2463130305737291E-3</v>
      </c>
      <c r="AJ326">
        <v>1.6966067864271456E-4</v>
      </c>
      <c r="AK326">
        <v>25.028268568440453</v>
      </c>
      <c r="AL326">
        <v>4.8914299047383114</v>
      </c>
      <c r="AM326">
        <v>219.6</v>
      </c>
      <c r="AN326">
        <v>3.5988200589970503E-3</v>
      </c>
      <c r="AO326">
        <v>4.224442751372365</v>
      </c>
      <c r="AP326">
        <v>0.83027522935779818</v>
      </c>
      <c r="AQ326" t="s">
        <v>118</v>
      </c>
      <c r="AY326">
        <v>211.3</v>
      </c>
      <c r="AZ326">
        <v>180</v>
      </c>
      <c r="BA326">
        <v>4.17</v>
      </c>
      <c r="BB326">
        <v>0.08</v>
      </c>
      <c r="BC326">
        <v>0.17</v>
      </c>
      <c r="BD326">
        <v>0</v>
      </c>
      <c r="BE326">
        <v>0.85</v>
      </c>
      <c r="BF326">
        <v>3.6</v>
      </c>
      <c r="BG326">
        <v>0.06</v>
      </c>
      <c r="BH326">
        <v>0.13</v>
      </c>
      <c r="BI326">
        <v>4.42</v>
      </c>
      <c r="BJ326">
        <v>4.6399999999999997</v>
      </c>
      <c r="BK326">
        <v>-2.5000000000000001E-2</v>
      </c>
      <c r="BL326">
        <v>2.5000000000000001E-2</v>
      </c>
      <c r="BM326" t="s">
        <v>119</v>
      </c>
      <c r="BN326">
        <v>0.2</v>
      </c>
      <c r="BP326" t="s">
        <v>354</v>
      </c>
      <c r="BS326">
        <v>9</v>
      </c>
      <c r="BW326">
        <v>0</v>
      </c>
      <c r="BX326">
        <v>0</v>
      </c>
      <c r="BY326">
        <v>0.05</v>
      </c>
      <c r="CA326">
        <v>0.05</v>
      </c>
      <c r="CB326">
        <v>4.612546125461255E-6</v>
      </c>
      <c r="CC326">
        <v>5.4143960313775327E-3</v>
      </c>
      <c r="CI326">
        <v>0</v>
      </c>
      <c r="CL326">
        <v>0</v>
      </c>
      <c r="CM326">
        <v>0.5</v>
      </c>
      <c r="CN326">
        <v>2.6315789473684212E-5</v>
      </c>
      <c r="CO326">
        <v>3.0890554200069711E-2</v>
      </c>
      <c r="CP326">
        <v>5.7052631578947368</v>
      </c>
      <c r="CU326">
        <v>0</v>
      </c>
      <c r="DF326">
        <v>38</v>
      </c>
      <c r="DG326">
        <v>0.42123699569340606</v>
      </c>
      <c r="DH326">
        <v>0</v>
      </c>
      <c r="DI326">
        <v>0</v>
      </c>
      <c r="DJ326">
        <v>1.8</v>
      </c>
      <c r="DK326">
        <v>14.3</v>
      </c>
      <c r="DL326">
        <v>3.42</v>
      </c>
    </row>
    <row r="327" spans="1:116" x14ac:dyDescent="0.25">
      <c r="A327">
        <v>1513</v>
      </c>
      <c r="B327">
        <v>3856</v>
      </c>
      <c r="C327" t="s">
        <v>394</v>
      </c>
      <c r="D327">
        <v>-22.229014110000001</v>
      </c>
      <c r="E327">
        <v>144.57615190000001</v>
      </c>
      <c r="I327" t="s">
        <v>331</v>
      </c>
      <c r="J327" t="s">
        <v>261</v>
      </c>
      <c r="K327" t="s">
        <v>117</v>
      </c>
      <c r="L327" t="s">
        <v>252</v>
      </c>
      <c r="M327">
        <v>24108</v>
      </c>
      <c r="N327">
        <v>551.70000000000005</v>
      </c>
      <c r="O327">
        <v>707.1</v>
      </c>
      <c r="P327">
        <v>707.14</v>
      </c>
      <c r="R327">
        <v>73.599999999999994</v>
      </c>
      <c r="S327">
        <v>3.2013919095258804E-3</v>
      </c>
      <c r="T327">
        <v>12</v>
      </c>
      <c r="U327">
        <v>3.0690537084398974E-4</v>
      </c>
      <c r="V327">
        <v>14.4</v>
      </c>
      <c r="W327">
        <v>3.592814371257485E-4</v>
      </c>
      <c r="X327">
        <v>2.4</v>
      </c>
      <c r="Y327">
        <v>9.8724804607157551E-5</v>
      </c>
      <c r="Z327">
        <v>26</v>
      </c>
      <c r="AA327">
        <v>7.3342736248236957E-4</v>
      </c>
      <c r="AB327">
        <v>12</v>
      </c>
      <c r="AC327">
        <v>12</v>
      </c>
      <c r="AD327">
        <v>4.75</v>
      </c>
      <c r="AE327">
        <v>362</v>
      </c>
      <c r="AF327">
        <v>400</v>
      </c>
      <c r="AG327">
        <v>8.6999999999999993</v>
      </c>
      <c r="AH327">
        <v>0.16304347826086957</v>
      </c>
      <c r="AI327">
        <v>3.5082972803698702E-3</v>
      </c>
      <c r="AJ327">
        <v>9.160124834658121E-4</v>
      </c>
      <c r="AK327">
        <v>3.8299666693361267</v>
      </c>
      <c r="AL327">
        <v>4.3649747381804787</v>
      </c>
      <c r="AM327">
        <v>209.8</v>
      </c>
      <c r="AN327">
        <v>3.4382169780399871E-3</v>
      </c>
      <c r="AO327">
        <v>4.6878766104429825</v>
      </c>
      <c r="AP327">
        <v>0.90500000000000003</v>
      </c>
      <c r="AQ327" t="s">
        <v>118</v>
      </c>
      <c r="AY327">
        <v>185</v>
      </c>
      <c r="AZ327">
        <v>172</v>
      </c>
      <c r="BA327">
        <v>3.2</v>
      </c>
      <c r="BB327">
        <v>0.31</v>
      </c>
      <c r="BC327">
        <v>0.72</v>
      </c>
      <c r="BD327">
        <v>0.2</v>
      </c>
      <c r="BE327">
        <v>0.73</v>
      </c>
      <c r="BF327">
        <v>3.44</v>
      </c>
      <c r="BG327">
        <v>0.2</v>
      </c>
      <c r="BH327">
        <v>0.25</v>
      </c>
      <c r="BI327">
        <v>4.42</v>
      </c>
      <c r="BJ327">
        <v>4.62</v>
      </c>
      <c r="BK327">
        <v>-2.1999999999999999E-2</v>
      </c>
      <c r="BL327">
        <v>2.1999999999999999E-2</v>
      </c>
      <c r="BM327" t="s">
        <v>119</v>
      </c>
      <c r="BN327">
        <v>1.2602739726027397</v>
      </c>
      <c r="BS327">
        <v>46</v>
      </c>
      <c r="BW327">
        <v>0</v>
      </c>
      <c r="BX327">
        <v>0</v>
      </c>
      <c r="CB327">
        <v>0</v>
      </c>
      <c r="CC327">
        <v>0</v>
      </c>
      <c r="CL327">
        <v>0</v>
      </c>
      <c r="CM327">
        <v>0.33</v>
      </c>
      <c r="CN327">
        <v>1.736842105263158E-5</v>
      </c>
      <c r="CO327">
        <v>2.3681174089068828E-2</v>
      </c>
      <c r="CP327" t="e">
        <v>#DIV/0!</v>
      </c>
      <c r="CU327">
        <v>0</v>
      </c>
      <c r="DF327">
        <v>0</v>
      </c>
      <c r="DG327">
        <v>0</v>
      </c>
      <c r="DK327">
        <v>4.7</v>
      </c>
      <c r="DL327">
        <v>2.52</v>
      </c>
    </row>
    <row r="328" spans="1:116" x14ac:dyDescent="0.25">
      <c r="A328">
        <v>1837</v>
      </c>
      <c r="B328">
        <v>4306</v>
      </c>
      <c r="C328" t="s">
        <v>459</v>
      </c>
      <c r="D328">
        <v>-23.198731780999999</v>
      </c>
      <c r="E328">
        <v>145.04976399500001</v>
      </c>
      <c r="F328">
        <v>8549</v>
      </c>
      <c r="G328">
        <v>6.5</v>
      </c>
      <c r="H328">
        <v>255.19873573000001</v>
      </c>
      <c r="I328" t="s">
        <v>331</v>
      </c>
      <c r="J328" t="s">
        <v>425</v>
      </c>
      <c r="K328" t="s">
        <v>117</v>
      </c>
      <c r="L328" t="s">
        <v>252</v>
      </c>
      <c r="M328">
        <v>24271</v>
      </c>
      <c r="O328">
        <v>652.6</v>
      </c>
      <c r="P328">
        <v>652.89</v>
      </c>
      <c r="Q328">
        <v>639</v>
      </c>
      <c r="R328">
        <v>95</v>
      </c>
      <c r="S328">
        <v>4.1322314049586778E-3</v>
      </c>
      <c r="T328">
        <v>0</v>
      </c>
      <c r="U328">
        <v>0</v>
      </c>
      <c r="V328">
        <v>8</v>
      </c>
      <c r="W328">
        <v>1.996007984031936E-4</v>
      </c>
      <c r="X328">
        <v>1</v>
      </c>
      <c r="Y328">
        <v>4.1135335252982309E-5</v>
      </c>
      <c r="Z328">
        <v>42</v>
      </c>
      <c r="AA328">
        <v>1.1847672778561354E-3</v>
      </c>
      <c r="AB328">
        <v>7.2</v>
      </c>
      <c r="AC328">
        <v>0</v>
      </c>
      <c r="AD328">
        <v>8.4499999999999993</v>
      </c>
      <c r="AE328">
        <v>363</v>
      </c>
      <c r="AF328">
        <v>425</v>
      </c>
      <c r="AG328">
        <v>8.6</v>
      </c>
      <c r="AH328">
        <v>0</v>
      </c>
      <c r="AI328">
        <v>4.1322314049586778E-3</v>
      </c>
      <c r="AJ328">
        <v>4.8147226731235182E-4</v>
      </c>
      <c r="AK328">
        <v>8.5824910083095638</v>
      </c>
      <c r="AL328">
        <v>3.4878000787091694</v>
      </c>
      <c r="AM328">
        <v>209.8</v>
      </c>
      <c r="AN328">
        <v>3.4382169780399871E-3</v>
      </c>
      <c r="AO328">
        <v>2.9020188540837508</v>
      </c>
      <c r="AP328">
        <v>0.85411764705882354</v>
      </c>
      <c r="AQ328" t="s">
        <v>118</v>
      </c>
      <c r="AY328">
        <v>195</v>
      </c>
      <c r="AZ328">
        <v>172</v>
      </c>
      <c r="BA328">
        <v>4.13</v>
      </c>
      <c r="BB328">
        <v>0</v>
      </c>
      <c r="BC328">
        <v>0.4</v>
      </c>
      <c r="BD328">
        <v>0.08</v>
      </c>
      <c r="BE328">
        <v>1.18</v>
      </c>
      <c r="BF328">
        <v>3.44</v>
      </c>
      <c r="BG328">
        <v>0.12</v>
      </c>
      <c r="BH328">
        <v>0</v>
      </c>
      <c r="BI328">
        <v>4.6100000000000003</v>
      </c>
      <c r="BJ328">
        <v>4.74</v>
      </c>
      <c r="BK328">
        <v>-1.4E-2</v>
      </c>
      <c r="BL328">
        <v>1.4E-2</v>
      </c>
      <c r="BM328" t="s">
        <v>119</v>
      </c>
      <c r="BN328">
        <v>0.40677966101694918</v>
      </c>
      <c r="BS328">
        <v>24</v>
      </c>
      <c r="BW328">
        <v>0</v>
      </c>
      <c r="BX328">
        <v>0</v>
      </c>
      <c r="CB328">
        <v>0</v>
      </c>
      <c r="CC328">
        <v>0</v>
      </c>
      <c r="CL328">
        <v>0</v>
      </c>
      <c r="CM328">
        <v>0.6</v>
      </c>
      <c r="CN328">
        <v>3.1578947368421052E-5</v>
      </c>
      <c r="CO328">
        <v>2.6654135338345864E-2</v>
      </c>
      <c r="CU328">
        <v>0</v>
      </c>
      <c r="DF328">
        <v>0</v>
      </c>
      <c r="DG328">
        <v>0</v>
      </c>
      <c r="DK328">
        <v>8.4</v>
      </c>
      <c r="DL328">
        <v>2.95</v>
      </c>
    </row>
    <row r="329" spans="1:116" x14ac:dyDescent="0.25">
      <c r="A329">
        <v>4717</v>
      </c>
      <c r="B329">
        <v>51753</v>
      </c>
      <c r="C329" t="s">
        <v>454</v>
      </c>
      <c r="D329">
        <v>-22.96716</v>
      </c>
      <c r="E329">
        <v>145.2396478</v>
      </c>
      <c r="F329">
        <v>30482</v>
      </c>
      <c r="G329">
        <v>17.87</v>
      </c>
      <c r="H329">
        <v>241.69356786</v>
      </c>
      <c r="I329" t="s">
        <v>251</v>
      </c>
      <c r="J329" t="s">
        <v>455</v>
      </c>
      <c r="K329" t="s">
        <v>117</v>
      </c>
      <c r="L329" t="s">
        <v>252</v>
      </c>
      <c r="M329">
        <v>31854</v>
      </c>
      <c r="N329">
        <v>275</v>
      </c>
      <c r="O329">
        <v>362</v>
      </c>
      <c r="P329">
        <v>362</v>
      </c>
      <c r="Q329">
        <v>362</v>
      </c>
      <c r="R329">
        <v>95</v>
      </c>
      <c r="S329">
        <v>4.1322314049586778E-3</v>
      </c>
      <c r="T329">
        <v>5.9</v>
      </c>
      <c r="U329">
        <v>1.5089514066496165E-4</v>
      </c>
      <c r="V329">
        <v>6.3</v>
      </c>
      <c r="W329">
        <v>1.5718562874251495E-4</v>
      </c>
      <c r="X329">
        <v>0.2</v>
      </c>
      <c r="Y329">
        <v>8.2270670505964621E-6</v>
      </c>
      <c r="Z329">
        <v>42</v>
      </c>
      <c r="AA329">
        <v>1.1847672778561354E-3</v>
      </c>
      <c r="AB329">
        <v>0.5</v>
      </c>
      <c r="AC329">
        <v>0</v>
      </c>
      <c r="AD329">
        <v>10.19</v>
      </c>
      <c r="AE329">
        <v>363</v>
      </c>
      <c r="AF329">
        <v>455</v>
      </c>
      <c r="AG329">
        <v>7.6</v>
      </c>
      <c r="AH329">
        <v>6.210526315789474E-2</v>
      </c>
      <c r="AI329">
        <v>4.2831265456236391E-3</v>
      </c>
      <c r="AJ329">
        <v>3.3082539158622284E-4</v>
      </c>
      <c r="AK329">
        <v>12.946789014855076</v>
      </c>
      <c r="AL329">
        <v>3.4878000787091694</v>
      </c>
      <c r="AM329">
        <v>213.5</v>
      </c>
      <c r="AN329">
        <v>3.4988528351360209E-3</v>
      </c>
      <c r="AO329">
        <v>2.9531984048945699</v>
      </c>
      <c r="AP329">
        <v>0.79780219780219785</v>
      </c>
      <c r="AQ329" t="s">
        <v>118</v>
      </c>
      <c r="AY329">
        <v>210</v>
      </c>
      <c r="AZ329">
        <v>175</v>
      </c>
      <c r="BA329">
        <v>4.13</v>
      </c>
      <c r="BB329">
        <v>0.15</v>
      </c>
      <c r="BC329">
        <v>0.31</v>
      </c>
      <c r="BD329">
        <v>0.02</v>
      </c>
      <c r="BE329">
        <v>1.18</v>
      </c>
      <c r="BF329">
        <v>3.5</v>
      </c>
      <c r="BG329">
        <v>0.01</v>
      </c>
      <c r="BH329">
        <v>0</v>
      </c>
      <c r="BI329">
        <v>4.6100000000000003</v>
      </c>
      <c r="BJ329">
        <v>4.6900000000000004</v>
      </c>
      <c r="BK329">
        <v>-8.0000000000000002E-3</v>
      </c>
      <c r="BL329">
        <v>8.0000000000000002E-3</v>
      </c>
      <c r="BM329" t="s">
        <v>119</v>
      </c>
      <c r="BN329">
        <v>0.27966101694915257</v>
      </c>
      <c r="BO329" t="s">
        <v>97</v>
      </c>
      <c r="BS329">
        <v>16</v>
      </c>
      <c r="BW329">
        <v>0</v>
      </c>
      <c r="BX329">
        <v>0</v>
      </c>
      <c r="CB329">
        <v>0</v>
      </c>
      <c r="CC329">
        <v>0</v>
      </c>
      <c r="CL329">
        <v>0.02</v>
      </c>
      <c r="CM329">
        <v>0.5</v>
      </c>
      <c r="CN329">
        <v>2.6315789473684212E-5</v>
      </c>
      <c r="CO329">
        <v>2.2211779448621554E-2</v>
      </c>
      <c r="CP329" t="e">
        <v>#DIV/0!</v>
      </c>
      <c r="CU329">
        <v>0.11</v>
      </c>
      <c r="DF329">
        <v>19</v>
      </c>
      <c r="DG329">
        <v>0.15171671455059116</v>
      </c>
      <c r="DK329">
        <v>10.1</v>
      </c>
      <c r="DL329">
        <v>3.2</v>
      </c>
    </row>
    <row r="330" spans="1:116" x14ac:dyDescent="0.25">
      <c r="A330">
        <v>1845</v>
      </c>
      <c r="B330">
        <v>4309</v>
      </c>
      <c r="C330" t="s">
        <v>460</v>
      </c>
      <c r="D330">
        <v>-23.195120482</v>
      </c>
      <c r="E330">
        <v>145.09087440299999</v>
      </c>
      <c r="I330" t="s">
        <v>461</v>
      </c>
      <c r="J330" t="s">
        <v>143</v>
      </c>
      <c r="K330" t="s">
        <v>117</v>
      </c>
      <c r="L330" t="s">
        <v>252</v>
      </c>
      <c r="M330">
        <v>33676</v>
      </c>
      <c r="N330">
        <v>446</v>
      </c>
      <c r="O330">
        <v>542</v>
      </c>
      <c r="P330">
        <v>554.70000000000005</v>
      </c>
      <c r="Q330">
        <v>554</v>
      </c>
      <c r="R330">
        <v>87.6</v>
      </c>
      <c r="S330">
        <v>3.8103523270987382E-3</v>
      </c>
      <c r="T330">
        <v>8.1</v>
      </c>
      <c r="U330">
        <v>2.0716112531969308E-4</v>
      </c>
      <c r="V330">
        <v>12</v>
      </c>
      <c r="W330">
        <v>2.9940119760479042E-4</v>
      </c>
      <c r="X330">
        <v>0.4</v>
      </c>
      <c r="Y330">
        <v>1.6454134101192924E-5</v>
      </c>
      <c r="Z330">
        <v>41.1</v>
      </c>
      <c r="AA330">
        <v>1.1593794076163611E-3</v>
      </c>
      <c r="AB330">
        <v>2</v>
      </c>
      <c r="AC330">
        <v>0</v>
      </c>
      <c r="AD330">
        <v>6.8</v>
      </c>
      <c r="AE330">
        <v>363</v>
      </c>
      <c r="AF330">
        <v>446</v>
      </c>
      <c r="AG330">
        <v>8.1999999999999993</v>
      </c>
      <c r="AH330">
        <v>9.2465753424657543E-2</v>
      </c>
      <c r="AI330">
        <v>4.0175134524184312E-3</v>
      </c>
      <c r="AJ330">
        <v>6.317106634119667E-4</v>
      </c>
      <c r="AK330">
        <v>6.3597366406943667</v>
      </c>
      <c r="AL330">
        <v>3.2865447687506149</v>
      </c>
      <c r="AM330">
        <v>212.3</v>
      </c>
      <c r="AN330">
        <v>3.4791871517535237E-3</v>
      </c>
      <c r="AO330">
        <v>3.0009047330818106</v>
      </c>
      <c r="AP330">
        <v>0.81390134529147984</v>
      </c>
      <c r="AQ330" t="s">
        <v>118</v>
      </c>
      <c r="AY330">
        <v>207.4</v>
      </c>
      <c r="AZ330">
        <v>174</v>
      </c>
      <c r="BA330">
        <v>3.81</v>
      </c>
      <c r="BB330">
        <v>0.21</v>
      </c>
      <c r="BC330">
        <v>0.6</v>
      </c>
      <c r="BD330">
        <v>0.03</v>
      </c>
      <c r="BE330">
        <v>1.1599999999999999</v>
      </c>
      <c r="BF330">
        <v>3.48</v>
      </c>
      <c r="BG330">
        <v>0.03</v>
      </c>
      <c r="BH330">
        <v>0</v>
      </c>
      <c r="BI330">
        <v>4.6500000000000004</v>
      </c>
      <c r="BJ330">
        <v>4.67</v>
      </c>
      <c r="BK330">
        <v>-2E-3</v>
      </c>
      <c r="BL330">
        <v>2E-3</v>
      </c>
      <c r="BM330" t="s">
        <v>119</v>
      </c>
      <c r="BN330">
        <v>0.5431034482758621</v>
      </c>
      <c r="BS330">
        <v>32</v>
      </c>
      <c r="BW330">
        <v>0</v>
      </c>
      <c r="BX330">
        <v>0</v>
      </c>
      <c r="CB330">
        <v>0</v>
      </c>
      <c r="CC330">
        <v>0</v>
      </c>
      <c r="CL330">
        <v>0.01</v>
      </c>
      <c r="CM330">
        <v>0.61</v>
      </c>
      <c r="CN330">
        <v>3.2105263157894739E-5</v>
      </c>
      <c r="CO330">
        <v>2.7691765911128187E-2</v>
      </c>
      <c r="CU330">
        <v>0.05</v>
      </c>
      <c r="DF330">
        <v>24</v>
      </c>
      <c r="DG330">
        <v>0.19494634101963437</v>
      </c>
      <c r="DK330">
        <v>6.8</v>
      </c>
      <c r="DL330">
        <v>2.84</v>
      </c>
    </row>
    <row r="331" spans="1:116" x14ac:dyDescent="0.25">
      <c r="A331">
        <v>1825</v>
      </c>
      <c r="B331">
        <v>4301</v>
      </c>
      <c r="C331" t="s">
        <v>458</v>
      </c>
      <c r="D331">
        <v>-23.100398481999999</v>
      </c>
      <c r="E331">
        <v>145.08337369500001</v>
      </c>
      <c r="I331" t="s">
        <v>331</v>
      </c>
      <c r="J331" t="s">
        <v>261</v>
      </c>
      <c r="K331" t="s">
        <v>117</v>
      </c>
      <c r="L331" t="s">
        <v>252</v>
      </c>
      <c r="M331">
        <v>32022</v>
      </c>
      <c r="N331">
        <v>370.7</v>
      </c>
      <c r="O331">
        <v>483</v>
      </c>
      <c r="P331">
        <v>483</v>
      </c>
      <c r="R331">
        <v>91</v>
      </c>
      <c r="S331">
        <v>3.9582427142235751E-3</v>
      </c>
      <c r="T331">
        <v>6.4</v>
      </c>
      <c r="U331">
        <v>1.6368286445012789E-4</v>
      </c>
      <c r="V331">
        <v>10.5</v>
      </c>
      <c r="W331">
        <v>2.619760479041916E-4</v>
      </c>
      <c r="X331">
        <v>0.4</v>
      </c>
      <c r="Y331">
        <v>1.6454134101192924E-5</v>
      </c>
      <c r="Z331">
        <v>41</v>
      </c>
      <c r="AA331">
        <v>1.1565585331452751E-3</v>
      </c>
      <c r="AB331">
        <v>1</v>
      </c>
      <c r="AC331">
        <v>0</v>
      </c>
      <c r="AD331">
        <v>7.52</v>
      </c>
      <c r="AE331">
        <v>363</v>
      </c>
      <c r="AF331">
        <v>450</v>
      </c>
      <c r="AG331">
        <v>7.9</v>
      </c>
      <c r="AH331">
        <v>7.032967032967033E-2</v>
      </c>
      <c r="AI331">
        <v>4.1219255786737029E-3</v>
      </c>
      <c r="AJ331">
        <v>5.5686036401076907E-4</v>
      </c>
      <c r="AK331">
        <v>7.4020811051906534</v>
      </c>
      <c r="AL331">
        <v>3.4224318102250177</v>
      </c>
      <c r="AM331">
        <v>212.3</v>
      </c>
      <c r="AN331">
        <v>3.4791871517535237E-3</v>
      </c>
      <c r="AO331">
        <v>3.0082240129185953</v>
      </c>
      <c r="AP331">
        <v>0.80666666666666664</v>
      </c>
      <c r="AQ331" t="s">
        <v>118</v>
      </c>
      <c r="AY331">
        <v>210</v>
      </c>
      <c r="AZ331">
        <v>174</v>
      </c>
      <c r="BA331">
        <v>3.96</v>
      </c>
      <c r="BB331">
        <v>0.16</v>
      </c>
      <c r="BC331">
        <v>0.52</v>
      </c>
      <c r="BD331">
        <v>0.03</v>
      </c>
      <c r="BE331">
        <v>1.1599999999999999</v>
      </c>
      <c r="BF331">
        <v>3.48</v>
      </c>
      <c r="BG331">
        <v>0.02</v>
      </c>
      <c r="BH331">
        <v>0</v>
      </c>
      <c r="BI331">
        <v>4.68</v>
      </c>
      <c r="BJ331">
        <v>4.6500000000000004</v>
      </c>
      <c r="BK331">
        <v>3.0000000000000001E-3</v>
      </c>
      <c r="BL331">
        <v>3.0000000000000001E-3</v>
      </c>
      <c r="BM331" t="s">
        <v>119</v>
      </c>
      <c r="BN331">
        <v>0.47413793103448282</v>
      </c>
      <c r="BS331">
        <v>28</v>
      </c>
      <c r="BW331">
        <v>0</v>
      </c>
      <c r="BX331">
        <v>0</v>
      </c>
      <c r="CB331">
        <v>0</v>
      </c>
      <c r="CC331">
        <v>0</v>
      </c>
      <c r="CL331">
        <v>0.04</v>
      </c>
      <c r="CM331">
        <v>0.5</v>
      </c>
      <c r="CN331">
        <v>2.6315789473684212E-5</v>
      </c>
      <c r="CO331">
        <v>2.2753530166880614E-2</v>
      </c>
      <c r="CP331" t="e">
        <v>#DIV/0!</v>
      </c>
      <c r="CU331">
        <v>0.04</v>
      </c>
      <c r="DF331">
        <v>20</v>
      </c>
      <c r="DG331">
        <v>0.16245528418302863</v>
      </c>
      <c r="DK331">
        <v>7.5</v>
      </c>
      <c r="DL331">
        <v>2.92</v>
      </c>
    </row>
    <row r="332" spans="1:116" x14ac:dyDescent="0.25">
      <c r="A332">
        <v>652</v>
      </c>
      <c r="B332">
        <v>1779</v>
      </c>
      <c r="C332" t="s">
        <v>457</v>
      </c>
      <c r="D332">
        <v>-20.2704968</v>
      </c>
      <c r="E332">
        <v>143.1942526</v>
      </c>
      <c r="I332" t="s">
        <v>311</v>
      </c>
      <c r="J332" t="s">
        <v>261</v>
      </c>
      <c r="K332" t="s">
        <v>117</v>
      </c>
      <c r="L332" t="s">
        <v>252</v>
      </c>
      <c r="M332">
        <v>24624</v>
      </c>
      <c r="P332">
        <v>275.54000000000002</v>
      </c>
      <c r="R332">
        <v>100</v>
      </c>
      <c r="S332">
        <v>4.3497172683775558E-3</v>
      </c>
      <c r="T332">
        <v>0</v>
      </c>
      <c r="U332">
        <v>0</v>
      </c>
      <c r="V332">
        <v>6</v>
      </c>
      <c r="W332">
        <v>1.4970059880239521E-4</v>
      </c>
      <c r="X332">
        <v>1</v>
      </c>
      <c r="Y332">
        <v>4.1135335252982309E-5</v>
      </c>
      <c r="Z332">
        <v>36</v>
      </c>
      <c r="AA332">
        <v>1.0155148095909732E-3</v>
      </c>
      <c r="AB332">
        <v>0</v>
      </c>
      <c r="AC332">
        <v>11</v>
      </c>
      <c r="AD332">
        <v>9.99</v>
      </c>
      <c r="AE332">
        <v>363</v>
      </c>
      <c r="AF332">
        <v>440</v>
      </c>
      <c r="AG332">
        <v>7.6</v>
      </c>
      <c r="AH332">
        <v>0</v>
      </c>
      <c r="AI332">
        <v>4.3497172683775558E-3</v>
      </c>
      <c r="AJ332">
        <v>3.8167186811075503E-4</v>
      </c>
      <c r="AK332">
        <v>11.396483817128848</v>
      </c>
      <c r="AL332">
        <v>4.2832632545551208</v>
      </c>
      <c r="AM332">
        <v>208.6</v>
      </c>
      <c r="AN332">
        <v>3.4185512946574891E-3</v>
      </c>
      <c r="AO332">
        <v>3.3663234276557774</v>
      </c>
      <c r="AP332">
        <v>0.82499999999999996</v>
      </c>
      <c r="AQ332" t="s">
        <v>118</v>
      </c>
      <c r="AY332">
        <v>208</v>
      </c>
      <c r="AZ332">
        <v>171</v>
      </c>
      <c r="BA332">
        <v>4.3499999999999996</v>
      </c>
      <c r="BB332">
        <v>0</v>
      </c>
      <c r="BC332">
        <v>0.3</v>
      </c>
      <c r="BD332">
        <v>0.08</v>
      </c>
      <c r="BE332">
        <v>1.02</v>
      </c>
      <c r="BF332">
        <v>3.42</v>
      </c>
      <c r="BG332">
        <v>0</v>
      </c>
      <c r="BH332">
        <v>0.23</v>
      </c>
      <c r="BI332">
        <v>4.7300000000000004</v>
      </c>
      <c r="BJ332">
        <v>4.66</v>
      </c>
      <c r="BK332">
        <v>7.0000000000000001E-3</v>
      </c>
      <c r="BL332">
        <v>7.0000000000000001E-3</v>
      </c>
      <c r="BM332" t="s">
        <v>119</v>
      </c>
      <c r="BN332">
        <v>0.37254901960784315</v>
      </c>
      <c r="BS332">
        <v>20</v>
      </c>
      <c r="BW332">
        <v>0</v>
      </c>
      <c r="BX332">
        <v>0</v>
      </c>
      <c r="CB332">
        <v>0</v>
      </c>
      <c r="CC332">
        <v>0</v>
      </c>
      <c r="CL332">
        <v>0</v>
      </c>
      <c r="CM332">
        <v>0.1</v>
      </c>
      <c r="CN332">
        <v>5.2631578947368422E-6</v>
      </c>
      <c r="CO332">
        <v>5.182748538011696E-3</v>
      </c>
      <c r="CP332" t="e">
        <v>#DIV/0!</v>
      </c>
      <c r="CU332">
        <v>0</v>
      </c>
      <c r="DF332">
        <v>0</v>
      </c>
      <c r="DG332">
        <v>0</v>
      </c>
      <c r="DK332">
        <v>10</v>
      </c>
      <c r="DL332">
        <v>3.03</v>
      </c>
    </row>
    <row r="333" spans="1:116" x14ac:dyDescent="0.25">
      <c r="A333">
        <v>830</v>
      </c>
      <c r="B333">
        <v>2064</v>
      </c>
      <c r="C333" t="s">
        <v>433</v>
      </c>
      <c r="D333">
        <v>-20.571252814000001</v>
      </c>
      <c r="E333">
        <v>142.53782717000001</v>
      </c>
      <c r="I333" t="s">
        <v>311</v>
      </c>
      <c r="J333" t="s">
        <v>261</v>
      </c>
      <c r="K333" t="s">
        <v>117</v>
      </c>
      <c r="L333" t="s">
        <v>252</v>
      </c>
      <c r="M333">
        <v>24923</v>
      </c>
      <c r="N333">
        <v>274.3</v>
      </c>
      <c r="O333">
        <v>435.3</v>
      </c>
      <c r="P333">
        <v>435.3</v>
      </c>
      <c r="R333">
        <v>68</v>
      </c>
      <c r="S333">
        <v>2.9578077424967375E-3</v>
      </c>
      <c r="T333">
        <v>0</v>
      </c>
      <c r="U333">
        <v>0</v>
      </c>
      <c r="V333">
        <v>26</v>
      </c>
      <c r="W333">
        <v>6.4870259481037925E-4</v>
      </c>
      <c r="X333">
        <v>10</v>
      </c>
      <c r="Y333">
        <v>4.1135335252982314E-4</v>
      </c>
      <c r="Z333">
        <v>60</v>
      </c>
      <c r="AA333">
        <v>1.692524682651622E-3</v>
      </c>
      <c r="AB333">
        <v>0</v>
      </c>
      <c r="AC333">
        <v>15</v>
      </c>
      <c r="AD333">
        <v>2.88</v>
      </c>
      <c r="AE333">
        <v>364</v>
      </c>
      <c r="AF333">
        <v>500</v>
      </c>
      <c r="AG333">
        <v>7.6</v>
      </c>
      <c r="AH333">
        <v>0</v>
      </c>
      <c r="AI333">
        <v>2.9578077424967375E-3</v>
      </c>
      <c r="AJ333">
        <v>2.1201118946804049E-3</v>
      </c>
      <c r="AK333">
        <v>1.3951186962906081</v>
      </c>
      <c r="AL333">
        <v>1.747571407858489</v>
      </c>
      <c r="AM333">
        <v>185.4</v>
      </c>
      <c r="AN333">
        <v>3.0383480825958704E-3</v>
      </c>
      <c r="AO333">
        <v>1.7951573254670601</v>
      </c>
      <c r="AP333">
        <v>0.72799999999999998</v>
      </c>
      <c r="AQ333" t="s">
        <v>118</v>
      </c>
      <c r="AY333">
        <v>185</v>
      </c>
      <c r="AZ333">
        <v>152</v>
      </c>
      <c r="BA333">
        <v>2.96</v>
      </c>
      <c r="BB333">
        <v>0</v>
      </c>
      <c r="BC333">
        <v>1.3</v>
      </c>
      <c r="BD333">
        <v>0.82</v>
      </c>
      <c r="BE333">
        <v>1.69</v>
      </c>
      <c r="BF333">
        <v>3.04</v>
      </c>
      <c r="BG333">
        <v>0</v>
      </c>
      <c r="BH333">
        <v>0.31</v>
      </c>
      <c r="BI333">
        <v>5.08</v>
      </c>
      <c r="BJ333">
        <v>5.04</v>
      </c>
      <c r="BK333">
        <v>3.0000000000000001E-3</v>
      </c>
      <c r="BL333">
        <v>3.0000000000000001E-3</v>
      </c>
      <c r="BM333" t="s">
        <v>119</v>
      </c>
      <c r="BN333">
        <v>1.2544378698224854</v>
      </c>
      <c r="BS333">
        <v>107</v>
      </c>
      <c r="BW333">
        <v>0</v>
      </c>
      <c r="BX333">
        <v>0</v>
      </c>
      <c r="CB333">
        <v>0</v>
      </c>
      <c r="CC333">
        <v>0</v>
      </c>
      <c r="CL333">
        <v>0</v>
      </c>
      <c r="CM333">
        <v>0.2</v>
      </c>
      <c r="CN333">
        <v>1.0526315789473684E-5</v>
      </c>
      <c r="CO333">
        <v>6.219298245614035E-3</v>
      </c>
      <c r="CP333" t="e">
        <v>#DIV/0!</v>
      </c>
      <c r="CU333">
        <v>0</v>
      </c>
      <c r="DF333">
        <v>0</v>
      </c>
      <c r="DG333">
        <v>0</v>
      </c>
      <c r="DK333">
        <v>2.9</v>
      </c>
      <c r="DL333">
        <v>0.91</v>
      </c>
    </row>
    <row r="334" spans="1:116" x14ac:dyDescent="0.25">
      <c r="A334">
        <v>4476</v>
      </c>
      <c r="B334">
        <v>50801</v>
      </c>
      <c r="D334">
        <v>-25.3142949</v>
      </c>
      <c r="E334">
        <v>146.13611700000001</v>
      </c>
      <c r="I334" t="s">
        <v>290</v>
      </c>
      <c r="J334" t="s">
        <v>143</v>
      </c>
      <c r="K334" t="s">
        <v>117</v>
      </c>
      <c r="L334" t="s">
        <v>252</v>
      </c>
      <c r="M334">
        <v>38596</v>
      </c>
      <c r="N334">
        <v>816</v>
      </c>
      <c r="O334">
        <v>1100</v>
      </c>
      <c r="P334">
        <v>1100</v>
      </c>
      <c r="Q334">
        <v>816</v>
      </c>
      <c r="R334">
        <v>105</v>
      </c>
      <c r="S334">
        <v>4.5672031317964329E-3</v>
      </c>
      <c r="T334">
        <v>1.5</v>
      </c>
      <c r="U334">
        <v>3.8363171355498718E-5</v>
      </c>
      <c r="V334">
        <v>3</v>
      </c>
      <c r="W334">
        <v>7.4850299401197604E-5</v>
      </c>
      <c r="X334">
        <v>0</v>
      </c>
      <c r="Y334">
        <v>0</v>
      </c>
      <c r="Z334">
        <v>46</v>
      </c>
      <c r="AA334">
        <v>1.2976022566995769E-3</v>
      </c>
      <c r="AB334">
        <v>2.8</v>
      </c>
      <c r="AC334">
        <v>16.100000000000001</v>
      </c>
      <c r="AD334">
        <v>16.739999999999998</v>
      </c>
      <c r="AE334">
        <v>364</v>
      </c>
      <c r="AF334">
        <v>470</v>
      </c>
      <c r="AG334">
        <v>8.4</v>
      </c>
      <c r="AH334">
        <v>1.4285714285714285E-2</v>
      </c>
      <c r="AI334">
        <v>4.6055663031519317E-3</v>
      </c>
      <c r="AJ334">
        <v>1.4970059880239521E-4</v>
      </c>
      <c r="AK334">
        <v>30.765182905054903</v>
      </c>
      <c r="AL334">
        <v>3.5197250222213814</v>
      </c>
      <c r="AM334">
        <v>189.1</v>
      </c>
      <c r="AN334">
        <v>3.0989839396919042E-3</v>
      </c>
      <c r="AO334">
        <v>2.3882387100451741</v>
      </c>
      <c r="AP334">
        <v>0.77446808510638299</v>
      </c>
      <c r="AQ334" t="s">
        <v>118</v>
      </c>
      <c r="AY334">
        <v>183</v>
      </c>
      <c r="AZ334">
        <v>155</v>
      </c>
      <c r="BA334">
        <v>4.57</v>
      </c>
      <c r="BB334">
        <v>0.04</v>
      </c>
      <c r="BC334">
        <v>0.15</v>
      </c>
      <c r="BD334">
        <v>0</v>
      </c>
      <c r="BE334">
        <v>1.3</v>
      </c>
      <c r="BF334">
        <v>3.1</v>
      </c>
      <c r="BG334">
        <v>0.05</v>
      </c>
      <c r="BH334">
        <v>0.34</v>
      </c>
      <c r="BI334">
        <v>4.76</v>
      </c>
      <c r="BJ334">
        <v>4.78</v>
      </c>
      <c r="BK334">
        <v>-2E-3</v>
      </c>
      <c r="BL334">
        <v>2E-3</v>
      </c>
      <c r="BM334" t="s">
        <v>119</v>
      </c>
      <c r="BN334">
        <v>0.11538461538461538</v>
      </c>
      <c r="BS334">
        <v>8</v>
      </c>
      <c r="BW334">
        <v>0</v>
      </c>
      <c r="BX334" t="s">
        <v>266</v>
      </c>
      <c r="BY334" t="s">
        <v>267</v>
      </c>
      <c r="CA334">
        <v>0.03</v>
      </c>
      <c r="CB334">
        <v>2.7675276752767527E-6</v>
      </c>
      <c r="CC334">
        <v>2.1328012193165408E-3</v>
      </c>
      <c r="CI334" t="s">
        <v>268</v>
      </c>
      <c r="CL334">
        <v>0.01</v>
      </c>
      <c r="CM334">
        <v>0.2</v>
      </c>
      <c r="CN334">
        <v>1.0526315789473684E-5</v>
      </c>
      <c r="CO334">
        <v>8.1121281464530889E-3</v>
      </c>
      <c r="CU334">
        <v>0.03</v>
      </c>
      <c r="DF334">
        <v>35</v>
      </c>
      <c r="DG334">
        <v>0.25368017453196007</v>
      </c>
      <c r="DH334" t="s">
        <v>316</v>
      </c>
      <c r="DI334">
        <v>1</v>
      </c>
      <c r="DJ334">
        <v>1</v>
      </c>
      <c r="DK334">
        <v>17</v>
      </c>
      <c r="DL334">
        <v>2.9</v>
      </c>
    </row>
    <row r="335" spans="1:116" x14ac:dyDescent="0.25">
      <c r="A335">
        <v>1832</v>
      </c>
      <c r="B335">
        <v>4304</v>
      </c>
      <c r="C335" t="s">
        <v>462</v>
      </c>
      <c r="D335">
        <v>-23.124842748999999</v>
      </c>
      <c r="E335">
        <v>145.11698442599999</v>
      </c>
      <c r="F335">
        <v>3289</v>
      </c>
      <c r="G335">
        <v>15.8</v>
      </c>
      <c r="H335">
        <v>251.04435322500001</v>
      </c>
      <c r="I335" t="s">
        <v>327</v>
      </c>
      <c r="J335" t="s">
        <v>287</v>
      </c>
      <c r="K335" t="s">
        <v>117</v>
      </c>
      <c r="L335" t="s">
        <v>252</v>
      </c>
      <c r="M335">
        <v>31847</v>
      </c>
      <c r="O335">
        <v>492.5</v>
      </c>
      <c r="P335">
        <v>492.5</v>
      </c>
      <c r="Q335">
        <v>495</v>
      </c>
      <c r="R335">
        <v>90</v>
      </c>
      <c r="S335">
        <v>3.9147455415397998E-3</v>
      </c>
      <c r="T335">
        <v>6.5</v>
      </c>
      <c r="U335">
        <v>1.6624040920716114E-4</v>
      </c>
      <c r="V335">
        <v>10</v>
      </c>
      <c r="W335">
        <v>2.4950099800399199E-4</v>
      </c>
      <c r="X335">
        <v>0.1</v>
      </c>
      <c r="Y335">
        <v>4.113533525298231E-6</v>
      </c>
      <c r="Z335">
        <v>36</v>
      </c>
      <c r="AA335">
        <v>1.0155148095909732E-3</v>
      </c>
      <c r="AB335">
        <v>2.1</v>
      </c>
      <c r="AC335">
        <v>0</v>
      </c>
      <c r="AD335">
        <v>7.8</v>
      </c>
      <c r="AE335">
        <v>364</v>
      </c>
      <c r="AF335">
        <v>455</v>
      </c>
      <c r="AG335">
        <v>8.1999999999999993</v>
      </c>
      <c r="AH335">
        <v>7.2222222222222215E-2</v>
      </c>
      <c r="AI335">
        <v>4.0809859507469608E-3</v>
      </c>
      <c r="AJ335">
        <v>5.0722906305858048E-4</v>
      </c>
      <c r="AK335">
        <v>8.0456469235786727</v>
      </c>
      <c r="AL335">
        <v>3.8549369290996087</v>
      </c>
      <c r="AM335">
        <v>219.6</v>
      </c>
      <c r="AN335">
        <v>3.5988200589970503E-3</v>
      </c>
      <c r="AO335">
        <v>3.5438380858734844</v>
      </c>
      <c r="AP335">
        <v>0.8</v>
      </c>
      <c r="AQ335" t="s">
        <v>118</v>
      </c>
      <c r="AY335">
        <v>215</v>
      </c>
      <c r="AZ335">
        <v>180</v>
      </c>
      <c r="BA335">
        <v>3.91</v>
      </c>
      <c r="BB335">
        <v>0.17</v>
      </c>
      <c r="BC335">
        <v>0.5</v>
      </c>
      <c r="BD335">
        <v>0.01</v>
      </c>
      <c r="BE335">
        <v>1.02</v>
      </c>
      <c r="BF335">
        <v>3.6</v>
      </c>
      <c r="BG335">
        <v>0.04</v>
      </c>
      <c r="BH335">
        <v>0</v>
      </c>
      <c r="BI335">
        <v>4.59</v>
      </c>
      <c r="BJ335">
        <v>4.6500000000000004</v>
      </c>
      <c r="BK335">
        <v>-7.0000000000000001E-3</v>
      </c>
      <c r="BL335">
        <v>7.0000000000000001E-3</v>
      </c>
      <c r="BM335" t="s">
        <v>119</v>
      </c>
      <c r="BN335">
        <v>0.5</v>
      </c>
      <c r="BP335" t="s">
        <v>74</v>
      </c>
      <c r="BS335">
        <v>25</v>
      </c>
      <c r="BW335">
        <v>0</v>
      </c>
      <c r="BX335">
        <v>0.7</v>
      </c>
      <c r="CB335">
        <v>0</v>
      </c>
      <c r="CC335">
        <v>0</v>
      </c>
      <c r="CL335">
        <v>0.01</v>
      </c>
      <c r="CM335">
        <v>0.5</v>
      </c>
      <c r="CN335">
        <v>2.6315789473684212E-5</v>
      </c>
      <c r="CO335">
        <v>2.5913742690058483E-2</v>
      </c>
      <c r="CP335" t="e">
        <v>#DIV/0!</v>
      </c>
      <c r="CU335">
        <v>0.04</v>
      </c>
      <c r="DF335">
        <v>21</v>
      </c>
      <c r="DG335">
        <v>0.19399072170091064</v>
      </c>
      <c r="DK335">
        <v>7.8</v>
      </c>
      <c r="DL335">
        <v>3.1</v>
      </c>
    </row>
    <row r="336" spans="1:116" x14ac:dyDescent="0.25">
      <c r="A336">
        <v>3296</v>
      </c>
      <c r="B336">
        <v>14172</v>
      </c>
      <c r="C336" t="s">
        <v>426</v>
      </c>
      <c r="D336">
        <v>-20.039863297</v>
      </c>
      <c r="E336">
        <v>142.58310192799999</v>
      </c>
      <c r="I336" t="s">
        <v>311</v>
      </c>
      <c r="J336" t="s">
        <v>261</v>
      </c>
      <c r="K336" t="s">
        <v>256</v>
      </c>
      <c r="L336" t="s">
        <v>252</v>
      </c>
      <c r="M336">
        <v>25957</v>
      </c>
      <c r="N336">
        <v>190.5</v>
      </c>
      <c r="O336">
        <v>233.2</v>
      </c>
      <c r="P336">
        <v>235.3</v>
      </c>
      <c r="Q336">
        <v>0</v>
      </c>
      <c r="R336">
        <v>68</v>
      </c>
      <c r="S336">
        <v>2.9578077424967375E-3</v>
      </c>
      <c r="T336">
        <v>0</v>
      </c>
      <c r="U336">
        <v>0</v>
      </c>
      <c r="V336">
        <v>30</v>
      </c>
      <c r="W336">
        <v>7.4850299401197609E-4</v>
      </c>
      <c r="X336">
        <v>10</v>
      </c>
      <c r="Y336">
        <v>4.1135335252982314E-4</v>
      </c>
      <c r="Z336">
        <v>85</v>
      </c>
      <c r="AA336">
        <v>2.3977433004231312E-3</v>
      </c>
      <c r="AB336">
        <v>0</v>
      </c>
      <c r="AC336">
        <v>7</v>
      </c>
      <c r="AD336">
        <v>2.76</v>
      </c>
      <c r="AE336">
        <v>365</v>
      </c>
      <c r="AF336">
        <v>540</v>
      </c>
      <c r="AG336">
        <v>7.6</v>
      </c>
      <c r="AH336">
        <v>0</v>
      </c>
      <c r="AI336">
        <v>2.9578077424967375E-3</v>
      </c>
      <c r="AJ336">
        <v>2.3197126930835986E-3</v>
      </c>
      <c r="AK336">
        <v>1.2750750346435868</v>
      </c>
      <c r="AL336">
        <v>1.2335798173118746</v>
      </c>
      <c r="AM336">
        <v>165</v>
      </c>
      <c r="AN336">
        <v>2.7040314650934121E-3</v>
      </c>
      <c r="AO336">
        <v>1.1277401816183701</v>
      </c>
      <c r="AP336">
        <v>0.67592592592592593</v>
      </c>
      <c r="AQ336" t="s">
        <v>118</v>
      </c>
      <c r="AY336">
        <v>165</v>
      </c>
      <c r="AZ336">
        <v>135</v>
      </c>
      <c r="BA336">
        <v>2.96</v>
      </c>
      <c r="BB336">
        <v>0</v>
      </c>
      <c r="BC336">
        <v>1.5</v>
      </c>
      <c r="BD336">
        <v>0.82</v>
      </c>
      <c r="BE336">
        <v>2.4</v>
      </c>
      <c r="BF336">
        <v>2.7</v>
      </c>
      <c r="BG336">
        <v>0</v>
      </c>
      <c r="BH336">
        <v>0.15</v>
      </c>
      <c r="BI336">
        <v>5.28</v>
      </c>
      <c r="BJ336">
        <v>5.25</v>
      </c>
      <c r="BK336">
        <v>3.0000000000000001E-3</v>
      </c>
      <c r="BL336">
        <v>3.0000000000000001E-3</v>
      </c>
      <c r="BM336" t="s">
        <v>119</v>
      </c>
      <c r="BN336">
        <v>0.96666666666666667</v>
      </c>
      <c r="BS336">
        <v>116</v>
      </c>
      <c r="BW336">
        <v>0</v>
      </c>
      <c r="BX336">
        <v>0</v>
      </c>
      <c r="CB336">
        <v>0</v>
      </c>
      <c r="CC336">
        <v>0</v>
      </c>
      <c r="CL336">
        <v>0</v>
      </c>
      <c r="CM336">
        <v>0.2</v>
      </c>
      <c r="CN336">
        <v>1.0526315789473684E-5</v>
      </c>
      <c r="CO336">
        <v>4.3900928792569658E-3</v>
      </c>
      <c r="CU336">
        <v>0</v>
      </c>
      <c r="DF336">
        <v>0</v>
      </c>
      <c r="DG336">
        <v>0</v>
      </c>
      <c r="DK336">
        <v>2.7</v>
      </c>
      <c r="DL336">
        <v>0.38</v>
      </c>
    </row>
    <row r="337" spans="1:116" x14ac:dyDescent="0.25">
      <c r="A337">
        <v>2366</v>
      </c>
      <c r="B337">
        <v>7650</v>
      </c>
      <c r="C337" t="s">
        <v>463</v>
      </c>
      <c r="D337">
        <v>-20.024584750999999</v>
      </c>
      <c r="E337">
        <v>142.806432237</v>
      </c>
      <c r="F337">
        <v>10594</v>
      </c>
      <c r="G337">
        <v>-6.1</v>
      </c>
      <c r="H337">
        <v>234.13861074300002</v>
      </c>
      <c r="I337" t="s">
        <v>251</v>
      </c>
      <c r="J337" t="s">
        <v>281</v>
      </c>
      <c r="K337" t="s">
        <v>256</v>
      </c>
      <c r="L337" t="s">
        <v>252</v>
      </c>
      <c r="M337">
        <v>26416</v>
      </c>
      <c r="P337">
        <v>219.5</v>
      </c>
      <c r="Q337">
        <v>0</v>
      </c>
      <c r="R337">
        <v>100</v>
      </c>
      <c r="S337">
        <v>4.3497172683775558E-3</v>
      </c>
      <c r="T337">
        <v>0</v>
      </c>
      <c r="U337">
        <v>0</v>
      </c>
      <c r="V337">
        <v>6</v>
      </c>
      <c r="W337">
        <v>1.4970059880239521E-4</v>
      </c>
      <c r="X337">
        <v>6</v>
      </c>
      <c r="Y337">
        <v>2.4681201151789385E-4</v>
      </c>
      <c r="Z337">
        <v>80</v>
      </c>
      <c r="AA337">
        <v>2.2566995768688292E-3</v>
      </c>
      <c r="AB337">
        <v>0</v>
      </c>
      <c r="AC337">
        <v>14</v>
      </c>
      <c r="AD337">
        <v>6.93</v>
      </c>
      <c r="AE337">
        <v>365</v>
      </c>
      <c r="AF337">
        <v>505</v>
      </c>
      <c r="AG337">
        <v>7.6</v>
      </c>
      <c r="AH337">
        <v>0</v>
      </c>
      <c r="AI337">
        <v>4.3497172683775558E-3</v>
      </c>
      <c r="AJ337">
        <v>7.9302522064057812E-4</v>
      </c>
      <c r="AK337">
        <v>5.4849671298776679</v>
      </c>
      <c r="AL337">
        <v>1.9274684645498046</v>
      </c>
      <c r="AM337">
        <v>159</v>
      </c>
      <c r="AN337">
        <v>2.6057030481809241E-3</v>
      </c>
      <c r="AO337">
        <v>1.1546521632251721</v>
      </c>
      <c r="AP337">
        <v>0.72277227722772275</v>
      </c>
      <c r="AQ337" t="s">
        <v>118</v>
      </c>
      <c r="AY337">
        <v>159</v>
      </c>
      <c r="AZ337">
        <v>130</v>
      </c>
      <c r="BA337">
        <v>4.3499999999999996</v>
      </c>
      <c r="BB337">
        <v>0</v>
      </c>
      <c r="BC337">
        <v>0.3</v>
      </c>
      <c r="BD337">
        <v>0.49</v>
      </c>
      <c r="BE337">
        <v>2.2599999999999998</v>
      </c>
      <c r="BF337">
        <v>2.61</v>
      </c>
      <c r="BG337">
        <v>0</v>
      </c>
      <c r="BH337">
        <v>0.28999999999999998</v>
      </c>
      <c r="BI337">
        <v>5.14</v>
      </c>
      <c r="BJ337">
        <v>5.15</v>
      </c>
      <c r="BK337">
        <v>-1E-3</v>
      </c>
      <c r="BL337">
        <v>1E-3</v>
      </c>
      <c r="BM337" t="s">
        <v>119</v>
      </c>
      <c r="BN337">
        <v>0.34955752212389385</v>
      </c>
      <c r="BS337">
        <v>40</v>
      </c>
      <c r="BW337">
        <v>0</v>
      </c>
      <c r="BX337">
        <v>0</v>
      </c>
      <c r="CB337">
        <v>0</v>
      </c>
      <c r="CC337">
        <v>0</v>
      </c>
      <c r="CL337">
        <v>0</v>
      </c>
      <c r="CM337">
        <v>0.45</v>
      </c>
      <c r="CN337">
        <v>2.368421052631579E-5</v>
      </c>
      <c r="CO337">
        <v>1.0495065789473686E-2</v>
      </c>
      <c r="CU337">
        <v>0</v>
      </c>
      <c r="DF337">
        <v>0</v>
      </c>
      <c r="DG337">
        <v>0</v>
      </c>
      <c r="DK337">
        <v>6.9</v>
      </c>
      <c r="DL337">
        <v>1.81</v>
      </c>
    </row>
    <row r="338" spans="1:116" x14ac:dyDescent="0.25">
      <c r="A338">
        <v>153</v>
      </c>
      <c r="B338">
        <v>309</v>
      </c>
      <c r="C338" t="s">
        <v>432</v>
      </c>
      <c r="D338">
        <v>-23.255119749999999</v>
      </c>
      <c r="E338">
        <v>145.24781659999999</v>
      </c>
      <c r="I338" t="s">
        <v>276</v>
      </c>
      <c r="J338" t="s">
        <v>261</v>
      </c>
      <c r="K338" t="s">
        <v>117</v>
      </c>
      <c r="L338" t="s">
        <v>252</v>
      </c>
      <c r="M338">
        <v>27322</v>
      </c>
      <c r="P338">
        <v>322.48</v>
      </c>
      <c r="R338">
        <v>96</v>
      </c>
      <c r="S338">
        <v>4.175728577642453E-3</v>
      </c>
      <c r="T338">
        <v>6.8</v>
      </c>
      <c r="U338">
        <v>1.7391304347826085E-4</v>
      </c>
      <c r="V338">
        <v>8</v>
      </c>
      <c r="W338">
        <v>1.996007984031936E-4</v>
      </c>
      <c r="X338">
        <v>0.4</v>
      </c>
      <c r="Y338">
        <v>1.6454134101192924E-5</v>
      </c>
      <c r="Z338">
        <v>60</v>
      </c>
      <c r="AA338">
        <v>1.692524682651622E-3</v>
      </c>
      <c r="AB338">
        <v>0</v>
      </c>
      <c r="AC338">
        <v>0</v>
      </c>
      <c r="AD338">
        <v>9.01</v>
      </c>
      <c r="AE338">
        <v>366</v>
      </c>
      <c r="AF338">
        <v>470</v>
      </c>
      <c r="AG338">
        <v>7.7</v>
      </c>
      <c r="AH338">
        <v>7.0833333333333331E-2</v>
      </c>
      <c r="AI338">
        <v>4.3496416211207135E-3</v>
      </c>
      <c r="AJ338">
        <v>4.3210986500877307E-4</v>
      </c>
      <c r="AK338">
        <v>10.066054893313771</v>
      </c>
      <c r="AL338">
        <v>2.4671596346237492</v>
      </c>
      <c r="AM338">
        <v>195.2</v>
      </c>
      <c r="AN338">
        <v>3.1989511635529331E-3</v>
      </c>
      <c r="AO338">
        <v>1.8900469791325247</v>
      </c>
      <c r="AP338">
        <v>0.77872340425531916</v>
      </c>
      <c r="AQ338" t="s">
        <v>118</v>
      </c>
      <c r="AY338">
        <v>195</v>
      </c>
      <c r="AZ338">
        <v>160</v>
      </c>
      <c r="BA338">
        <v>4.18</v>
      </c>
      <c r="BB338">
        <v>0.17</v>
      </c>
      <c r="BC338">
        <v>0.4</v>
      </c>
      <c r="BD338">
        <v>0.03</v>
      </c>
      <c r="BE338">
        <v>1.69</v>
      </c>
      <c r="BF338">
        <v>3.2</v>
      </c>
      <c r="BG338">
        <v>0</v>
      </c>
      <c r="BH338">
        <v>0</v>
      </c>
      <c r="BI338">
        <v>4.78</v>
      </c>
      <c r="BJ338">
        <v>4.8899999999999997</v>
      </c>
      <c r="BK338">
        <v>-1.0999999999999999E-2</v>
      </c>
      <c r="BL338">
        <v>1.0999999999999999E-2</v>
      </c>
      <c r="BM338" t="s">
        <v>119</v>
      </c>
      <c r="BN338">
        <v>0.25443786982248523</v>
      </c>
      <c r="BS338">
        <v>22</v>
      </c>
      <c r="BW338">
        <v>0</v>
      </c>
      <c r="BX338">
        <v>0</v>
      </c>
      <c r="CB338">
        <v>0</v>
      </c>
      <c r="CC338">
        <v>0</v>
      </c>
      <c r="CL338">
        <v>0</v>
      </c>
      <c r="CM338">
        <v>0.39</v>
      </c>
      <c r="CN338">
        <v>2.0526315789473685E-5</v>
      </c>
      <c r="CO338">
        <v>1.2127631578947369E-2</v>
      </c>
      <c r="CP338" t="e">
        <v>#DIV/0!</v>
      </c>
      <c r="CU338">
        <v>0</v>
      </c>
      <c r="DF338">
        <v>0</v>
      </c>
      <c r="DG338">
        <v>0</v>
      </c>
      <c r="DK338">
        <v>9</v>
      </c>
      <c r="DL338">
        <v>2.76</v>
      </c>
    </row>
    <row r="339" spans="1:116" x14ac:dyDescent="0.25">
      <c r="A339">
        <v>4755</v>
      </c>
      <c r="B339">
        <v>51904</v>
      </c>
      <c r="C339" t="s">
        <v>464</v>
      </c>
      <c r="D339">
        <v>-20.936388888900002</v>
      </c>
      <c r="E339">
        <v>143.17888888900001</v>
      </c>
      <c r="I339" t="s">
        <v>311</v>
      </c>
      <c r="J339" t="s">
        <v>261</v>
      </c>
      <c r="K339" t="s">
        <v>117</v>
      </c>
      <c r="L339" t="s">
        <v>252</v>
      </c>
      <c r="M339">
        <v>32453</v>
      </c>
      <c r="N339">
        <v>362.7</v>
      </c>
      <c r="O339">
        <v>559.29999999999995</v>
      </c>
      <c r="P339">
        <v>559.30999999999995</v>
      </c>
      <c r="Q339">
        <v>559</v>
      </c>
      <c r="R339">
        <v>45</v>
      </c>
      <c r="S339">
        <v>1.9573727707698999E-3</v>
      </c>
      <c r="T339">
        <v>12.5</v>
      </c>
      <c r="U339">
        <v>3.1969309462915604E-4</v>
      </c>
      <c r="V339">
        <v>23</v>
      </c>
      <c r="W339">
        <v>5.7385229540918162E-4</v>
      </c>
      <c r="X339">
        <v>14</v>
      </c>
      <c r="Y339">
        <v>5.7589469354175232E-4</v>
      </c>
      <c r="Z339">
        <v>39</v>
      </c>
      <c r="AA339">
        <v>1.1001410437235543E-3</v>
      </c>
      <c r="AB339">
        <v>1.9</v>
      </c>
      <c r="AC339">
        <v>5</v>
      </c>
      <c r="AD339">
        <v>1.83</v>
      </c>
      <c r="AE339">
        <v>366</v>
      </c>
      <c r="AF339">
        <v>430</v>
      </c>
      <c r="AG339">
        <v>8.1</v>
      </c>
      <c r="AH339">
        <v>0.27777777777777779</v>
      </c>
      <c r="AI339">
        <v>2.2770658653990558E-3</v>
      </c>
      <c r="AJ339">
        <v>2.2994939779018677E-3</v>
      </c>
      <c r="AK339">
        <v>0.99024650087438981</v>
      </c>
      <c r="AL339">
        <v>1.7792016595844347</v>
      </c>
      <c r="AM339">
        <v>225.7</v>
      </c>
      <c r="AN339">
        <v>3.6987872828580792E-3</v>
      </c>
      <c r="AO339">
        <v>3.3621027994184334</v>
      </c>
      <c r="AP339">
        <v>0.85116279069767442</v>
      </c>
      <c r="AQ339" t="s">
        <v>118</v>
      </c>
      <c r="AY339">
        <v>220</v>
      </c>
      <c r="AZ339">
        <v>185</v>
      </c>
      <c r="BA339">
        <v>1.96</v>
      </c>
      <c r="BB339">
        <v>0.32</v>
      </c>
      <c r="BC339">
        <v>1.1499999999999999</v>
      </c>
      <c r="BD339">
        <v>1.1499999999999999</v>
      </c>
      <c r="BE339">
        <v>1.1000000000000001</v>
      </c>
      <c r="BF339">
        <v>3.7</v>
      </c>
      <c r="BG339">
        <v>0.03</v>
      </c>
      <c r="BH339">
        <v>0.1</v>
      </c>
      <c r="BI339">
        <v>4.58</v>
      </c>
      <c r="BJ339">
        <v>4.9400000000000004</v>
      </c>
      <c r="BK339">
        <v>-3.7999999999999999E-2</v>
      </c>
      <c r="BL339">
        <v>3.7999999999999999E-2</v>
      </c>
      <c r="BM339" t="s">
        <v>119</v>
      </c>
      <c r="BN339">
        <v>2.0909090909090904</v>
      </c>
      <c r="BP339" t="s">
        <v>74</v>
      </c>
      <c r="BS339">
        <v>115</v>
      </c>
      <c r="BW339">
        <v>0</v>
      </c>
      <c r="BX339">
        <v>0.5</v>
      </c>
      <c r="CB339">
        <v>0</v>
      </c>
      <c r="CC339">
        <v>0</v>
      </c>
      <c r="CL339">
        <v>0.01</v>
      </c>
      <c r="CM339">
        <v>0.2</v>
      </c>
      <c r="CN339">
        <v>1.0526315789473684E-5</v>
      </c>
      <c r="CO339">
        <v>9.5681511470985161E-3</v>
      </c>
      <c r="CP339" t="e">
        <v>#DIV/0!</v>
      </c>
      <c r="CU339">
        <v>0.01</v>
      </c>
      <c r="DF339">
        <v>16</v>
      </c>
      <c r="DG339">
        <v>0.13705318520168233</v>
      </c>
      <c r="DK339">
        <v>1.8</v>
      </c>
      <c r="DL339">
        <v>1.4</v>
      </c>
    </row>
    <row r="340" spans="1:116" x14ac:dyDescent="0.25">
      <c r="A340">
        <v>2573</v>
      </c>
      <c r="B340">
        <v>11295</v>
      </c>
      <c r="C340" t="s">
        <v>448</v>
      </c>
      <c r="D340">
        <v>-22.395679399999999</v>
      </c>
      <c r="E340">
        <v>144.73170690000001</v>
      </c>
      <c r="I340" t="s">
        <v>331</v>
      </c>
      <c r="J340" t="s">
        <v>261</v>
      </c>
      <c r="K340" t="s">
        <v>117</v>
      </c>
      <c r="L340" t="s">
        <v>252</v>
      </c>
      <c r="M340">
        <v>31119</v>
      </c>
      <c r="O340">
        <v>598.70000000000005</v>
      </c>
      <c r="P340">
        <v>604</v>
      </c>
      <c r="R340">
        <v>87</v>
      </c>
      <c r="S340">
        <v>3.7842540234884732E-3</v>
      </c>
      <c r="T340">
        <v>7</v>
      </c>
      <c r="U340">
        <v>1.7902813299232738E-4</v>
      </c>
      <c r="V340">
        <v>9.6</v>
      </c>
      <c r="W340">
        <v>2.3952095808383233E-4</v>
      </c>
      <c r="X340">
        <v>0.2</v>
      </c>
      <c r="Y340">
        <v>8.2270670505964621E-6</v>
      </c>
      <c r="Z340">
        <v>27</v>
      </c>
      <c r="AA340">
        <v>7.6163610719322988E-4</v>
      </c>
      <c r="AB340">
        <v>1.9</v>
      </c>
      <c r="AC340">
        <v>8.5</v>
      </c>
      <c r="AD340">
        <v>7.63</v>
      </c>
      <c r="AE340">
        <v>366</v>
      </c>
      <c r="AF340">
        <v>445</v>
      </c>
      <c r="AG340">
        <v>8.1999999999999993</v>
      </c>
      <c r="AH340">
        <v>8.0459770114942528E-2</v>
      </c>
      <c r="AI340">
        <v>3.9632821564808008E-3</v>
      </c>
      <c r="AJ340">
        <v>4.9549605026885755E-4</v>
      </c>
      <c r="AK340">
        <v>7.9986150330165353</v>
      </c>
      <c r="AL340">
        <v>4.96858537528394</v>
      </c>
      <c r="AM340">
        <v>224.5</v>
      </c>
      <c r="AN340">
        <v>3.6791215994755816E-3</v>
      </c>
      <c r="AO340">
        <v>4.830550396348495</v>
      </c>
      <c r="AP340">
        <v>0.82247191011235954</v>
      </c>
      <c r="AQ340" t="s">
        <v>118</v>
      </c>
      <c r="AY340">
        <v>220</v>
      </c>
      <c r="AZ340">
        <v>184</v>
      </c>
      <c r="BA340">
        <v>3.78</v>
      </c>
      <c r="BB340">
        <v>0.18</v>
      </c>
      <c r="BC340">
        <v>0.48</v>
      </c>
      <c r="BD340">
        <v>0.02</v>
      </c>
      <c r="BE340">
        <v>0.76</v>
      </c>
      <c r="BF340">
        <v>3.68</v>
      </c>
      <c r="BG340">
        <v>0.03</v>
      </c>
      <c r="BH340">
        <v>0.18</v>
      </c>
      <c r="BI340">
        <v>4.46</v>
      </c>
      <c r="BJ340">
        <v>4.6500000000000004</v>
      </c>
      <c r="BK340">
        <v>-2.1000000000000001E-2</v>
      </c>
      <c r="BL340">
        <v>2.1000000000000001E-2</v>
      </c>
      <c r="BM340" t="s">
        <v>119</v>
      </c>
      <c r="BN340">
        <v>0.65789473684210531</v>
      </c>
      <c r="BP340" t="s">
        <v>74</v>
      </c>
      <c r="BS340">
        <v>25</v>
      </c>
      <c r="BW340">
        <v>0</v>
      </c>
      <c r="BX340">
        <v>0.5</v>
      </c>
      <c r="CB340">
        <v>0</v>
      </c>
      <c r="CC340">
        <v>0</v>
      </c>
      <c r="CL340">
        <v>7.0000000000000007E-2</v>
      </c>
      <c r="CM340">
        <v>0.2</v>
      </c>
      <c r="CN340">
        <v>1.0526315789473684E-5</v>
      </c>
      <c r="CO340">
        <v>1.382066276803119E-2</v>
      </c>
      <c r="CP340" t="e">
        <v>#DIV/0!</v>
      </c>
      <c r="CU340">
        <v>0.01</v>
      </c>
      <c r="DF340">
        <v>21</v>
      </c>
      <c r="DG340">
        <v>0.26035596859859061</v>
      </c>
      <c r="DK340">
        <v>7.6</v>
      </c>
      <c r="DL340">
        <v>3.17</v>
      </c>
    </row>
    <row r="341" spans="1:116" x14ac:dyDescent="0.25">
      <c r="A341">
        <v>151</v>
      </c>
      <c r="B341">
        <v>308</v>
      </c>
      <c r="C341" t="s">
        <v>465</v>
      </c>
      <c r="D341">
        <v>-22.5952761</v>
      </c>
      <c r="E341">
        <v>144.54166570000001</v>
      </c>
      <c r="I341" t="s">
        <v>331</v>
      </c>
      <c r="J341" t="s">
        <v>261</v>
      </c>
      <c r="K341" t="s">
        <v>117</v>
      </c>
      <c r="L341" t="s">
        <v>252</v>
      </c>
      <c r="M341">
        <v>32413</v>
      </c>
      <c r="P341">
        <v>825.1</v>
      </c>
      <c r="R341">
        <v>92</v>
      </c>
      <c r="S341">
        <v>4.0017398869073512E-3</v>
      </c>
      <c r="T341">
        <v>8</v>
      </c>
      <c r="U341">
        <v>2.0460358056265986E-4</v>
      </c>
      <c r="V341">
        <v>2.2000000000000002</v>
      </c>
      <c r="W341">
        <v>5.4890219560878245E-5</v>
      </c>
      <c r="X341">
        <v>0.1</v>
      </c>
      <c r="Y341">
        <v>4.113533525298231E-6</v>
      </c>
      <c r="Z341">
        <v>33</v>
      </c>
      <c r="AA341">
        <v>9.3088857545839214E-4</v>
      </c>
      <c r="AB341">
        <v>3.9</v>
      </c>
      <c r="AC341">
        <v>2</v>
      </c>
      <c r="AD341">
        <v>16.53</v>
      </c>
      <c r="AE341">
        <v>369</v>
      </c>
      <c r="AF341">
        <v>420</v>
      </c>
      <c r="AG341">
        <v>8.4</v>
      </c>
      <c r="AH341">
        <v>8.6956521739130432E-2</v>
      </c>
      <c r="AI341">
        <v>4.206343467470011E-3</v>
      </c>
      <c r="AJ341">
        <v>1.1800750617235296E-4</v>
      </c>
      <c r="AK341">
        <v>35.644711119702329</v>
      </c>
      <c r="AL341">
        <v>4.2988387572989577</v>
      </c>
      <c r="AM341">
        <v>228.1</v>
      </c>
      <c r="AN341">
        <v>3.7381186496230744E-3</v>
      </c>
      <c r="AO341">
        <v>4.015645640276909</v>
      </c>
      <c r="AP341">
        <v>0.87857142857142856</v>
      </c>
      <c r="AQ341" t="s">
        <v>118</v>
      </c>
      <c r="AY341">
        <v>220</v>
      </c>
      <c r="AZ341">
        <v>187</v>
      </c>
      <c r="BA341">
        <v>4</v>
      </c>
      <c r="BB341">
        <v>0.2</v>
      </c>
      <c r="BC341">
        <v>0.11</v>
      </c>
      <c r="BD341">
        <v>0.01</v>
      </c>
      <c r="BE341">
        <v>0.93</v>
      </c>
      <c r="BF341">
        <v>3.74</v>
      </c>
      <c r="BG341">
        <v>7.0000000000000007E-2</v>
      </c>
      <c r="BH341">
        <v>0.04</v>
      </c>
      <c r="BI341">
        <v>4.32</v>
      </c>
      <c r="BJ341">
        <v>4.78</v>
      </c>
      <c r="BK341">
        <v>-0.05</v>
      </c>
      <c r="BL341">
        <v>0.05</v>
      </c>
      <c r="BM341" t="s">
        <v>119</v>
      </c>
      <c r="BN341">
        <v>0.12903225806451613</v>
      </c>
      <c r="BP341" t="s">
        <v>74</v>
      </c>
      <c r="BS341">
        <v>6</v>
      </c>
      <c r="BW341">
        <v>0</v>
      </c>
      <c r="BX341">
        <v>0.5</v>
      </c>
      <c r="CB341">
        <v>0</v>
      </c>
      <c r="CC341">
        <v>0</v>
      </c>
      <c r="CL341">
        <v>0.06</v>
      </c>
      <c r="CM341">
        <v>0.3</v>
      </c>
      <c r="CN341">
        <v>1.5789473684210526E-5</v>
      </c>
      <c r="CO341">
        <v>1.6961722488038275E-2</v>
      </c>
      <c r="CP341" t="e">
        <v>#DIV/0!</v>
      </c>
      <c r="CU341">
        <v>0.06</v>
      </c>
      <c r="DF341">
        <v>27</v>
      </c>
      <c r="DG341">
        <v>0.27355373659206755</v>
      </c>
      <c r="DK341">
        <v>16.5</v>
      </c>
      <c r="DL341">
        <v>3.62</v>
      </c>
    </row>
    <row r="342" spans="1:116" x14ac:dyDescent="0.25">
      <c r="A342">
        <v>5170</v>
      </c>
      <c r="B342">
        <v>93460</v>
      </c>
      <c r="C342" t="s">
        <v>466</v>
      </c>
      <c r="D342">
        <v>-21.009063000000001</v>
      </c>
      <c r="E342">
        <v>143.829037</v>
      </c>
      <c r="I342" t="s">
        <v>290</v>
      </c>
      <c r="J342" t="s">
        <v>143</v>
      </c>
      <c r="K342" t="s">
        <v>117</v>
      </c>
      <c r="L342" t="s">
        <v>252</v>
      </c>
      <c r="M342">
        <v>36011</v>
      </c>
      <c r="N342">
        <v>288</v>
      </c>
      <c r="O342">
        <v>505</v>
      </c>
      <c r="P342">
        <v>505</v>
      </c>
      <c r="Q342">
        <v>505</v>
      </c>
      <c r="R342">
        <v>43.5</v>
      </c>
      <c r="S342">
        <v>1.8921270117442366E-3</v>
      </c>
      <c r="T342">
        <v>7.4</v>
      </c>
      <c r="U342">
        <v>1.8925831202046037E-4</v>
      </c>
      <c r="V342">
        <v>24</v>
      </c>
      <c r="W342">
        <v>5.9880239520958083E-4</v>
      </c>
      <c r="X342">
        <v>19</v>
      </c>
      <c r="Y342">
        <v>7.8157136980666392E-4</v>
      </c>
      <c r="Z342">
        <v>28</v>
      </c>
      <c r="AA342">
        <v>7.8984485190409029E-4</v>
      </c>
      <c r="AB342">
        <v>0.7</v>
      </c>
      <c r="AC342">
        <v>4.8</v>
      </c>
      <c r="AD342">
        <v>1.62</v>
      </c>
      <c r="AE342">
        <v>369</v>
      </c>
      <c r="AF342">
        <v>465</v>
      </c>
      <c r="AG342">
        <v>7.7</v>
      </c>
      <c r="AH342">
        <v>0.17011494252873563</v>
      </c>
      <c r="AI342">
        <v>2.0813853237646972E-3</v>
      </c>
      <c r="AJ342">
        <v>2.7607475300324893E-3</v>
      </c>
      <c r="AK342">
        <v>0.75392092218595697</v>
      </c>
      <c r="AL342">
        <v>2.3955679487976136</v>
      </c>
      <c r="AM342">
        <v>241.6</v>
      </c>
      <c r="AN342">
        <v>3.9593575876761718E-3</v>
      </c>
      <c r="AO342">
        <v>5.0128295172542963</v>
      </c>
      <c r="AP342">
        <v>0.79354838709677422</v>
      </c>
      <c r="AQ342" t="s">
        <v>118</v>
      </c>
      <c r="AY342">
        <v>240</v>
      </c>
      <c r="AZ342">
        <v>198</v>
      </c>
      <c r="BA342">
        <v>1.89</v>
      </c>
      <c r="BB342">
        <v>0.19</v>
      </c>
      <c r="BC342">
        <v>1.2</v>
      </c>
      <c r="BD342">
        <v>1.56</v>
      </c>
      <c r="BE342">
        <v>0.79</v>
      </c>
      <c r="BF342">
        <v>3.96</v>
      </c>
      <c r="BG342">
        <v>0.01</v>
      </c>
      <c r="BH342">
        <v>0.1</v>
      </c>
      <c r="BI342">
        <v>4.84</v>
      </c>
      <c r="BJ342">
        <v>4.8600000000000003</v>
      </c>
      <c r="BK342">
        <v>-2E-3</v>
      </c>
      <c r="BL342">
        <v>2E-3</v>
      </c>
      <c r="BM342" t="s">
        <v>119</v>
      </c>
      <c r="BN342">
        <v>3.4936708860759489</v>
      </c>
      <c r="BP342" t="s">
        <v>303</v>
      </c>
      <c r="BS342">
        <v>138</v>
      </c>
      <c r="BW342">
        <v>0</v>
      </c>
      <c r="BX342">
        <v>0.5</v>
      </c>
      <c r="BY342">
        <v>0.05</v>
      </c>
      <c r="CA342">
        <v>0.1</v>
      </c>
      <c r="CB342">
        <v>9.22509225092251E-6</v>
      </c>
      <c r="CC342">
        <v>1.1679625724828677E-2</v>
      </c>
      <c r="CI342">
        <v>0.05</v>
      </c>
      <c r="CL342">
        <v>0.02</v>
      </c>
      <c r="CM342">
        <v>0.2</v>
      </c>
      <c r="CN342">
        <v>1.0526315789473684E-5</v>
      </c>
      <c r="CO342">
        <v>1.3327067669172932E-2</v>
      </c>
      <c r="CP342">
        <v>1.1410526315789473</v>
      </c>
      <c r="CU342">
        <v>0.03</v>
      </c>
      <c r="DF342">
        <v>0</v>
      </c>
      <c r="DG342">
        <v>0</v>
      </c>
      <c r="DH342">
        <v>0.02</v>
      </c>
      <c r="DI342">
        <v>1</v>
      </c>
      <c r="DJ342">
        <v>10</v>
      </c>
      <c r="DK342">
        <v>1.6</v>
      </c>
      <c r="DL342">
        <v>1.2</v>
      </c>
    </row>
    <row r="343" spans="1:116" x14ac:dyDescent="0.25">
      <c r="A343">
        <v>5169</v>
      </c>
      <c r="B343">
        <v>93460</v>
      </c>
      <c r="C343" t="s">
        <v>466</v>
      </c>
      <c r="D343">
        <v>-21.009063000000001</v>
      </c>
      <c r="E343">
        <v>143.829037</v>
      </c>
      <c r="I343" t="s">
        <v>290</v>
      </c>
      <c r="J343" t="s">
        <v>143</v>
      </c>
      <c r="K343" t="s">
        <v>117</v>
      </c>
      <c r="L343" t="s">
        <v>252</v>
      </c>
      <c r="M343">
        <v>38776</v>
      </c>
      <c r="N343">
        <v>288</v>
      </c>
      <c r="O343">
        <v>505</v>
      </c>
      <c r="P343">
        <v>505</v>
      </c>
      <c r="Q343">
        <v>490</v>
      </c>
      <c r="R343">
        <v>43</v>
      </c>
      <c r="S343">
        <v>1.8703784254023488E-3</v>
      </c>
      <c r="T343">
        <v>7.2</v>
      </c>
      <c r="U343">
        <v>1.8414322250639387E-4</v>
      </c>
      <c r="V343">
        <v>22</v>
      </c>
      <c r="W343">
        <v>5.4890219560878241E-4</v>
      </c>
      <c r="X343">
        <v>20</v>
      </c>
      <c r="Y343">
        <v>8.2270670505964628E-4</v>
      </c>
      <c r="Z343">
        <v>28</v>
      </c>
      <c r="AA343">
        <v>7.8984485190409029E-4</v>
      </c>
      <c r="AB343">
        <v>1.2</v>
      </c>
      <c r="AC343">
        <v>4.5999999999999996</v>
      </c>
      <c r="AD343">
        <v>1.6</v>
      </c>
      <c r="AE343">
        <v>369</v>
      </c>
      <c r="AF343">
        <v>449</v>
      </c>
      <c r="AG343">
        <v>7.9</v>
      </c>
      <c r="AH343">
        <v>0.16744186046511628</v>
      </c>
      <c r="AI343">
        <v>2.0545216479087428E-3</v>
      </c>
      <c r="AJ343">
        <v>2.7432178013368572E-3</v>
      </c>
      <c r="AK343">
        <v>0.74894587185439998</v>
      </c>
      <c r="AL343">
        <v>2.3680326850183309</v>
      </c>
      <c r="AM343">
        <v>242.8</v>
      </c>
      <c r="AN343">
        <v>3.9790232710586694E-3</v>
      </c>
      <c r="AO343">
        <v>5.037727677108208</v>
      </c>
      <c r="AP343">
        <v>0.82182628062360796</v>
      </c>
      <c r="AQ343" t="s">
        <v>118</v>
      </c>
      <c r="AY343">
        <v>240</v>
      </c>
      <c r="AZ343">
        <v>199</v>
      </c>
      <c r="BA343">
        <v>1.87</v>
      </c>
      <c r="BB343">
        <v>0.18</v>
      </c>
      <c r="BC343">
        <v>1.1000000000000001</v>
      </c>
      <c r="BD343">
        <v>1.65</v>
      </c>
      <c r="BE343">
        <v>0.79</v>
      </c>
      <c r="BF343">
        <v>3.98</v>
      </c>
      <c r="BG343">
        <v>0.02</v>
      </c>
      <c r="BH343">
        <v>0.1</v>
      </c>
      <c r="BI343">
        <v>4.8</v>
      </c>
      <c r="BJ343">
        <v>4.8899999999999997</v>
      </c>
      <c r="BK343">
        <v>-8.9999999999999993E-3</v>
      </c>
      <c r="BL343">
        <v>8.9999999999999993E-3</v>
      </c>
      <c r="BM343" t="s">
        <v>119</v>
      </c>
      <c r="BN343">
        <v>3.481012658227848</v>
      </c>
      <c r="BS343">
        <v>138</v>
      </c>
      <c r="BW343">
        <v>0</v>
      </c>
      <c r="BX343" t="s">
        <v>266</v>
      </c>
      <c r="BY343" t="s">
        <v>267</v>
      </c>
      <c r="CA343">
        <v>0.04</v>
      </c>
      <c r="CB343">
        <v>3.6900369003690038E-6</v>
      </c>
      <c r="CC343">
        <v>4.6718502899314712E-3</v>
      </c>
      <c r="CI343" t="s">
        <v>268</v>
      </c>
      <c r="CL343">
        <v>0.01</v>
      </c>
      <c r="CM343">
        <v>0.2</v>
      </c>
      <c r="CN343">
        <v>1.0526315789473684E-5</v>
      </c>
      <c r="CO343">
        <v>1.3327067669172932E-2</v>
      </c>
      <c r="CU343">
        <v>0.03</v>
      </c>
      <c r="DF343">
        <v>18</v>
      </c>
      <c r="DG343">
        <v>0.21468774264187582</v>
      </c>
      <c r="DH343" t="s">
        <v>316</v>
      </c>
      <c r="DI343">
        <v>1</v>
      </c>
      <c r="DJ343">
        <v>8</v>
      </c>
      <c r="DK343">
        <v>1.6</v>
      </c>
      <c r="DL343">
        <v>1.23</v>
      </c>
    </row>
    <row r="344" spans="1:116" x14ac:dyDescent="0.25">
      <c r="A344">
        <v>5414</v>
      </c>
      <c r="B344">
        <v>118368</v>
      </c>
      <c r="C344" t="s">
        <v>408</v>
      </c>
      <c r="D344">
        <v>-24.664309899999999</v>
      </c>
      <c r="E344">
        <v>145.60413890000001</v>
      </c>
      <c r="I344" t="s">
        <v>276</v>
      </c>
      <c r="J344" t="s">
        <v>261</v>
      </c>
      <c r="K344" t="s">
        <v>117</v>
      </c>
      <c r="L344" t="s">
        <v>252</v>
      </c>
      <c r="M344">
        <v>38652</v>
      </c>
      <c r="N344">
        <v>711</v>
      </c>
      <c r="O344">
        <v>910</v>
      </c>
      <c r="P344">
        <v>910</v>
      </c>
      <c r="R344">
        <v>100</v>
      </c>
      <c r="S344">
        <v>4.3497172683775558E-3</v>
      </c>
      <c r="T344">
        <v>3</v>
      </c>
      <c r="U344">
        <v>7.6726342710997436E-5</v>
      </c>
      <c r="V344">
        <v>4.2</v>
      </c>
      <c r="W344">
        <v>1.0479041916167665E-4</v>
      </c>
      <c r="X344">
        <v>0.1</v>
      </c>
      <c r="Y344">
        <v>4.113533525298231E-6</v>
      </c>
      <c r="Z344">
        <v>41</v>
      </c>
      <c r="AA344">
        <v>1.1565585331452751E-3</v>
      </c>
      <c r="AB344">
        <v>3.6</v>
      </c>
      <c r="AC344">
        <v>6.9</v>
      </c>
      <c r="AD344">
        <v>13.22</v>
      </c>
      <c r="AE344">
        <v>370</v>
      </c>
      <c r="AF344">
        <v>465</v>
      </c>
      <c r="AG344">
        <v>8.5</v>
      </c>
      <c r="AH344">
        <v>0.03</v>
      </c>
      <c r="AI344">
        <v>4.4264436110885534E-3</v>
      </c>
      <c r="AJ344">
        <v>2.1780790537394976E-4</v>
      </c>
      <c r="AK344">
        <v>20.322694915452615</v>
      </c>
      <c r="AL344">
        <v>3.7609140771703498</v>
      </c>
      <c r="AM344">
        <v>211.1</v>
      </c>
      <c r="AN344">
        <v>3.4595214683710257E-3</v>
      </c>
      <c r="AO344">
        <v>2.9912203915549478</v>
      </c>
      <c r="AP344">
        <v>0.79569892473118276</v>
      </c>
      <c r="AQ344" t="s">
        <v>118</v>
      </c>
      <c r="AY344">
        <v>204</v>
      </c>
      <c r="AZ344">
        <v>173</v>
      </c>
      <c r="BA344">
        <v>4.3499999999999996</v>
      </c>
      <c r="BB344">
        <v>0.08</v>
      </c>
      <c r="BC344">
        <v>0.21</v>
      </c>
      <c r="BD344">
        <v>0.01</v>
      </c>
      <c r="BE344">
        <v>1.1599999999999999</v>
      </c>
      <c r="BF344">
        <v>3.46</v>
      </c>
      <c r="BG344">
        <v>0.06</v>
      </c>
      <c r="BH344">
        <v>0.14000000000000001</v>
      </c>
      <c r="BI344">
        <v>4.6399999999999997</v>
      </c>
      <c r="BJ344">
        <v>4.82</v>
      </c>
      <c r="BK344">
        <v>-1.9E-2</v>
      </c>
      <c r="BL344">
        <v>1.9E-2</v>
      </c>
      <c r="BM344" t="s">
        <v>119</v>
      </c>
      <c r="BN344">
        <v>0.18965517241379312</v>
      </c>
      <c r="BS344">
        <v>11</v>
      </c>
      <c r="BW344">
        <v>0</v>
      </c>
      <c r="BX344" t="s">
        <v>266</v>
      </c>
      <c r="BY344" t="s">
        <v>267</v>
      </c>
      <c r="CA344">
        <v>7.0000000000000007E-2</v>
      </c>
      <c r="CB344">
        <v>6.4575645756457573E-6</v>
      </c>
      <c r="CC344">
        <v>5.5834308343083432E-3</v>
      </c>
      <c r="CI344" t="s">
        <v>268</v>
      </c>
      <c r="CL344">
        <v>0.01</v>
      </c>
      <c r="CM344">
        <v>0.2</v>
      </c>
      <c r="CN344">
        <v>1.0526315789473684E-5</v>
      </c>
      <c r="CO344">
        <v>9.1014120667522458E-3</v>
      </c>
      <c r="CP344">
        <v>1.6300751879699247</v>
      </c>
      <c r="CU344">
        <v>0.03</v>
      </c>
      <c r="DF344">
        <v>31</v>
      </c>
      <c r="DG344">
        <v>0.25180569048369439</v>
      </c>
      <c r="DH344" t="s">
        <v>316</v>
      </c>
      <c r="DI344">
        <v>1</v>
      </c>
      <c r="DJ344">
        <v>1</v>
      </c>
      <c r="DK344">
        <v>13</v>
      </c>
      <c r="DL344">
        <v>3.2</v>
      </c>
    </row>
    <row r="345" spans="1:116" x14ac:dyDescent="0.25">
      <c r="A345">
        <v>2096</v>
      </c>
      <c r="B345">
        <v>5001</v>
      </c>
      <c r="C345" t="s">
        <v>410</v>
      </c>
      <c r="D345">
        <v>-22.541750700000001</v>
      </c>
      <c r="E345">
        <v>144.7186202</v>
      </c>
      <c r="F345">
        <v>27319</v>
      </c>
      <c r="G345">
        <v>17.52</v>
      </c>
      <c r="H345">
        <v>242.90857384600002</v>
      </c>
      <c r="I345" t="s">
        <v>251</v>
      </c>
      <c r="J345" t="s">
        <v>143</v>
      </c>
      <c r="K345" t="s">
        <v>117</v>
      </c>
      <c r="L345" t="s">
        <v>252</v>
      </c>
      <c r="M345">
        <v>26268</v>
      </c>
      <c r="N345">
        <v>573.29999999999995</v>
      </c>
      <c r="O345">
        <v>597.4</v>
      </c>
      <c r="P345">
        <v>600</v>
      </c>
      <c r="Q345">
        <v>0</v>
      </c>
      <c r="R345">
        <v>105</v>
      </c>
      <c r="S345">
        <v>4.5672031317964329E-3</v>
      </c>
      <c r="T345">
        <v>0</v>
      </c>
      <c r="U345">
        <v>0</v>
      </c>
      <c r="V345">
        <v>3</v>
      </c>
      <c r="W345">
        <v>7.4850299401197604E-5</v>
      </c>
      <c r="X345">
        <v>0.1</v>
      </c>
      <c r="Y345">
        <v>4.113533525298231E-6</v>
      </c>
      <c r="Z345">
        <v>35</v>
      </c>
      <c r="AA345">
        <v>9.8730606488011286E-4</v>
      </c>
      <c r="AB345">
        <v>0</v>
      </c>
      <c r="AC345">
        <v>1</v>
      </c>
      <c r="AD345">
        <v>16.3</v>
      </c>
      <c r="AE345">
        <v>370</v>
      </c>
      <c r="AF345">
        <v>445</v>
      </c>
      <c r="AG345">
        <v>7.8</v>
      </c>
      <c r="AH345">
        <v>0</v>
      </c>
      <c r="AI345">
        <v>4.5672031317964329E-3</v>
      </c>
      <c r="AJ345">
        <v>1.5792766585299167E-4</v>
      </c>
      <c r="AK345">
        <v>28.919588642865481</v>
      </c>
      <c r="AL345">
        <v>4.6259243149195299</v>
      </c>
      <c r="AM345">
        <v>226</v>
      </c>
      <c r="AN345">
        <v>3.7037037037037038E-3</v>
      </c>
      <c r="AO345">
        <v>3.7513227513227512</v>
      </c>
      <c r="AP345">
        <v>0.8314606741573034</v>
      </c>
      <c r="AQ345" t="s">
        <v>118</v>
      </c>
      <c r="AY345">
        <v>226</v>
      </c>
      <c r="AZ345">
        <v>185</v>
      </c>
      <c r="BA345">
        <v>4.57</v>
      </c>
      <c r="BB345">
        <v>0</v>
      </c>
      <c r="BC345">
        <v>0.15</v>
      </c>
      <c r="BD345">
        <v>0.01</v>
      </c>
      <c r="BE345">
        <v>0.99</v>
      </c>
      <c r="BF345">
        <v>3.7</v>
      </c>
      <c r="BG345">
        <v>0</v>
      </c>
      <c r="BH345">
        <v>0.02</v>
      </c>
      <c r="BI345">
        <v>4.7300000000000004</v>
      </c>
      <c r="BJ345">
        <v>4.71</v>
      </c>
      <c r="BK345">
        <v>1E-3</v>
      </c>
      <c r="BL345">
        <v>1E-3</v>
      </c>
      <c r="BM345" t="s">
        <v>119</v>
      </c>
      <c r="BN345">
        <v>0.16161616161616163</v>
      </c>
      <c r="BS345">
        <v>8</v>
      </c>
      <c r="BW345">
        <v>0</v>
      </c>
      <c r="BX345">
        <v>0</v>
      </c>
      <c r="CB345">
        <v>0</v>
      </c>
      <c r="CC345">
        <v>0</v>
      </c>
      <c r="CL345">
        <v>0</v>
      </c>
      <c r="CM345">
        <v>0.4</v>
      </c>
      <c r="CN345">
        <v>2.1052631578947369E-5</v>
      </c>
      <c r="CO345">
        <v>2.1323308270676692E-2</v>
      </c>
      <c r="CU345">
        <v>0</v>
      </c>
      <c r="DF345">
        <v>0</v>
      </c>
      <c r="DG345">
        <v>0</v>
      </c>
      <c r="DK345">
        <v>16.2</v>
      </c>
      <c r="DL345">
        <v>3.55</v>
      </c>
    </row>
    <row r="346" spans="1:116" x14ac:dyDescent="0.25">
      <c r="A346">
        <v>3298</v>
      </c>
      <c r="B346">
        <v>14172</v>
      </c>
      <c r="C346" t="s">
        <v>426</v>
      </c>
      <c r="D346">
        <v>-20.039863297</v>
      </c>
      <c r="E346">
        <v>142.58310192799999</v>
      </c>
      <c r="I346" t="s">
        <v>311</v>
      </c>
      <c r="J346" t="s">
        <v>261</v>
      </c>
      <c r="K346" t="s">
        <v>256</v>
      </c>
      <c r="L346" t="s">
        <v>252</v>
      </c>
      <c r="M346">
        <v>33010</v>
      </c>
      <c r="N346">
        <v>190.5</v>
      </c>
      <c r="O346">
        <v>233.2</v>
      </c>
      <c r="P346">
        <v>235.3</v>
      </c>
      <c r="Q346">
        <v>10</v>
      </c>
      <c r="R346">
        <v>74.400000000000006</v>
      </c>
      <c r="S346">
        <v>3.2361896476729014E-3</v>
      </c>
      <c r="T346">
        <v>18.2</v>
      </c>
      <c r="U346">
        <v>4.6547314578005111E-4</v>
      </c>
      <c r="V346">
        <v>20.399999999999999</v>
      </c>
      <c r="W346">
        <v>5.0898203592814365E-4</v>
      </c>
      <c r="X346">
        <v>7.2</v>
      </c>
      <c r="Y346">
        <v>2.9617441382147265E-4</v>
      </c>
      <c r="Z346">
        <v>78.900000000000006</v>
      </c>
      <c r="AA346">
        <v>2.2256699576868829E-3</v>
      </c>
      <c r="AB346">
        <v>0.9</v>
      </c>
      <c r="AC346">
        <v>17.7</v>
      </c>
      <c r="AD346">
        <v>3.62</v>
      </c>
      <c r="AE346">
        <v>371</v>
      </c>
      <c r="AF346">
        <v>531</v>
      </c>
      <c r="AG346">
        <v>8</v>
      </c>
      <c r="AH346">
        <v>0.24462365591397847</v>
      </c>
      <c r="AI346">
        <v>3.7016627934529523E-3</v>
      </c>
      <c r="AJ346">
        <v>1.6103128994992325E-3</v>
      </c>
      <c r="AK346">
        <v>2.2987226858855059</v>
      </c>
      <c r="AL346">
        <v>1.4540294424588638</v>
      </c>
      <c r="AM346">
        <v>156</v>
      </c>
      <c r="AN346">
        <v>2.5565388397246805E-3</v>
      </c>
      <c r="AO346">
        <v>1.1486603532096316</v>
      </c>
      <c r="AP346">
        <v>0.69868173258003763</v>
      </c>
      <c r="AQ346" t="s">
        <v>118</v>
      </c>
      <c r="AY346">
        <v>154</v>
      </c>
      <c r="AZ346">
        <v>128</v>
      </c>
      <c r="BA346">
        <v>3.24</v>
      </c>
      <c r="BB346">
        <v>0.47</v>
      </c>
      <c r="BC346">
        <v>1.02</v>
      </c>
      <c r="BD346">
        <v>0.59</v>
      </c>
      <c r="BE346">
        <v>2.23</v>
      </c>
      <c r="BF346">
        <v>2.5299999999999998</v>
      </c>
      <c r="BG346">
        <v>0.02</v>
      </c>
      <c r="BH346">
        <v>0.37</v>
      </c>
      <c r="BI346">
        <v>5.31</v>
      </c>
      <c r="BJ346">
        <v>5.14</v>
      </c>
      <c r="BK346">
        <v>1.7000000000000001E-2</v>
      </c>
      <c r="BL346">
        <v>1.7000000000000001E-2</v>
      </c>
      <c r="BM346" t="s">
        <v>119</v>
      </c>
      <c r="BN346">
        <v>0.72197309417040356</v>
      </c>
      <c r="BO346" t="s">
        <v>97</v>
      </c>
      <c r="BQ346" t="s">
        <v>123</v>
      </c>
      <c r="BS346">
        <v>81</v>
      </c>
      <c r="BW346">
        <v>0</v>
      </c>
      <c r="BX346">
        <v>0</v>
      </c>
      <c r="CB346">
        <v>0</v>
      </c>
      <c r="CC346">
        <v>0</v>
      </c>
      <c r="CL346">
        <v>0</v>
      </c>
      <c r="CM346">
        <v>0.36</v>
      </c>
      <c r="CN346">
        <v>1.8947368421052631E-5</v>
      </c>
      <c r="CO346">
        <v>8.5131078647188319E-3</v>
      </c>
      <c r="CP346" t="e">
        <v>#DIV/0!</v>
      </c>
      <c r="CU346">
        <v>0.21</v>
      </c>
      <c r="DF346">
        <v>20</v>
      </c>
      <c r="DG346">
        <v>8.4505887736463323E-2</v>
      </c>
      <c r="DK346">
        <v>3.6</v>
      </c>
      <c r="DL346">
        <v>0.95</v>
      </c>
    </row>
    <row r="347" spans="1:116" x14ac:dyDescent="0.25">
      <c r="A347">
        <v>672</v>
      </c>
      <c r="B347">
        <v>1837</v>
      </c>
      <c r="C347" t="s">
        <v>467</v>
      </c>
      <c r="D347">
        <v>-21.070929</v>
      </c>
      <c r="E347">
        <v>144.16861180000001</v>
      </c>
      <c r="I347" t="s">
        <v>311</v>
      </c>
      <c r="J347" t="s">
        <v>261</v>
      </c>
      <c r="K347" t="s">
        <v>117</v>
      </c>
      <c r="L347" t="s">
        <v>252</v>
      </c>
      <c r="M347">
        <v>24301</v>
      </c>
      <c r="P347">
        <v>713.2</v>
      </c>
      <c r="R347">
        <v>52</v>
      </c>
      <c r="S347">
        <v>2.2618529795563288E-3</v>
      </c>
      <c r="T347">
        <v>0</v>
      </c>
      <c r="U347">
        <v>0</v>
      </c>
      <c r="V347">
        <v>30</v>
      </c>
      <c r="W347">
        <v>7.4850299401197609E-4</v>
      </c>
      <c r="X347">
        <v>14</v>
      </c>
      <c r="Y347">
        <v>5.7589469354175232E-4</v>
      </c>
      <c r="Z347">
        <v>54</v>
      </c>
      <c r="AA347">
        <v>1.5232722143864598E-3</v>
      </c>
      <c r="AB347">
        <v>19</v>
      </c>
      <c r="AC347">
        <v>12</v>
      </c>
      <c r="AD347">
        <v>1.97</v>
      </c>
      <c r="AE347">
        <v>371</v>
      </c>
      <c r="AF347">
        <v>432</v>
      </c>
      <c r="AG347">
        <v>8.6</v>
      </c>
      <c r="AH347">
        <v>0</v>
      </c>
      <c r="AI347">
        <v>2.2618529795563288E-3</v>
      </c>
      <c r="AJ347">
        <v>2.648795375107457E-3</v>
      </c>
      <c r="AK347">
        <v>0.85391759620713226</v>
      </c>
      <c r="AL347">
        <v>1.4848645949124419</v>
      </c>
      <c r="AM347">
        <v>190.3</v>
      </c>
      <c r="AN347">
        <v>3.1186496230744022E-3</v>
      </c>
      <c r="AO347">
        <v>2.0473357247775477</v>
      </c>
      <c r="AP347">
        <v>0.85879629629629628</v>
      </c>
      <c r="AQ347" t="s">
        <v>118</v>
      </c>
      <c r="AY347">
        <v>151</v>
      </c>
      <c r="AZ347">
        <v>156</v>
      </c>
      <c r="BA347">
        <v>2.2599999999999998</v>
      </c>
      <c r="BB347">
        <v>0</v>
      </c>
      <c r="BC347">
        <v>1.5</v>
      </c>
      <c r="BD347">
        <v>1.1499999999999999</v>
      </c>
      <c r="BE347">
        <v>1.52</v>
      </c>
      <c r="BF347">
        <v>3.12</v>
      </c>
      <c r="BG347">
        <v>0.32</v>
      </c>
      <c r="BH347">
        <v>0.25</v>
      </c>
      <c r="BI347">
        <v>4.91</v>
      </c>
      <c r="BJ347">
        <v>5.21</v>
      </c>
      <c r="BK347">
        <v>-0.03</v>
      </c>
      <c r="BL347">
        <v>0.03</v>
      </c>
      <c r="BM347" t="s">
        <v>119</v>
      </c>
      <c r="BN347">
        <v>1.7434210526315788</v>
      </c>
      <c r="BS347">
        <v>133</v>
      </c>
      <c r="BW347">
        <v>0</v>
      </c>
      <c r="BX347">
        <v>0</v>
      </c>
      <c r="CB347">
        <v>0</v>
      </c>
      <c r="CC347">
        <v>0</v>
      </c>
      <c r="CL347">
        <v>0</v>
      </c>
      <c r="CM347">
        <v>0.4</v>
      </c>
      <c r="CN347">
        <v>2.1052631578947369E-5</v>
      </c>
      <c r="CO347">
        <v>1.382066276803119E-2</v>
      </c>
      <c r="CP347" t="e">
        <v>#DIV/0!</v>
      </c>
      <c r="CU347">
        <v>0</v>
      </c>
      <c r="DF347">
        <v>0</v>
      </c>
      <c r="DG347">
        <v>0</v>
      </c>
      <c r="DK347">
        <v>2</v>
      </c>
      <c r="DL347">
        <v>0.46</v>
      </c>
    </row>
    <row r="348" spans="1:116" x14ac:dyDescent="0.25">
      <c r="A348">
        <v>1838</v>
      </c>
      <c r="B348">
        <v>4306</v>
      </c>
      <c r="C348" t="s">
        <v>459</v>
      </c>
      <c r="D348">
        <v>-23.198731780999999</v>
      </c>
      <c r="E348">
        <v>145.04976399500001</v>
      </c>
      <c r="F348">
        <v>8549</v>
      </c>
      <c r="G348">
        <v>6.5</v>
      </c>
      <c r="H348">
        <v>255.19873573000001</v>
      </c>
      <c r="I348" t="s">
        <v>331</v>
      </c>
      <c r="J348" t="s">
        <v>425</v>
      </c>
      <c r="K348" t="s">
        <v>117</v>
      </c>
      <c r="L348" t="s">
        <v>252</v>
      </c>
      <c r="M348">
        <v>33793</v>
      </c>
      <c r="O348">
        <v>652.6</v>
      </c>
      <c r="P348">
        <v>652.89</v>
      </c>
      <c r="Q348">
        <v>652</v>
      </c>
      <c r="R348">
        <v>97.3</v>
      </c>
      <c r="S348">
        <v>4.2322749021313612E-3</v>
      </c>
      <c r="T348">
        <v>4.2</v>
      </c>
      <c r="U348">
        <v>1.0741687979539642E-4</v>
      </c>
      <c r="V348">
        <v>8.4</v>
      </c>
      <c r="W348">
        <v>2.0958083832335329E-4</v>
      </c>
      <c r="X348">
        <v>0.4</v>
      </c>
      <c r="Y348">
        <v>1.6454134101192924E-5</v>
      </c>
      <c r="Z348">
        <v>41</v>
      </c>
      <c r="AA348">
        <v>1.1565585331452751E-3</v>
      </c>
      <c r="AB348">
        <v>3.5</v>
      </c>
      <c r="AC348">
        <v>0.5</v>
      </c>
      <c r="AD348">
        <v>8.93</v>
      </c>
      <c r="AE348">
        <v>371</v>
      </c>
      <c r="AF348">
        <v>455</v>
      </c>
      <c r="AG348">
        <v>8.5</v>
      </c>
      <c r="AH348">
        <v>4.3165467625899283E-2</v>
      </c>
      <c r="AI348">
        <v>4.3396917819267574E-3</v>
      </c>
      <c r="AJ348">
        <v>4.5206994484909245E-4</v>
      </c>
      <c r="AK348">
        <v>9.5996025203033781</v>
      </c>
      <c r="AL348">
        <v>3.65936939708675</v>
      </c>
      <c r="AM348">
        <v>215.9</v>
      </c>
      <c r="AN348">
        <v>3.5381842019010161E-3</v>
      </c>
      <c r="AO348">
        <v>3.059234877009537</v>
      </c>
      <c r="AP348">
        <v>0.81538461538461537</v>
      </c>
      <c r="AQ348" t="s">
        <v>118</v>
      </c>
      <c r="AY348">
        <v>209.2</v>
      </c>
      <c r="AZ348">
        <v>177</v>
      </c>
      <c r="BA348">
        <v>4.2300000000000004</v>
      </c>
      <c r="BB348">
        <v>0.11</v>
      </c>
      <c r="BC348">
        <v>0.42</v>
      </c>
      <c r="BD348">
        <v>0.03</v>
      </c>
      <c r="BE348">
        <v>1.1599999999999999</v>
      </c>
      <c r="BF348">
        <v>3.54</v>
      </c>
      <c r="BG348">
        <v>0.06</v>
      </c>
      <c r="BH348">
        <v>0.01</v>
      </c>
      <c r="BI348">
        <v>4.79</v>
      </c>
      <c r="BJ348">
        <v>4.76</v>
      </c>
      <c r="BK348">
        <v>3.0000000000000001E-3</v>
      </c>
      <c r="BL348">
        <v>3.0000000000000001E-3</v>
      </c>
      <c r="BM348" t="s">
        <v>119</v>
      </c>
      <c r="BN348">
        <v>0.38793103448275862</v>
      </c>
      <c r="BS348">
        <v>23</v>
      </c>
      <c r="BW348">
        <v>0</v>
      </c>
      <c r="BX348">
        <v>0</v>
      </c>
      <c r="CB348">
        <v>0</v>
      </c>
      <c r="CC348">
        <v>0</v>
      </c>
      <c r="CL348">
        <v>0.09</v>
      </c>
      <c r="CM348">
        <v>0.59</v>
      </c>
      <c r="CN348">
        <v>3.1052631578947365E-5</v>
      </c>
      <c r="CO348">
        <v>2.6849165596919123E-2</v>
      </c>
      <c r="CU348">
        <v>0</v>
      </c>
      <c r="DF348">
        <v>28</v>
      </c>
      <c r="DG348">
        <v>0.22743739785624009</v>
      </c>
      <c r="DK348">
        <v>8.9</v>
      </c>
      <c r="DL348">
        <v>3.09</v>
      </c>
    </row>
    <row r="349" spans="1:116" x14ac:dyDescent="0.25">
      <c r="A349">
        <v>1520</v>
      </c>
      <c r="B349">
        <v>3860</v>
      </c>
      <c r="C349" t="s">
        <v>468</v>
      </c>
      <c r="D349">
        <v>-22.581031599999999</v>
      </c>
      <c r="E349">
        <v>144.8240515</v>
      </c>
      <c r="I349" t="s">
        <v>331</v>
      </c>
      <c r="J349" t="s">
        <v>261</v>
      </c>
      <c r="K349" t="s">
        <v>117</v>
      </c>
      <c r="L349" t="s">
        <v>252</v>
      </c>
      <c r="M349">
        <v>38035</v>
      </c>
      <c r="P349">
        <v>840.8</v>
      </c>
      <c r="Q349">
        <v>840</v>
      </c>
      <c r="R349">
        <v>100.6</v>
      </c>
      <c r="S349">
        <v>4.3758155719878207E-3</v>
      </c>
      <c r="T349">
        <v>5.0999999999999996</v>
      </c>
      <c r="U349">
        <v>1.3043478260869564E-4</v>
      </c>
      <c r="V349">
        <v>0.7</v>
      </c>
      <c r="W349">
        <v>1.746506986027944E-5</v>
      </c>
      <c r="X349">
        <v>0</v>
      </c>
      <c r="Y349">
        <v>0</v>
      </c>
      <c r="Z349">
        <v>34.1</v>
      </c>
      <c r="AA349">
        <v>9.6191819464033854E-4</v>
      </c>
      <c r="AB349">
        <v>1.4</v>
      </c>
      <c r="AC349">
        <v>0</v>
      </c>
      <c r="AD349">
        <v>33.21</v>
      </c>
      <c r="AE349">
        <v>371</v>
      </c>
      <c r="AF349">
        <v>456</v>
      </c>
      <c r="AG349">
        <v>8</v>
      </c>
      <c r="AH349">
        <v>5.0695825049701791E-2</v>
      </c>
      <c r="AI349">
        <v>4.5062503545965161E-3</v>
      </c>
      <c r="AJ349">
        <v>3.493013972055888E-5</v>
      </c>
      <c r="AK349">
        <v>129.0075101515917</v>
      </c>
      <c r="AL349">
        <v>4.5490516723451098</v>
      </c>
      <c r="AM349">
        <v>229.4</v>
      </c>
      <c r="AN349">
        <v>3.7594231399541134E-3</v>
      </c>
      <c r="AO349">
        <v>3.9082566073716514</v>
      </c>
      <c r="AP349">
        <v>0.81359649122807021</v>
      </c>
      <c r="AQ349" t="s">
        <v>118</v>
      </c>
      <c r="AY349">
        <v>226.9</v>
      </c>
      <c r="AZ349">
        <v>188</v>
      </c>
      <c r="BA349">
        <v>4.38</v>
      </c>
      <c r="BB349">
        <v>0.13</v>
      </c>
      <c r="BC349">
        <v>0.03</v>
      </c>
      <c r="BD349">
        <v>0</v>
      </c>
      <c r="BE349">
        <v>0.96</v>
      </c>
      <c r="BF349">
        <v>3.76</v>
      </c>
      <c r="BG349">
        <v>0.02</v>
      </c>
      <c r="BH349">
        <v>0</v>
      </c>
      <c r="BI349">
        <v>4.54</v>
      </c>
      <c r="BJ349">
        <v>4.74</v>
      </c>
      <c r="BK349">
        <v>-2.1999999999999999E-2</v>
      </c>
      <c r="BL349">
        <v>2.1999999999999999E-2</v>
      </c>
      <c r="BM349" t="s">
        <v>119</v>
      </c>
      <c r="BN349">
        <v>3.125E-2</v>
      </c>
      <c r="BP349" t="s">
        <v>77</v>
      </c>
      <c r="BS349">
        <v>2</v>
      </c>
      <c r="BW349">
        <v>0</v>
      </c>
      <c r="BX349">
        <v>0</v>
      </c>
      <c r="BY349">
        <v>0.02</v>
      </c>
      <c r="CA349">
        <v>0.09</v>
      </c>
      <c r="CB349">
        <v>8.3025830258302588E-6</v>
      </c>
      <c r="CC349">
        <v>8.6312776617502255E-3</v>
      </c>
      <c r="CI349">
        <v>0</v>
      </c>
      <c r="CL349">
        <v>0</v>
      </c>
      <c r="CM349">
        <v>0.23</v>
      </c>
      <c r="CN349">
        <v>1.2105263157894737E-5</v>
      </c>
      <c r="CO349">
        <v>1.2584503781447754E-2</v>
      </c>
      <c r="CP349">
        <v>1.4580116959064326</v>
      </c>
      <c r="CU349">
        <v>0.01</v>
      </c>
      <c r="DF349">
        <v>26</v>
      </c>
      <c r="DG349">
        <v>0.25519017557084084</v>
      </c>
      <c r="DH349">
        <v>0</v>
      </c>
      <c r="DI349">
        <v>1</v>
      </c>
      <c r="DJ349">
        <v>0.2</v>
      </c>
      <c r="DK349">
        <v>31.4</v>
      </c>
      <c r="DL349">
        <v>3.73</v>
      </c>
    </row>
    <row r="350" spans="1:116" x14ac:dyDescent="0.25">
      <c r="A350">
        <v>1839</v>
      </c>
      <c r="B350">
        <v>4306</v>
      </c>
      <c r="C350" t="s">
        <v>459</v>
      </c>
      <c r="D350">
        <v>-23.198731780999999</v>
      </c>
      <c r="E350">
        <v>145.04976399500001</v>
      </c>
      <c r="F350">
        <v>8549</v>
      </c>
      <c r="G350">
        <v>6.5</v>
      </c>
      <c r="H350">
        <v>255.19873573000001</v>
      </c>
      <c r="I350" t="s">
        <v>331</v>
      </c>
      <c r="J350" t="s">
        <v>425</v>
      </c>
      <c r="K350" t="s">
        <v>117</v>
      </c>
      <c r="L350" t="s">
        <v>252</v>
      </c>
      <c r="M350">
        <v>36985</v>
      </c>
      <c r="O350">
        <v>652.6</v>
      </c>
      <c r="P350">
        <v>652.89</v>
      </c>
      <c r="Q350">
        <v>652</v>
      </c>
      <c r="R350">
        <v>92</v>
      </c>
      <c r="S350">
        <v>4.0017398869073512E-3</v>
      </c>
      <c r="T350">
        <v>4.7</v>
      </c>
      <c r="U350">
        <v>1.2020460358056266E-4</v>
      </c>
      <c r="V350">
        <v>8.3000000000000007</v>
      </c>
      <c r="W350">
        <v>2.070858283433134E-4</v>
      </c>
      <c r="X350">
        <v>0.4</v>
      </c>
      <c r="Y350">
        <v>1.6454134101192924E-5</v>
      </c>
      <c r="Z350">
        <v>38.5</v>
      </c>
      <c r="AA350">
        <v>1.0860366713681241E-3</v>
      </c>
      <c r="AB350">
        <v>3.6</v>
      </c>
      <c r="AC350">
        <v>2</v>
      </c>
      <c r="AD350">
        <v>8.49</v>
      </c>
      <c r="AE350">
        <v>373</v>
      </c>
      <c r="AF350">
        <v>465</v>
      </c>
      <c r="AG350">
        <v>8.5</v>
      </c>
      <c r="AH350">
        <v>5.1086956521739134E-2</v>
      </c>
      <c r="AI350">
        <v>4.121944490487914E-3</v>
      </c>
      <c r="AJ350">
        <v>4.4707992488901267E-4</v>
      </c>
      <c r="AK350">
        <v>9.2197038180839463</v>
      </c>
      <c r="AL350">
        <v>3.6847189348276776</v>
      </c>
      <c r="AM350">
        <v>223.3</v>
      </c>
      <c r="AN350">
        <v>3.6594559160930845E-3</v>
      </c>
      <c r="AO350">
        <v>3.3695509668960999</v>
      </c>
      <c r="AP350">
        <v>0.80215053763440858</v>
      </c>
      <c r="AQ350" t="s">
        <v>118</v>
      </c>
      <c r="AY350">
        <v>215</v>
      </c>
      <c r="AZ350">
        <v>183</v>
      </c>
      <c r="BA350">
        <v>4</v>
      </c>
      <c r="BB350">
        <v>0.12</v>
      </c>
      <c r="BC350">
        <v>0.41</v>
      </c>
      <c r="BD350">
        <v>0.03</v>
      </c>
      <c r="BE350">
        <v>1.0900000000000001</v>
      </c>
      <c r="BF350">
        <v>3.66</v>
      </c>
      <c r="BG350">
        <v>0.06</v>
      </c>
      <c r="BH350">
        <v>0.04</v>
      </c>
      <c r="BI350">
        <v>4.57</v>
      </c>
      <c r="BJ350">
        <v>4.8499999999999996</v>
      </c>
      <c r="BK350">
        <v>-0.03</v>
      </c>
      <c r="BL350">
        <v>0.03</v>
      </c>
      <c r="BM350" t="s">
        <v>119</v>
      </c>
      <c r="BN350">
        <v>0.40366972477064211</v>
      </c>
      <c r="BO350" t="s">
        <v>279</v>
      </c>
      <c r="BP350" t="s">
        <v>77</v>
      </c>
      <c r="BQ350" t="s">
        <v>279</v>
      </c>
      <c r="BS350">
        <v>23</v>
      </c>
      <c r="BW350">
        <v>0</v>
      </c>
      <c r="BX350" t="s">
        <v>266</v>
      </c>
      <c r="BY350" t="s">
        <v>267</v>
      </c>
      <c r="CA350">
        <v>0.13</v>
      </c>
      <c r="CB350">
        <v>1.1992619926199262E-5</v>
      </c>
      <c r="CC350">
        <v>1.1042555230747111E-2</v>
      </c>
      <c r="CI350" t="s">
        <v>267</v>
      </c>
      <c r="CL350">
        <v>0.5</v>
      </c>
      <c r="CM350">
        <v>0.6</v>
      </c>
      <c r="CN350">
        <v>3.1578947368421052E-5</v>
      </c>
      <c r="CO350">
        <v>2.9077238550922761E-2</v>
      </c>
      <c r="CU350">
        <v>0.05</v>
      </c>
      <c r="DF350">
        <v>22</v>
      </c>
      <c r="DG350">
        <v>0.19017701157572892</v>
      </c>
      <c r="DH350" t="s">
        <v>305</v>
      </c>
      <c r="DI350">
        <v>25</v>
      </c>
      <c r="DJ350">
        <v>3</v>
      </c>
      <c r="DK350">
        <v>8.5</v>
      </c>
      <c r="DL350">
        <v>3.2</v>
      </c>
    </row>
    <row r="351" spans="1:116" x14ac:dyDescent="0.25">
      <c r="A351">
        <v>4715</v>
      </c>
      <c r="B351">
        <v>51753</v>
      </c>
      <c r="C351" t="s">
        <v>454</v>
      </c>
      <c r="D351">
        <v>-22.96716</v>
      </c>
      <c r="E351">
        <v>145.2396478</v>
      </c>
      <c r="F351">
        <v>30482</v>
      </c>
      <c r="G351">
        <v>17.87</v>
      </c>
      <c r="H351">
        <v>241.69356786</v>
      </c>
      <c r="I351" t="s">
        <v>251</v>
      </c>
      <c r="J351" t="s">
        <v>455</v>
      </c>
      <c r="K351" t="s">
        <v>117</v>
      </c>
      <c r="L351" t="s">
        <v>252</v>
      </c>
      <c r="M351">
        <v>30477</v>
      </c>
      <c r="N351">
        <v>275</v>
      </c>
      <c r="O351">
        <v>362</v>
      </c>
      <c r="P351">
        <v>362</v>
      </c>
      <c r="Q351">
        <v>345</v>
      </c>
      <c r="R351">
        <v>98</v>
      </c>
      <c r="S351">
        <v>4.2627229230100044E-3</v>
      </c>
      <c r="T351">
        <v>5.5</v>
      </c>
      <c r="U351">
        <v>1.4066496163682863E-4</v>
      </c>
      <c r="V351">
        <v>6.6</v>
      </c>
      <c r="W351">
        <v>1.6467065868263473E-4</v>
      </c>
      <c r="X351">
        <v>0.6</v>
      </c>
      <c r="Y351">
        <v>2.4681201151789388E-5</v>
      </c>
      <c r="Z351">
        <v>43</v>
      </c>
      <c r="AA351">
        <v>1.2129760225669957E-3</v>
      </c>
      <c r="AB351">
        <v>1.2</v>
      </c>
      <c r="AC351">
        <v>2.8</v>
      </c>
      <c r="AD351">
        <v>9.83</v>
      </c>
      <c r="AE351">
        <v>375</v>
      </c>
      <c r="AF351">
        <v>475</v>
      </c>
      <c r="AG351">
        <v>8</v>
      </c>
      <c r="AH351">
        <v>5.6122448979591837E-2</v>
      </c>
      <c r="AI351">
        <v>4.4033878846468331E-3</v>
      </c>
      <c r="AJ351">
        <v>3.7870371966884826E-4</v>
      </c>
      <c r="AK351">
        <v>11.627527420373132</v>
      </c>
      <c r="AL351">
        <v>3.5142680842024339</v>
      </c>
      <c r="AM351">
        <v>217.2</v>
      </c>
      <c r="AN351">
        <v>3.5594886922320551E-3</v>
      </c>
      <c r="AO351">
        <v>2.9345087009215431</v>
      </c>
      <c r="AP351">
        <v>0.78947368421052633</v>
      </c>
      <c r="AQ351" t="s">
        <v>118</v>
      </c>
      <c r="AY351">
        <v>215</v>
      </c>
      <c r="AZ351">
        <v>178</v>
      </c>
      <c r="BA351">
        <v>4.26</v>
      </c>
      <c r="BB351">
        <v>0.14000000000000001</v>
      </c>
      <c r="BC351">
        <v>0.33</v>
      </c>
      <c r="BD351">
        <v>0.05</v>
      </c>
      <c r="BE351">
        <v>1.21</v>
      </c>
      <c r="BF351">
        <v>3.56</v>
      </c>
      <c r="BG351">
        <v>0.02</v>
      </c>
      <c r="BH351">
        <v>0.06</v>
      </c>
      <c r="BI351">
        <v>4.78</v>
      </c>
      <c r="BJ351">
        <v>4.8499999999999996</v>
      </c>
      <c r="BK351">
        <v>-7.0000000000000001E-3</v>
      </c>
      <c r="BL351">
        <v>7.0000000000000001E-3</v>
      </c>
      <c r="BM351" t="s">
        <v>119</v>
      </c>
      <c r="BN351">
        <v>0.31404958677685951</v>
      </c>
      <c r="BS351">
        <v>19</v>
      </c>
      <c r="BW351">
        <v>0</v>
      </c>
      <c r="BX351">
        <v>0</v>
      </c>
      <c r="CB351">
        <v>0</v>
      </c>
      <c r="CC351">
        <v>0</v>
      </c>
      <c r="CL351">
        <v>0</v>
      </c>
      <c r="CM351">
        <v>0.4</v>
      </c>
      <c r="CN351">
        <v>2.1052631578947369E-5</v>
      </c>
      <c r="CO351">
        <v>1.7356181150550796E-2</v>
      </c>
      <c r="CP351" t="e">
        <v>#DIV/0!</v>
      </c>
      <c r="CU351">
        <v>0</v>
      </c>
      <c r="DF351">
        <v>20</v>
      </c>
      <c r="DG351">
        <v>0.15574225591100266</v>
      </c>
      <c r="DK351">
        <v>9.8000000000000007</v>
      </c>
      <c r="DL351">
        <v>3.18</v>
      </c>
    </row>
    <row r="352" spans="1:116" x14ac:dyDescent="0.25">
      <c r="A352">
        <v>5413</v>
      </c>
      <c r="B352">
        <v>118365</v>
      </c>
      <c r="C352" t="s">
        <v>469</v>
      </c>
      <c r="D352">
        <v>-22.385528999999998</v>
      </c>
      <c r="E352">
        <v>143.04850619999999</v>
      </c>
      <c r="I352" t="s">
        <v>470</v>
      </c>
      <c r="J352" t="s">
        <v>471</v>
      </c>
      <c r="K352" t="s">
        <v>399</v>
      </c>
      <c r="L352" t="s">
        <v>252</v>
      </c>
      <c r="M352">
        <v>38579</v>
      </c>
      <c r="N352">
        <v>1170</v>
      </c>
      <c r="O352">
        <v>1330</v>
      </c>
      <c r="P352">
        <v>1330</v>
      </c>
      <c r="Q352">
        <v>0</v>
      </c>
      <c r="R352">
        <v>94</v>
      </c>
      <c r="S352">
        <v>4.0887342322749026E-3</v>
      </c>
      <c r="T352">
        <v>13</v>
      </c>
      <c r="U352">
        <v>3.3248081841432228E-4</v>
      </c>
      <c r="V352">
        <v>10</v>
      </c>
      <c r="W352">
        <v>2.4950099800399199E-4</v>
      </c>
      <c r="X352">
        <v>0.2</v>
      </c>
      <c r="Y352">
        <v>8.2270670505964621E-6</v>
      </c>
      <c r="Z352">
        <v>31</v>
      </c>
      <c r="AA352">
        <v>8.7447108603667131E-4</v>
      </c>
      <c r="AB352">
        <v>0.9</v>
      </c>
      <c r="AC352">
        <v>5.4</v>
      </c>
      <c r="AD352">
        <v>8.08</v>
      </c>
      <c r="AE352">
        <v>376</v>
      </c>
      <c r="AF352">
        <v>453</v>
      </c>
      <c r="AG352">
        <v>7.9</v>
      </c>
      <c r="AH352">
        <v>0.13829787234042554</v>
      </c>
      <c r="AI352">
        <v>4.4212150506892246E-3</v>
      </c>
      <c r="AJ352">
        <v>5.1545613010917687E-4</v>
      </c>
      <c r="AK352">
        <v>8.5772867804536208</v>
      </c>
      <c r="AL352">
        <v>4.6756654365853327</v>
      </c>
      <c r="AM352">
        <v>223</v>
      </c>
      <c r="AN352">
        <v>3.6545394952474598E-3</v>
      </c>
      <c r="AO352">
        <v>4.1791427453716921</v>
      </c>
      <c r="AP352">
        <v>0.83002207505518766</v>
      </c>
      <c r="AQ352" t="s">
        <v>118</v>
      </c>
      <c r="AY352">
        <v>221</v>
      </c>
      <c r="AZ352">
        <v>183</v>
      </c>
      <c r="BA352">
        <v>4.09</v>
      </c>
      <c r="BB352">
        <v>0.33</v>
      </c>
      <c r="BC352">
        <v>0.5</v>
      </c>
      <c r="BD352">
        <v>0.02</v>
      </c>
      <c r="BE352">
        <v>0.87</v>
      </c>
      <c r="BF352">
        <v>3.62</v>
      </c>
      <c r="BG352">
        <v>0.02</v>
      </c>
      <c r="BH352">
        <v>0.11</v>
      </c>
      <c r="BI352">
        <v>4.9400000000000004</v>
      </c>
      <c r="BJ352">
        <v>4.62</v>
      </c>
      <c r="BK352">
        <v>3.3000000000000002E-2</v>
      </c>
      <c r="BL352">
        <v>3.3000000000000002E-2</v>
      </c>
      <c r="BM352" t="s">
        <v>119</v>
      </c>
      <c r="BN352">
        <v>0.5977011494252874</v>
      </c>
      <c r="BP352" t="s">
        <v>303</v>
      </c>
      <c r="BS352">
        <v>26</v>
      </c>
      <c r="BW352">
        <v>0</v>
      </c>
      <c r="BX352">
        <v>0.5</v>
      </c>
      <c r="BY352">
        <v>0.05</v>
      </c>
      <c r="CA352">
        <v>0.09</v>
      </c>
      <c r="CB352">
        <v>8.3025830258302588E-6</v>
      </c>
      <c r="CC352">
        <v>9.4944054279252482E-3</v>
      </c>
      <c r="CI352">
        <v>0.03</v>
      </c>
      <c r="CL352">
        <v>0.11</v>
      </c>
      <c r="CM352">
        <v>0.4</v>
      </c>
      <c r="CN352">
        <v>2.1052631578947369E-5</v>
      </c>
      <c r="CO352">
        <v>2.4074702886247881E-2</v>
      </c>
      <c r="CU352">
        <v>0.05</v>
      </c>
      <c r="DF352">
        <v>55</v>
      </c>
      <c r="DG352">
        <v>0.59566937533777164</v>
      </c>
      <c r="DH352">
        <v>0.01</v>
      </c>
      <c r="DI352">
        <v>5</v>
      </c>
      <c r="DJ352">
        <v>2</v>
      </c>
      <c r="DK352">
        <v>8.1</v>
      </c>
      <c r="DL352">
        <v>3.1</v>
      </c>
    </row>
    <row r="353" spans="1:116" x14ac:dyDescent="0.25">
      <c r="A353">
        <v>4714</v>
      </c>
      <c r="B353">
        <v>51753</v>
      </c>
      <c r="C353" t="s">
        <v>454</v>
      </c>
      <c r="D353">
        <v>-22.96716</v>
      </c>
      <c r="E353">
        <v>145.2396478</v>
      </c>
      <c r="F353">
        <v>30482</v>
      </c>
      <c r="G353">
        <v>17.87</v>
      </c>
      <c r="H353">
        <v>241.69356786</v>
      </c>
      <c r="I353" t="s">
        <v>251</v>
      </c>
      <c r="J353" t="s">
        <v>455</v>
      </c>
      <c r="K353" t="s">
        <v>117</v>
      </c>
      <c r="L353" t="s">
        <v>252</v>
      </c>
      <c r="M353">
        <v>30477</v>
      </c>
      <c r="N353">
        <v>275</v>
      </c>
      <c r="O353">
        <v>362</v>
      </c>
      <c r="P353">
        <v>362</v>
      </c>
      <c r="Q353">
        <v>340</v>
      </c>
      <c r="R353">
        <v>97</v>
      </c>
      <c r="S353">
        <v>4.2192257503262292E-3</v>
      </c>
      <c r="T353">
        <v>5.2</v>
      </c>
      <c r="U353">
        <v>1.3299232736572892E-4</v>
      </c>
      <c r="V353">
        <v>7.2</v>
      </c>
      <c r="W353">
        <v>1.7964071856287425E-4</v>
      </c>
      <c r="X353">
        <v>1</v>
      </c>
      <c r="Y353">
        <v>4.1135335252982309E-5</v>
      </c>
      <c r="Z353">
        <v>46</v>
      </c>
      <c r="AA353">
        <v>1.2976022566995769E-3</v>
      </c>
      <c r="AB353">
        <v>1</v>
      </c>
      <c r="AC353">
        <v>2.8</v>
      </c>
      <c r="AD353">
        <v>9.01</v>
      </c>
      <c r="AE353">
        <v>377</v>
      </c>
      <c r="AF353">
        <v>470</v>
      </c>
      <c r="AG353">
        <v>8</v>
      </c>
      <c r="AH353">
        <v>5.3608247422680416E-2</v>
      </c>
      <c r="AI353">
        <v>4.3522180776919585E-3</v>
      </c>
      <c r="AJ353">
        <v>4.4155210763171312E-4</v>
      </c>
      <c r="AK353">
        <v>9.8566352701503313</v>
      </c>
      <c r="AL353">
        <v>3.2515554967188005</v>
      </c>
      <c r="AM353">
        <v>217.2</v>
      </c>
      <c r="AN353">
        <v>3.5594886922320551E-3</v>
      </c>
      <c r="AO353">
        <v>2.7431276986875295</v>
      </c>
      <c r="AP353">
        <v>0.80212765957446808</v>
      </c>
      <c r="AQ353" t="s">
        <v>118</v>
      </c>
      <c r="AY353">
        <v>215</v>
      </c>
      <c r="AZ353">
        <v>178</v>
      </c>
      <c r="BA353">
        <v>4.22</v>
      </c>
      <c r="BB353">
        <v>0.13</v>
      </c>
      <c r="BC353">
        <v>0.36</v>
      </c>
      <c r="BD353">
        <v>0.08</v>
      </c>
      <c r="BE353">
        <v>1.3</v>
      </c>
      <c r="BF353">
        <v>3.56</v>
      </c>
      <c r="BG353">
        <v>0.02</v>
      </c>
      <c r="BH353">
        <v>0.06</v>
      </c>
      <c r="BI353">
        <v>4.79</v>
      </c>
      <c r="BJ353">
        <v>4.93</v>
      </c>
      <c r="BK353">
        <v>-1.4E-2</v>
      </c>
      <c r="BL353">
        <v>1.4E-2</v>
      </c>
      <c r="BM353" t="s">
        <v>119</v>
      </c>
      <c r="BN353">
        <v>0.33846153846153842</v>
      </c>
      <c r="BS353">
        <v>22</v>
      </c>
      <c r="BW353">
        <v>0</v>
      </c>
      <c r="BX353">
        <v>0</v>
      </c>
      <c r="CB353">
        <v>0</v>
      </c>
      <c r="CC353">
        <v>0</v>
      </c>
      <c r="CL353">
        <v>0</v>
      </c>
      <c r="CM353">
        <v>0.4</v>
      </c>
      <c r="CN353">
        <v>2.1052631578947369E-5</v>
      </c>
      <c r="CO353">
        <v>1.6224256292906178E-2</v>
      </c>
      <c r="CU353">
        <v>0</v>
      </c>
      <c r="DF353">
        <v>23</v>
      </c>
      <c r="DG353">
        <v>0.1667041146924309</v>
      </c>
      <c r="DK353">
        <v>9</v>
      </c>
      <c r="DL353">
        <v>3.11</v>
      </c>
    </row>
    <row r="354" spans="1:116" x14ac:dyDescent="0.25">
      <c r="A354">
        <v>1828</v>
      </c>
      <c r="B354">
        <v>4301</v>
      </c>
      <c r="C354" t="s">
        <v>458</v>
      </c>
      <c r="D354">
        <v>-23.100398481999999</v>
      </c>
      <c r="E354">
        <v>145.08337369500001</v>
      </c>
      <c r="I354" t="s">
        <v>331</v>
      </c>
      <c r="J354" t="s">
        <v>261</v>
      </c>
      <c r="K354" t="s">
        <v>117</v>
      </c>
      <c r="L354" t="s">
        <v>252</v>
      </c>
      <c r="M354">
        <v>31847</v>
      </c>
      <c r="N354">
        <v>370.7</v>
      </c>
      <c r="O354">
        <v>483</v>
      </c>
      <c r="P354">
        <v>483</v>
      </c>
      <c r="Q354">
        <v>555</v>
      </c>
      <c r="R354">
        <v>98</v>
      </c>
      <c r="S354">
        <v>4.2627229230100044E-3</v>
      </c>
      <c r="T354">
        <v>4.8</v>
      </c>
      <c r="U354">
        <v>1.227621483375959E-4</v>
      </c>
      <c r="V354">
        <v>5.8</v>
      </c>
      <c r="W354">
        <v>1.4471057884231538E-4</v>
      </c>
      <c r="X354">
        <v>0.1</v>
      </c>
      <c r="Y354">
        <v>4.113533525298231E-6</v>
      </c>
      <c r="Z354">
        <v>41</v>
      </c>
      <c r="AA354">
        <v>1.1565585331452751E-3</v>
      </c>
      <c r="AB354">
        <v>2</v>
      </c>
      <c r="AC354">
        <v>0</v>
      </c>
      <c r="AD354">
        <v>11.08</v>
      </c>
      <c r="AE354">
        <v>377</v>
      </c>
      <c r="AF354">
        <v>470</v>
      </c>
      <c r="AG354">
        <v>8.1999999999999993</v>
      </c>
      <c r="AH354">
        <v>4.8979591836734691E-2</v>
      </c>
      <c r="AI354">
        <v>4.3854850713476003E-3</v>
      </c>
      <c r="AJ354">
        <v>2.9764822473522719E-4</v>
      </c>
      <c r="AK354">
        <v>14.733785411449055</v>
      </c>
      <c r="AL354">
        <v>3.6856957956269425</v>
      </c>
      <c r="AM354">
        <v>225.7</v>
      </c>
      <c r="AN354">
        <v>3.6987872828580792E-3</v>
      </c>
      <c r="AO354">
        <v>3.1980977848126559</v>
      </c>
      <c r="AP354">
        <v>0.80212765957446808</v>
      </c>
      <c r="AQ354" t="s">
        <v>118</v>
      </c>
      <c r="AY354">
        <v>220</v>
      </c>
      <c r="AZ354">
        <v>185</v>
      </c>
      <c r="BA354">
        <v>4.26</v>
      </c>
      <c r="BB354">
        <v>0.12</v>
      </c>
      <c r="BC354">
        <v>0.28999999999999998</v>
      </c>
      <c r="BD354">
        <v>0.01</v>
      </c>
      <c r="BE354">
        <v>1.1599999999999999</v>
      </c>
      <c r="BF354">
        <v>3.7</v>
      </c>
      <c r="BG354">
        <v>0.03</v>
      </c>
      <c r="BH354">
        <v>0</v>
      </c>
      <c r="BI354">
        <v>4.68</v>
      </c>
      <c r="BJ354">
        <v>4.8899999999999997</v>
      </c>
      <c r="BK354">
        <v>-2.1999999999999999E-2</v>
      </c>
      <c r="BL354">
        <v>2.1999999999999999E-2</v>
      </c>
      <c r="BM354" t="s">
        <v>119</v>
      </c>
      <c r="BN354">
        <v>0.25862068965517243</v>
      </c>
      <c r="BS354">
        <v>15</v>
      </c>
      <c r="BW354">
        <v>0</v>
      </c>
      <c r="BX354">
        <v>0</v>
      </c>
      <c r="CB354">
        <v>0</v>
      </c>
      <c r="CC354">
        <v>0</v>
      </c>
      <c r="CL354">
        <v>0</v>
      </c>
      <c r="CM354">
        <v>0.6</v>
      </c>
      <c r="CN354">
        <v>3.1578947368421052E-5</v>
      </c>
      <c r="CO354">
        <v>2.7304236200256737E-2</v>
      </c>
      <c r="CU354">
        <v>0</v>
      </c>
      <c r="DF354">
        <v>22</v>
      </c>
      <c r="DG354">
        <v>0.1787008126013315</v>
      </c>
      <c r="DK354">
        <v>11</v>
      </c>
      <c r="DL354">
        <v>3.4</v>
      </c>
    </row>
    <row r="355" spans="1:116" x14ac:dyDescent="0.25">
      <c r="A355">
        <v>152</v>
      </c>
      <c r="B355">
        <v>308</v>
      </c>
      <c r="C355" t="s">
        <v>465</v>
      </c>
      <c r="D355">
        <v>-22.5952761</v>
      </c>
      <c r="E355">
        <v>144.54166570000001</v>
      </c>
      <c r="I355" t="s">
        <v>331</v>
      </c>
      <c r="J355" t="s">
        <v>261</v>
      </c>
      <c r="K355" t="s">
        <v>117</v>
      </c>
      <c r="L355" t="s">
        <v>252</v>
      </c>
      <c r="M355">
        <v>33458</v>
      </c>
      <c r="P355">
        <v>825.1</v>
      </c>
      <c r="Q355">
        <v>825</v>
      </c>
      <c r="R355">
        <v>97</v>
      </c>
      <c r="S355">
        <v>4.2192257503262292E-3</v>
      </c>
      <c r="T355">
        <v>15.5</v>
      </c>
      <c r="U355">
        <v>3.9641943734015347E-4</v>
      </c>
      <c r="V355">
        <v>2.2999999999999998</v>
      </c>
      <c r="W355">
        <v>5.7385229540918161E-5</v>
      </c>
      <c r="X355">
        <v>0.3</v>
      </c>
      <c r="Y355">
        <v>1.2340600575894694E-5</v>
      </c>
      <c r="Z355">
        <v>35.5</v>
      </c>
      <c r="AA355">
        <v>1.001410437235543E-3</v>
      </c>
      <c r="AB355">
        <v>1.6</v>
      </c>
      <c r="AC355">
        <v>2</v>
      </c>
      <c r="AD355">
        <v>16.03</v>
      </c>
      <c r="AE355">
        <v>377</v>
      </c>
      <c r="AF355">
        <v>450</v>
      </c>
      <c r="AG355">
        <v>8.1</v>
      </c>
      <c r="AH355">
        <v>0.15979381443298968</v>
      </c>
      <c r="AI355">
        <v>4.6156451876663823E-3</v>
      </c>
      <c r="AJ355">
        <v>1.3945166023362571E-4</v>
      </c>
      <c r="AK355">
        <v>33.098531634071009</v>
      </c>
      <c r="AL355">
        <v>4.2132831788468961</v>
      </c>
      <c r="AM355">
        <v>223.3</v>
      </c>
      <c r="AN355">
        <v>3.6594559160930845E-3</v>
      </c>
      <c r="AO355">
        <v>3.6543017528309814</v>
      </c>
      <c r="AP355">
        <v>0.83777777777777773</v>
      </c>
      <c r="AQ355" t="s">
        <v>118</v>
      </c>
      <c r="AY355">
        <v>220</v>
      </c>
      <c r="AZ355">
        <v>183</v>
      </c>
      <c r="BA355">
        <v>4.22</v>
      </c>
      <c r="BB355">
        <v>0.4</v>
      </c>
      <c r="BC355">
        <v>0.11</v>
      </c>
      <c r="BD355">
        <v>0.02</v>
      </c>
      <c r="BE355">
        <v>1</v>
      </c>
      <c r="BF355">
        <v>3.66</v>
      </c>
      <c r="BG355">
        <v>0.03</v>
      </c>
      <c r="BH355">
        <v>0.04</v>
      </c>
      <c r="BI355">
        <v>4.76</v>
      </c>
      <c r="BJ355">
        <v>4.7300000000000004</v>
      </c>
      <c r="BK355">
        <v>3.0000000000000001E-3</v>
      </c>
      <c r="BL355">
        <v>3.0000000000000001E-3</v>
      </c>
      <c r="BM355" t="s">
        <v>119</v>
      </c>
      <c r="BN355">
        <v>0.13</v>
      </c>
      <c r="BP355" t="s">
        <v>74</v>
      </c>
      <c r="BS355">
        <v>7</v>
      </c>
      <c r="BW355">
        <v>0</v>
      </c>
      <c r="BX355">
        <v>0.5</v>
      </c>
      <c r="CB355">
        <v>0</v>
      </c>
      <c r="CC355">
        <v>0</v>
      </c>
      <c r="CL355">
        <v>0.01</v>
      </c>
      <c r="CM355">
        <v>0.2</v>
      </c>
      <c r="CN355">
        <v>1.0526315789473684E-5</v>
      </c>
      <c r="CO355">
        <v>1.0511489992587102E-2</v>
      </c>
      <c r="CP355" t="e">
        <v>#DIV/0!</v>
      </c>
      <c r="CU355">
        <v>0.06</v>
      </c>
      <c r="DF355">
        <v>29</v>
      </c>
      <c r="DG355">
        <v>0.27324978799585414</v>
      </c>
      <c r="DK355">
        <v>16</v>
      </c>
      <c r="DL355">
        <v>3.52</v>
      </c>
    </row>
    <row r="356" spans="1:116" x14ac:dyDescent="0.25">
      <c r="A356">
        <v>148</v>
      </c>
      <c r="B356">
        <v>308</v>
      </c>
      <c r="C356" t="s">
        <v>465</v>
      </c>
      <c r="D356">
        <v>-22.5952761</v>
      </c>
      <c r="E356">
        <v>144.54166570000001</v>
      </c>
      <c r="I356" t="s">
        <v>331</v>
      </c>
      <c r="J356" t="s">
        <v>261</v>
      </c>
      <c r="K356" t="s">
        <v>117</v>
      </c>
      <c r="L356" t="s">
        <v>252</v>
      </c>
      <c r="M356">
        <v>33093</v>
      </c>
      <c r="P356">
        <v>825.1</v>
      </c>
      <c r="R356">
        <v>96.5</v>
      </c>
      <c r="S356">
        <v>4.1974771639843407E-3</v>
      </c>
      <c r="T356">
        <v>15.6</v>
      </c>
      <c r="U356">
        <v>3.9897698209718667E-4</v>
      </c>
      <c r="V356">
        <v>2.2999999999999998</v>
      </c>
      <c r="W356">
        <v>5.7385229540918161E-5</v>
      </c>
      <c r="X356">
        <v>0.3</v>
      </c>
      <c r="Y356">
        <v>1.2340600575894694E-5</v>
      </c>
      <c r="Z356">
        <v>35.4</v>
      </c>
      <c r="AA356">
        <v>9.9858956276445703E-4</v>
      </c>
      <c r="AB356">
        <v>1.6</v>
      </c>
      <c r="AC356">
        <v>0</v>
      </c>
      <c r="AD356">
        <v>15.95</v>
      </c>
      <c r="AE356">
        <v>377</v>
      </c>
      <c r="AF356">
        <v>449</v>
      </c>
      <c r="AG356">
        <v>8.1</v>
      </c>
      <c r="AH356">
        <v>0.16165803108808291</v>
      </c>
      <c r="AI356">
        <v>4.5964541460815269E-3</v>
      </c>
      <c r="AJ356">
        <v>1.3945166023362571E-4</v>
      </c>
      <c r="AK356">
        <v>32.960913755928111</v>
      </c>
      <c r="AL356">
        <v>4.203405804046465</v>
      </c>
      <c r="AM356">
        <v>225.7</v>
      </c>
      <c r="AN356">
        <v>3.6987872828580792E-3</v>
      </c>
      <c r="AO356">
        <v>3.7040115586813251</v>
      </c>
      <c r="AP356">
        <v>0.83964365256124718</v>
      </c>
      <c r="AQ356" t="s">
        <v>118</v>
      </c>
      <c r="AY356">
        <v>222.4</v>
      </c>
      <c r="AZ356">
        <v>185</v>
      </c>
      <c r="BA356">
        <v>4.2</v>
      </c>
      <c r="BB356">
        <v>0.4</v>
      </c>
      <c r="BC356">
        <v>0.11</v>
      </c>
      <c r="BD356">
        <v>0.02</v>
      </c>
      <c r="BE356">
        <v>1</v>
      </c>
      <c r="BF356">
        <v>3.7</v>
      </c>
      <c r="BG356">
        <v>0.03</v>
      </c>
      <c r="BH356">
        <v>0</v>
      </c>
      <c r="BI356">
        <v>4.74</v>
      </c>
      <c r="BJ356">
        <v>4.72</v>
      </c>
      <c r="BK356">
        <v>1E-3</v>
      </c>
      <c r="BL356">
        <v>1E-3</v>
      </c>
      <c r="BM356" t="s">
        <v>119</v>
      </c>
      <c r="BN356">
        <v>0.13</v>
      </c>
      <c r="BS356">
        <v>7</v>
      </c>
      <c r="BW356">
        <v>0</v>
      </c>
      <c r="BX356">
        <v>0</v>
      </c>
      <c r="CB356">
        <v>0</v>
      </c>
      <c r="CC356">
        <v>0</v>
      </c>
      <c r="CL356">
        <v>0</v>
      </c>
      <c r="CM356">
        <v>0.24</v>
      </c>
      <c r="CN356">
        <v>1.2631578947368421E-5</v>
      </c>
      <c r="CO356">
        <v>1.2649420160570917E-2</v>
      </c>
      <c r="CP356" t="e">
        <v>#DIV/0!</v>
      </c>
      <c r="CU356">
        <v>0.06</v>
      </c>
      <c r="DF356">
        <v>29</v>
      </c>
      <c r="DG356">
        <v>0.27324978799585414</v>
      </c>
      <c r="DK356">
        <v>15.9</v>
      </c>
      <c r="DL356">
        <v>3.56</v>
      </c>
    </row>
    <row r="357" spans="1:116" x14ac:dyDescent="0.25">
      <c r="A357">
        <v>3539</v>
      </c>
      <c r="B357">
        <v>15824</v>
      </c>
      <c r="C357" t="s">
        <v>472</v>
      </c>
      <c r="D357">
        <v>-21.100100099999999</v>
      </c>
      <c r="E357">
        <v>143.82019439999999</v>
      </c>
      <c r="I357" t="s">
        <v>290</v>
      </c>
      <c r="J357" t="s">
        <v>325</v>
      </c>
      <c r="K357" t="s">
        <v>117</v>
      </c>
      <c r="L357" t="s">
        <v>252</v>
      </c>
      <c r="M357">
        <v>38223</v>
      </c>
      <c r="N357">
        <v>478.2</v>
      </c>
      <c r="O357">
        <v>491.3</v>
      </c>
      <c r="P357">
        <v>494.4</v>
      </c>
      <c r="Q357">
        <v>494</v>
      </c>
      <c r="R357">
        <v>49.3</v>
      </c>
      <c r="S357">
        <v>2.1444106133101347E-3</v>
      </c>
      <c r="T357">
        <v>9.1999999999999993</v>
      </c>
      <c r="U357">
        <v>2.352941176470588E-4</v>
      </c>
      <c r="V357">
        <v>21.5</v>
      </c>
      <c r="W357">
        <v>5.3642714570858281E-4</v>
      </c>
      <c r="X357">
        <v>17.600000000000001</v>
      </c>
      <c r="Y357">
        <v>7.2398190045248878E-4</v>
      </c>
      <c r="Z357">
        <v>31.1</v>
      </c>
      <c r="AA357">
        <v>8.7729196050775741E-4</v>
      </c>
      <c r="AB357">
        <v>0.2</v>
      </c>
      <c r="AC357">
        <v>6.4</v>
      </c>
      <c r="AD357">
        <v>1.92</v>
      </c>
      <c r="AE357">
        <v>377</v>
      </c>
      <c r="AF357">
        <v>483</v>
      </c>
      <c r="AG357">
        <v>7.2</v>
      </c>
      <c r="AH357">
        <v>0.18661257606490872</v>
      </c>
      <c r="AI357">
        <v>2.3797047309571935E-3</v>
      </c>
      <c r="AJ357">
        <v>2.5208180923221432E-3</v>
      </c>
      <c r="AK357">
        <v>0.94402080745344141</v>
      </c>
      <c r="AL357">
        <v>2.4443522907345425</v>
      </c>
      <c r="AM357">
        <v>241.6</v>
      </c>
      <c r="AN357">
        <v>3.9593575876761718E-3</v>
      </c>
      <c r="AO357">
        <v>4.5131584078173725</v>
      </c>
      <c r="AP357">
        <v>0.78053830227743271</v>
      </c>
      <c r="AQ357" t="s">
        <v>118</v>
      </c>
      <c r="AY357">
        <v>241.1</v>
      </c>
      <c r="AZ357">
        <v>198</v>
      </c>
      <c r="BA357">
        <v>2.14</v>
      </c>
      <c r="BB357">
        <v>0.24</v>
      </c>
      <c r="BC357">
        <v>1.07</v>
      </c>
      <c r="BD357">
        <v>1.45</v>
      </c>
      <c r="BE357">
        <v>0.88</v>
      </c>
      <c r="BF357">
        <v>3.96</v>
      </c>
      <c r="BG357">
        <v>0</v>
      </c>
      <c r="BH357">
        <v>0.13</v>
      </c>
      <c r="BI357">
        <v>4.9000000000000004</v>
      </c>
      <c r="BJ357">
        <v>4.97</v>
      </c>
      <c r="BK357">
        <v>-7.0000000000000001E-3</v>
      </c>
      <c r="BL357">
        <v>7.0000000000000001E-3</v>
      </c>
      <c r="BM357" t="s">
        <v>119</v>
      </c>
      <c r="BN357">
        <v>2.8636363636363638</v>
      </c>
      <c r="BP357" t="s">
        <v>155</v>
      </c>
      <c r="BS357">
        <v>126</v>
      </c>
      <c r="BW357">
        <v>0</v>
      </c>
      <c r="BX357">
        <v>0</v>
      </c>
      <c r="BY357">
        <v>0.02</v>
      </c>
      <c r="CA357">
        <v>0.1</v>
      </c>
      <c r="CB357">
        <v>9.22509225092251E-6</v>
      </c>
      <c r="CC357">
        <v>1.0515418659009741E-2</v>
      </c>
      <c r="CI357">
        <v>0</v>
      </c>
      <c r="CL357">
        <v>0</v>
      </c>
      <c r="CM357">
        <v>0.15</v>
      </c>
      <c r="CN357">
        <v>7.8947368421052629E-6</v>
      </c>
      <c r="CO357">
        <v>8.9989845997630723E-3</v>
      </c>
      <c r="CU357">
        <v>0.02</v>
      </c>
      <c r="DF357">
        <v>23</v>
      </c>
      <c r="DG357">
        <v>0.24626744215927293</v>
      </c>
      <c r="DH357">
        <v>0.04</v>
      </c>
      <c r="DI357">
        <v>3</v>
      </c>
      <c r="DJ357">
        <v>13.7</v>
      </c>
      <c r="DK357">
        <v>1.9</v>
      </c>
      <c r="DL357">
        <v>1.44</v>
      </c>
    </row>
    <row r="358" spans="1:116" x14ac:dyDescent="0.25">
      <c r="A358">
        <v>2880</v>
      </c>
      <c r="B358">
        <v>12741</v>
      </c>
      <c r="C358" t="s">
        <v>431</v>
      </c>
      <c r="D358">
        <v>-26.412050333</v>
      </c>
      <c r="E358">
        <v>147.119205776</v>
      </c>
      <c r="F358">
        <v>25035</v>
      </c>
      <c r="G358">
        <v>-57.3</v>
      </c>
      <c r="H358">
        <v>371.90536542399997</v>
      </c>
      <c r="I358" t="s">
        <v>254</v>
      </c>
      <c r="J358" t="s">
        <v>143</v>
      </c>
      <c r="K358" t="s">
        <v>256</v>
      </c>
      <c r="L358" t="s">
        <v>252</v>
      </c>
      <c r="M358">
        <v>24978</v>
      </c>
      <c r="O358">
        <v>715.7</v>
      </c>
      <c r="P358">
        <v>736.7</v>
      </c>
      <c r="Q358">
        <v>628</v>
      </c>
      <c r="R358">
        <v>107</v>
      </c>
      <c r="S358">
        <v>4.6541974771639842E-3</v>
      </c>
      <c r="T358">
        <v>0</v>
      </c>
      <c r="U358">
        <v>0</v>
      </c>
      <c r="V358">
        <v>0</v>
      </c>
      <c r="W358">
        <v>0</v>
      </c>
      <c r="X358">
        <v>1</v>
      </c>
      <c r="Y358">
        <v>4.1135335252982309E-5</v>
      </c>
      <c r="Z358">
        <v>30</v>
      </c>
      <c r="AA358">
        <v>8.4626234132581101E-4</v>
      </c>
      <c r="AB358">
        <v>0</v>
      </c>
      <c r="AC358">
        <v>0</v>
      </c>
      <c r="AD358">
        <v>23.03</v>
      </c>
      <c r="AE358">
        <v>377</v>
      </c>
      <c r="AF358">
        <v>440</v>
      </c>
      <c r="AG358">
        <v>7.7</v>
      </c>
      <c r="AH358">
        <v>0</v>
      </c>
      <c r="AI358">
        <v>4.6541974771639842E-3</v>
      </c>
      <c r="AJ358">
        <v>8.2270670505964617E-5</v>
      </c>
      <c r="AK358">
        <v>56.571770334928232</v>
      </c>
      <c r="AL358">
        <v>5.4997100188487744</v>
      </c>
      <c r="AM358">
        <v>239</v>
      </c>
      <c r="AN358">
        <v>3.9167486070140938E-3</v>
      </c>
      <c r="AO358">
        <v>4.6282912706216539</v>
      </c>
      <c r="AP358">
        <v>0.85681818181818181</v>
      </c>
      <c r="AQ358" t="s">
        <v>118</v>
      </c>
      <c r="AY358">
        <v>239</v>
      </c>
      <c r="AZ358">
        <v>196</v>
      </c>
      <c r="BA358">
        <v>4.6500000000000004</v>
      </c>
      <c r="BB358">
        <v>0</v>
      </c>
      <c r="BC358">
        <v>0</v>
      </c>
      <c r="BD358">
        <v>0.08</v>
      </c>
      <c r="BE358">
        <v>0.85</v>
      </c>
      <c r="BF358">
        <v>3.92</v>
      </c>
      <c r="BG358">
        <v>0</v>
      </c>
      <c r="BH358">
        <v>0</v>
      </c>
      <c r="BI358">
        <v>4.74</v>
      </c>
      <c r="BJ358">
        <v>4.76</v>
      </c>
      <c r="BK358">
        <v>-3.0000000000000001E-3</v>
      </c>
      <c r="BL358">
        <v>3.0000000000000001E-3</v>
      </c>
      <c r="BM358" t="s">
        <v>119</v>
      </c>
      <c r="BN358">
        <v>9.4117647058823528E-2</v>
      </c>
      <c r="BS358">
        <v>4</v>
      </c>
      <c r="BW358">
        <v>0</v>
      </c>
      <c r="BX358">
        <v>0</v>
      </c>
      <c r="CB358">
        <v>0</v>
      </c>
      <c r="CC358">
        <v>0</v>
      </c>
      <c r="CL358">
        <v>0</v>
      </c>
      <c r="CM358">
        <v>0.1</v>
      </c>
      <c r="CN358">
        <v>5.2631578947368422E-6</v>
      </c>
      <c r="CO358">
        <v>6.219298245614035E-3</v>
      </c>
      <c r="CU358">
        <v>0</v>
      </c>
      <c r="DF358">
        <v>0</v>
      </c>
      <c r="DG358">
        <v>0</v>
      </c>
      <c r="DK358">
        <v>23</v>
      </c>
      <c r="DL358">
        <v>3.83</v>
      </c>
    </row>
    <row r="359" spans="1:116" x14ac:dyDescent="0.25">
      <c r="A359">
        <v>3228</v>
      </c>
      <c r="B359">
        <v>13970</v>
      </c>
      <c r="C359" t="s">
        <v>473</v>
      </c>
      <c r="D359">
        <v>-21.953775400000001</v>
      </c>
      <c r="E359">
        <v>144.2530333</v>
      </c>
      <c r="I359" t="s">
        <v>290</v>
      </c>
      <c r="J359" t="s">
        <v>135</v>
      </c>
      <c r="K359" t="s">
        <v>117</v>
      </c>
      <c r="L359" t="s">
        <v>252</v>
      </c>
      <c r="M359">
        <v>38161</v>
      </c>
      <c r="N359">
        <v>696.86</v>
      </c>
      <c r="O359">
        <v>715.06</v>
      </c>
      <c r="P359">
        <v>715.06</v>
      </c>
      <c r="Q359">
        <v>714</v>
      </c>
      <c r="R359">
        <v>99.4</v>
      </c>
      <c r="S359">
        <v>4.3236189647672908E-3</v>
      </c>
      <c r="T359">
        <v>7.8</v>
      </c>
      <c r="U359">
        <v>1.9948849104859333E-4</v>
      </c>
      <c r="V359">
        <v>2.6</v>
      </c>
      <c r="W359">
        <v>6.4870259481037928E-5</v>
      </c>
      <c r="X359">
        <v>0.9</v>
      </c>
      <c r="Y359">
        <v>3.7021801727684082E-5</v>
      </c>
      <c r="Z359">
        <v>29.3</v>
      </c>
      <c r="AA359">
        <v>8.2651622002820877E-4</v>
      </c>
      <c r="AB359">
        <v>1.1000000000000001</v>
      </c>
      <c r="AC359">
        <v>6.8</v>
      </c>
      <c r="AD359">
        <v>13.59</v>
      </c>
      <c r="AE359">
        <v>378</v>
      </c>
      <c r="AF359">
        <v>461</v>
      </c>
      <c r="AG359">
        <v>7.9</v>
      </c>
      <c r="AH359">
        <v>7.847082494969819E-2</v>
      </c>
      <c r="AI359">
        <v>4.5231074558158843E-3</v>
      </c>
      <c r="AJ359">
        <v>2.0378412241744401E-4</v>
      </c>
      <c r="AK359">
        <v>22.195583258201399</v>
      </c>
      <c r="AL359">
        <v>5.2311362560068417</v>
      </c>
      <c r="AM359">
        <v>230.6</v>
      </c>
      <c r="AN359">
        <v>3.779088823336611E-3</v>
      </c>
      <c r="AO359">
        <v>4.5723105388151142</v>
      </c>
      <c r="AP359">
        <v>0.81995661605206072</v>
      </c>
      <c r="AQ359" t="s">
        <v>118</v>
      </c>
      <c r="AY359">
        <v>228.3</v>
      </c>
      <c r="AZ359">
        <v>189</v>
      </c>
      <c r="BA359">
        <v>4.32</v>
      </c>
      <c r="BB359">
        <v>0.2</v>
      </c>
      <c r="BC359">
        <v>0.13</v>
      </c>
      <c r="BD359">
        <v>7.0000000000000007E-2</v>
      </c>
      <c r="BE359">
        <v>0.83</v>
      </c>
      <c r="BF359">
        <v>3.78</v>
      </c>
      <c r="BG359">
        <v>0.02</v>
      </c>
      <c r="BH359">
        <v>0.14000000000000001</v>
      </c>
      <c r="BI359">
        <v>4.7300000000000004</v>
      </c>
      <c r="BJ359">
        <v>4.7699999999999996</v>
      </c>
      <c r="BK359">
        <v>-4.0000000000000001E-3</v>
      </c>
      <c r="BL359">
        <v>4.0000000000000001E-3</v>
      </c>
      <c r="BM359" t="s">
        <v>119</v>
      </c>
      <c r="BN359">
        <v>0.24096385542168677</v>
      </c>
      <c r="BP359" t="s">
        <v>155</v>
      </c>
      <c r="BQ359" t="s">
        <v>279</v>
      </c>
      <c r="BS359">
        <v>10</v>
      </c>
      <c r="BW359">
        <v>0</v>
      </c>
      <c r="BX359">
        <v>0</v>
      </c>
      <c r="BY359">
        <v>0</v>
      </c>
      <c r="CA359">
        <v>0.11</v>
      </c>
      <c r="CB359">
        <v>1.0147601476014759E-5</v>
      </c>
      <c r="CC359">
        <v>1.2277558782413761E-2</v>
      </c>
      <c r="CI359">
        <v>0</v>
      </c>
      <c r="CL359">
        <v>0.22</v>
      </c>
      <c r="CM359">
        <v>0.33</v>
      </c>
      <c r="CN359">
        <v>1.736842105263158E-5</v>
      </c>
      <c r="CO359">
        <v>2.1014011137057663E-2</v>
      </c>
      <c r="CU359">
        <v>0.04</v>
      </c>
      <c r="DF359">
        <v>30</v>
      </c>
      <c r="DG359">
        <v>0.34056890901020459</v>
      </c>
      <c r="DH359">
        <v>0.01</v>
      </c>
      <c r="DI359">
        <v>5</v>
      </c>
      <c r="DJ359">
        <v>0.4</v>
      </c>
      <c r="DK359">
        <v>13.6</v>
      </c>
      <c r="DL359">
        <v>3.57</v>
      </c>
    </row>
    <row r="360" spans="1:116" x14ac:dyDescent="0.25">
      <c r="A360">
        <v>1516</v>
      </c>
      <c r="B360">
        <v>3858</v>
      </c>
      <c r="C360" t="s">
        <v>474</v>
      </c>
      <c r="D360">
        <v>-22.624105700000001</v>
      </c>
      <c r="E360">
        <v>144.79344459999999</v>
      </c>
      <c r="F360">
        <v>24664</v>
      </c>
      <c r="G360">
        <v>-10.64</v>
      </c>
      <c r="H360">
        <v>247.56870908400003</v>
      </c>
      <c r="I360" t="s">
        <v>331</v>
      </c>
      <c r="J360" t="s">
        <v>356</v>
      </c>
      <c r="K360" t="s">
        <v>117</v>
      </c>
      <c r="L360" t="s">
        <v>252</v>
      </c>
      <c r="M360">
        <v>32408</v>
      </c>
      <c r="N360">
        <v>508.7</v>
      </c>
      <c r="O360">
        <v>907.4</v>
      </c>
      <c r="P360">
        <v>907.4</v>
      </c>
      <c r="R360">
        <v>100</v>
      </c>
      <c r="S360">
        <v>4.3497172683775558E-3</v>
      </c>
      <c r="T360">
        <v>4.0999999999999996</v>
      </c>
      <c r="U360">
        <v>1.0485933503836316E-4</v>
      </c>
      <c r="V360">
        <v>0.6</v>
      </c>
      <c r="W360">
        <v>1.4970059880239521E-5</v>
      </c>
      <c r="X360">
        <v>0</v>
      </c>
      <c r="Y360">
        <v>0</v>
      </c>
      <c r="Z360">
        <v>37.5</v>
      </c>
      <c r="AA360">
        <v>1.0578279266572638E-3</v>
      </c>
      <c r="AB360">
        <v>2.6</v>
      </c>
      <c r="AC360">
        <v>2</v>
      </c>
      <c r="AD360">
        <v>35.659999999999997</v>
      </c>
      <c r="AE360">
        <v>379</v>
      </c>
      <c r="AF360">
        <v>430</v>
      </c>
      <c r="AG360">
        <v>8.1999999999999993</v>
      </c>
      <c r="AH360">
        <v>4.0999999999999995E-2</v>
      </c>
      <c r="AI360">
        <v>4.4545766034159188E-3</v>
      </c>
      <c r="AJ360">
        <v>2.9940119760479042E-5</v>
      </c>
      <c r="AK360">
        <v>148.78285855409169</v>
      </c>
      <c r="AL360">
        <v>4.1119327243729158</v>
      </c>
      <c r="AM360">
        <v>231.8</v>
      </c>
      <c r="AN360">
        <v>3.7987545067191086E-3</v>
      </c>
      <c r="AO360">
        <v>3.5910892603517972</v>
      </c>
      <c r="AP360">
        <v>0.88139534883720927</v>
      </c>
      <c r="AQ360" t="s">
        <v>118</v>
      </c>
      <c r="AY360">
        <v>225</v>
      </c>
      <c r="AZ360">
        <v>190</v>
      </c>
      <c r="BA360">
        <v>4.3499999999999996</v>
      </c>
      <c r="BB360">
        <v>0.1</v>
      </c>
      <c r="BC360">
        <v>0.03</v>
      </c>
      <c r="BD360">
        <v>0</v>
      </c>
      <c r="BE360">
        <v>1.06</v>
      </c>
      <c r="BF360">
        <v>3.8</v>
      </c>
      <c r="BG360">
        <v>0.04</v>
      </c>
      <c r="BH360">
        <v>0.04</v>
      </c>
      <c r="BI360">
        <v>4.4800000000000004</v>
      </c>
      <c r="BJ360">
        <v>4.9400000000000004</v>
      </c>
      <c r="BK360">
        <v>-4.9000000000000002E-2</v>
      </c>
      <c r="BL360">
        <v>4.9000000000000002E-2</v>
      </c>
      <c r="BM360" t="s">
        <v>119</v>
      </c>
      <c r="BN360">
        <v>2.8301886792452827E-2</v>
      </c>
      <c r="BP360" t="s">
        <v>74</v>
      </c>
      <c r="BS360">
        <v>1</v>
      </c>
      <c r="BW360">
        <v>0</v>
      </c>
      <c r="BX360">
        <v>0.5</v>
      </c>
      <c r="CB360">
        <v>0</v>
      </c>
      <c r="CC360">
        <v>0</v>
      </c>
      <c r="CL360">
        <v>0.01</v>
      </c>
      <c r="CM360">
        <v>0.2</v>
      </c>
      <c r="CN360">
        <v>1.0526315789473684E-5</v>
      </c>
      <c r="CO360">
        <v>9.950877192982455E-3</v>
      </c>
      <c r="CP360" t="e">
        <v>#DIV/0!</v>
      </c>
      <c r="CU360">
        <v>0.01</v>
      </c>
      <c r="DF360">
        <v>22</v>
      </c>
      <c r="DG360">
        <v>0.19555937982787219</v>
      </c>
      <c r="DK360">
        <v>35.5</v>
      </c>
      <c r="DL360">
        <v>3.8</v>
      </c>
    </row>
    <row r="361" spans="1:116" x14ac:dyDescent="0.25">
      <c r="A361">
        <v>2574</v>
      </c>
      <c r="B361">
        <v>11295</v>
      </c>
      <c r="C361" t="s">
        <v>448</v>
      </c>
      <c r="D361">
        <v>-22.395679399999999</v>
      </c>
      <c r="E361">
        <v>144.73170690000001</v>
      </c>
      <c r="I361" t="s">
        <v>331</v>
      </c>
      <c r="J361" t="s">
        <v>261</v>
      </c>
      <c r="K361" t="s">
        <v>117</v>
      </c>
      <c r="L361" t="s">
        <v>252</v>
      </c>
      <c r="M361">
        <v>26261</v>
      </c>
      <c r="O361">
        <v>598.70000000000005</v>
      </c>
      <c r="P361">
        <v>604</v>
      </c>
      <c r="R361">
        <v>105</v>
      </c>
      <c r="S361">
        <v>4.5672031317964329E-3</v>
      </c>
      <c r="T361">
        <v>0</v>
      </c>
      <c r="U361">
        <v>0</v>
      </c>
      <c r="V361">
        <v>6</v>
      </c>
      <c r="W361">
        <v>1.4970059880239521E-4</v>
      </c>
      <c r="X361">
        <v>0</v>
      </c>
      <c r="Y361">
        <v>0</v>
      </c>
      <c r="Z361">
        <v>35</v>
      </c>
      <c r="AA361">
        <v>9.8730606488011286E-4</v>
      </c>
      <c r="AB361">
        <v>0</v>
      </c>
      <c r="AC361">
        <v>13</v>
      </c>
      <c r="AD361">
        <v>11.84</v>
      </c>
      <c r="AE361">
        <v>379</v>
      </c>
      <c r="AF361">
        <v>435</v>
      </c>
      <c r="AG361">
        <v>8.3000000000000007</v>
      </c>
      <c r="AH361">
        <v>0</v>
      </c>
      <c r="AI361">
        <v>4.5672031317964329E-3</v>
      </c>
      <c r="AJ361">
        <v>2.9940119760479042E-4</v>
      </c>
      <c r="AK361">
        <v>15.254458460200086</v>
      </c>
      <c r="AL361">
        <v>4.6259243149195299</v>
      </c>
      <c r="AM361">
        <v>219.6</v>
      </c>
      <c r="AN361">
        <v>3.5988200589970503E-3</v>
      </c>
      <c r="AO361">
        <v>3.6450906026127265</v>
      </c>
      <c r="AP361">
        <v>0.87126436781609196</v>
      </c>
      <c r="AQ361" t="s">
        <v>118</v>
      </c>
      <c r="AY361">
        <v>220</v>
      </c>
      <c r="AZ361">
        <v>180</v>
      </c>
      <c r="BA361">
        <v>4.57</v>
      </c>
      <c r="BB361">
        <v>0</v>
      </c>
      <c r="BC361">
        <v>0.3</v>
      </c>
      <c r="BD361">
        <v>0</v>
      </c>
      <c r="BE361">
        <v>0.99</v>
      </c>
      <c r="BF361">
        <v>3.6</v>
      </c>
      <c r="BG361">
        <v>0</v>
      </c>
      <c r="BH361">
        <v>0.27</v>
      </c>
      <c r="BI361">
        <v>4.87</v>
      </c>
      <c r="BJ361">
        <v>4.8600000000000003</v>
      </c>
      <c r="BK361">
        <v>1E-3</v>
      </c>
      <c r="BL361">
        <v>1E-3</v>
      </c>
      <c r="BM361" t="s">
        <v>119</v>
      </c>
      <c r="BN361">
        <v>0.30303030303030304</v>
      </c>
      <c r="BS361">
        <v>15</v>
      </c>
      <c r="BW361">
        <v>0</v>
      </c>
      <c r="BX361">
        <v>0</v>
      </c>
      <c r="CB361">
        <v>0</v>
      </c>
      <c r="CC361">
        <v>0</v>
      </c>
      <c r="CL361">
        <v>0</v>
      </c>
      <c r="CM361">
        <v>0.35</v>
      </c>
      <c r="CN361">
        <v>1.8421052631578947E-5</v>
      </c>
      <c r="CO361">
        <v>1.8657894736842106E-2</v>
      </c>
      <c r="CP361" t="e">
        <v>#DIV/0!</v>
      </c>
      <c r="CU361">
        <v>0</v>
      </c>
      <c r="DF361">
        <v>0</v>
      </c>
      <c r="DG361">
        <v>0</v>
      </c>
      <c r="DK361">
        <v>0</v>
      </c>
      <c r="DL361">
        <v>3.31</v>
      </c>
    </row>
    <row r="362" spans="1:116" x14ac:dyDescent="0.25">
      <c r="A362">
        <v>1519</v>
      </c>
      <c r="B362">
        <v>3860</v>
      </c>
      <c r="C362" t="s">
        <v>468</v>
      </c>
      <c r="D362">
        <v>-22.581031599999999</v>
      </c>
      <c r="E362">
        <v>144.8240515</v>
      </c>
      <c r="I362" t="s">
        <v>331</v>
      </c>
      <c r="J362" t="s">
        <v>261</v>
      </c>
      <c r="K362" t="s">
        <v>117</v>
      </c>
      <c r="L362" t="s">
        <v>252</v>
      </c>
      <c r="M362">
        <v>32408</v>
      </c>
      <c r="P362">
        <v>840.8</v>
      </c>
      <c r="R362">
        <v>100</v>
      </c>
      <c r="S362">
        <v>4.3497172683775558E-3</v>
      </c>
      <c r="T362">
        <v>4.4000000000000004</v>
      </c>
      <c r="U362">
        <v>1.1253196930946292E-4</v>
      </c>
      <c r="V362">
        <v>1.3</v>
      </c>
      <c r="W362">
        <v>3.2435129740518964E-5</v>
      </c>
      <c r="X362">
        <v>0</v>
      </c>
      <c r="Y362">
        <v>0</v>
      </c>
      <c r="Z362">
        <v>35.5</v>
      </c>
      <c r="AA362">
        <v>1.001410437235543E-3</v>
      </c>
      <c r="AB362">
        <v>3.6</v>
      </c>
      <c r="AC362">
        <v>2</v>
      </c>
      <c r="AD362">
        <v>24.23</v>
      </c>
      <c r="AE362">
        <v>379</v>
      </c>
      <c r="AF362">
        <v>425</v>
      </c>
      <c r="AG362">
        <v>8.4</v>
      </c>
      <c r="AH362">
        <v>4.4000000000000004E-2</v>
      </c>
      <c r="AI362">
        <v>4.4622492376870191E-3</v>
      </c>
      <c r="AJ362">
        <v>6.4870259481037928E-5</v>
      </c>
      <c r="AK362">
        <v>68.787288248652203</v>
      </c>
      <c r="AL362">
        <v>4.3435909060277282</v>
      </c>
      <c r="AM362">
        <v>231.8</v>
      </c>
      <c r="AN362">
        <v>3.7987545067191086E-3</v>
      </c>
      <c r="AO362">
        <v>3.7934041482589409</v>
      </c>
      <c r="AP362">
        <v>0.8917647058823529</v>
      </c>
      <c r="AQ362" t="s">
        <v>118</v>
      </c>
      <c r="AY362">
        <v>225</v>
      </c>
      <c r="AZ362">
        <v>190</v>
      </c>
      <c r="BA362">
        <v>4.3499999999999996</v>
      </c>
      <c r="BB362">
        <v>0.11</v>
      </c>
      <c r="BC362">
        <v>0.06</v>
      </c>
      <c r="BD362">
        <v>0</v>
      </c>
      <c r="BE362">
        <v>1</v>
      </c>
      <c r="BF362">
        <v>3.8</v>
      </c>
      <c r="BG362">
        <v>0.06</v>
      </c>
      <c r="BH362">
        <v>0.04</v>
      </c>
      <c r="BI362">
        <v>4.53</v>
      </c>
      <c r="BJ362">
        <v>4.9000000000000004</v>
      </c>
      <c r="BK362">
        <v>-0.04</v>
      </c>
      <c r="BL362">
        <v>0.04</v>
      </c>
      <c r="BM362" t="s">
        <v>119</v>
      </c>
      <c r="BN362">
        <v>0.06</v>
      </c>
      <c r="BP362" t="s">
        <v>74</v>
      </c>
      <c r="BS362">
        <v>3</v>
      </c>
      <c r="BW362">
        <v>0</v>
      </c>
      <c r="BX362">
        <v>0.5</v>
      </c>
      <c r="CB362">
        <v>0</v>
      </c>
      <c r="CC362">
        <v>0</v>
      </c>
      <c r="CL362">
        <v>0.09</v>
      </c>
      <c r="CM362">
        <v>0.2</v>
      </c>
      <c r="CN362">
        <v>1.0526315789473684E-5</v>
      </c>
      <c r="CO362">
        <v>1.0511489992587102E-2</v>
      </c>
      <c r="CP362" t="e">
        <v>#DIV/0!</v>
      </c>
      <c r="CU362">
        <v>0.02</v>
      </c>
      <c r="DF362">
        <v>24</v>
      </c>
      <c r="DG362">
        <v>0.22613775558277585</v>
      </c>
      <c r="DK362">
        <v>24</v>
      </c>
      <c r="DL362">
        <v>3.7</v>
      </c>
    </row>
    <row r="363" spans="1:116" x14ac:dyDescent="0.25">
      <c r="A363">
        <v>2093</v>
      </c>
      <c r="B363">
        <v>5001</v>
      </c>
      <c r="C363" t="s">
        <v>410</v>
      </c>
      <c r="D363">
        <v>-22.541750700000001</v>
      </c>
      <c r="E363">
        <v>144.7186202</v>
      </c>
      <c r="F363">
        <v>27319</v>
      </c>
      <c r="G363">
        <v>17.52</v>
      </c>
      <c r="H363">
        <v>242.90857384600002</v>
      </c>
      <c r="I363" t="s">
        <v>251</v>
      </c>
      <c r="J363" t="s">
        <v>143</v>
      </c>
      <c r="K363" t="s">
        <v>117</v>
      </c>
      <c r="L363" t="s">
        <v>252</v>
      </c>
      <c r="M363">
        <v>38035</v>
      </c>
      <c r="N363">
        <v>573.29999999999995</v>
      </c>
      <c r="O363">
        <v>597.4</v>
      </c>
      <c r="P363">
        <v>600</v>
      </c>
      <c r="Q363">
        <v>599</v>
      </c>
      <c r="R363">
        <v>102.5</v>
      </c>
      <c r="S363">
        <v>4.4584602000869947E-3</v>
      </c>
      <c r="T363">
        <v>6.8</v>
      </c>
      <c r="U363">
        <v>1.7391304347826085E-4</v>
      </c>
      <c r="V363">
        <v>0.6</v>
      </c>
      <c r="W363">
        <v>1.4970059880239521E-5</v>
      </c>
      <c r="X363">
        <v>0.1</v>
      </c>
      <c r="Y363">
        <v>4.113533525298231E-6</v>
      </c>
      <c r="Z363">
        <v>33.700000000000003</v>
      </c>
      <c r="AA363">
        <v>9.5063469675599449E-4</v>
      </c>
      <c r="AB363">
        <v>1.3</v>
      </c>
      <c r="AC363">
        <v>0.9</v>
      </c>
      <c r="AD363">
        <v>32.380000000000003</v>
      </c>
      <c r="AE363">
        <v>379</v>
      </c>
      <c r="AF363">
        <v>467</v>
      </c>
      <c r="AG363">
        <v>8</v>
      </c>
      <c r="AH363">
        <v>6.634146341463415E-2</v>
      </c>
      <c r="AI363">
        <v>4.6323732435652552E-3</v>
      </c>
      <c r="AJ363">
        <v>3.8167186811075502E-5</v>
      </c>
      <c r="AK363">
        <v>121.37057065523663</v>
      </c>
      <c r="AL363">
        <v>4.6899826140380991</v>
      </c>
      <c r="AM363">
        <v>237</v>
      </c>
      <c r="AN363">
        <v>3.8839724680432646E-3</v>
      </c>
      <c r="AO363">
        <v>4.0856624330010005</v>
      </c>
      <c r="AP363">
        <v>0.81156316916488225</v>
      </c>
      <c r="AQ363" t="s">
        <v>118</v>
      </c>
      <c r="AY363">
        <v>235</v>
      </c>
      <c r="AZ363">
        <v>194</v>
      </c>
      <c r="BA363">
        <v>4.46</v>
      </c>
      <c r="BB363">
        <v>0.17</v>
      </c>
      <c r="BC363">
        <v>0.03</v>
      </c>
      <c r="BD363">
        <v>0.01</v>
      </c>
      <c r="BE363">
        <v>0.95</v>
      </c>
      <c r="BF363">
        <v>3.84</v>
      </c>
      <c r="BG363">
        <v>0.02</v>
      </c>
      <c r="BH363">
        <v>0.02</v>
      </c>
      <c r="BI363">
        <v>4.67</v>
      </c>
      <c r="BJ363">
        <v>4.83</v>
      </c>
      <c r="BK363">
        <v>-1.7000000000000001E-2</v>
      </c>
      <c r="BL363">
        <v>1.7000000000000001E-2</v>
      </c>
      <c r="BM363" t="s">
        <v>119</v>
      </c>
      <c r="BN363">
        <v>4.2105263157894743E-2</v>
      </c>
      <c r="BP363" t="s">
        <v>77</v>
      </c>
      <c r="BS363">
        <v>2</v>
      </c>
      <c r="BW363">
        <v>0</v>
      </c>
      <c r="BX363">
        <v>0</v>
      </c>
      <c r="BY363">
        <v>0</v>
      </c>
      <c r="CA363">
        <v>0.14000000000000001</v>
      </c>
      <c r="CB363">
        <v>1.2915129151291515E-5</v>
      </c>
      <c r="CC363">
        <v>1.3585796095349677E-2</v>
      </c>
      <c r="CI363">
        <v>0</v>
      </c>
      <c r="CL363">
        <v>0</v>
      </c>
      <c r="CM363">
        <v>0.34</v>
      </c>
      <c r="CN363">
        <v>1.7894736842105264E-5</v>
      </c>
      <c r="CO363">
        <v>1.8823988755270964E-2</v>
      </c>
      <c r="CU363">
        <v>0.03</v>
      </c>
      <c r="DF363">
        <v>25</v>
      </c>
      <c r="DG363">
        <v>0.24795806533199108</v>
      </c>
      <c r="DH363">
        <v>0</v>
      </c>
      <c r="DI363">
        <v>1</v>
      </c>
      <c r="DJ363">
        <v>0.2</v>
      </c>
      <c r="DK363">
        <v>34.9</v>
      </c>
      <c r="DL363">
        <v>3.85</v>
      </c>
    </row>
    <row r="364" spans="1:116" x14ac:dyDescent="0.25">
      <c r="A364">
        <v>3010</v>
      </c>
      <c r="B364">
        <v>13234</v>
      </c>
      <c r="C364" t="s">
        <v>475</v>
      </c>
      <c r="D364">
        <v>-22.467994999999998</v>
      </c>
      <c r="E364">
        <v>145.00449660000001</v>
      </c>
      <c r="I364" t="s">
        <v>331</v>
      </c>
      <c r="J364" t="s">
        <v>261</v>
      </c>
      <c r="K364" t="s">
        <v>117</v>
      </c>
      <c r="L364" t="s">
        <v>252</v>
      </c>
      <c r="M364">
        <v>31917</v>
      </c>
      <c r="N364">
        <v>372.7</v>
      </c>
      <c r="O364">
        <v>394.5</v>
      </c>
      <c r="P364">
        <v>394.5</v>
      </c>
      <c r="R364">
        <v>105</v>
      </c>
      <c r="S364">
        <v>4.5672031317964329E-3</v>
      </c>
      <c r="T364">
        <v>2.1</v>
      </c>
      <c r="U364">
        <v>5.3708439897698212E-5</v>
      </c>
      <c r="V364">
        <v>2</v>
      </c>
      <c r="W364">
        <v>4.99001996007984E-5</v>
      </c>
      <c r="X364">
        <v>0</v>
      </c>
      <c r="Y364">
        <v>0</v>
      </c>
      <c r="Z364">
        <v>29</v>
      </c>
      <c r="AA364">
        <v>8.1805359661495059E-4</v>
      </c>
      <c r="AB364">
        <v>1.3</v>
      </c>
      <c r="AC364">
        <v>7.9</v>
      </c>
      <c r="AD364">
        <v>20.51</v>
      </c>
      <c r="AE364">
        <v>379</v>
      </c>
      <c r="AF364">
        <v>450</v>
      </c>
      <c r="AG364">
        <v>8</v>
      </c>
      <c r="AH364">
        <v>0.02</v>
      </c>
      <c r="AI364">
        <v>4.6209115716941314E-3</v>
      </c>
      <c r="AJ364">
        <v>9.9800399201596801E-5</v>
      </c>
      <c r="AK364">
        <v>46.301533948375202</v>
      </c>
      <c r="AL364">
        <v>5.5830121042132257</v>
      </c>
      <c r="AM364">
        <v>231.8</v>
      </c>
      <c r="AN364">
        <v>3.7987545067191086E-3</v>
      </c>
      <c r="AO364">
        <v>4.6436499056273242</v>
      </c>
      <c r="AP364">
        <v>0.84222222222222221</v>
      </c>
      <c r="AQ364" t="s">
        <v>118</v>
      </c>
      <c r="AY364">
        <v>230</v>
      </c>
      <c r="AZ364">
        <v>190</v>
      </c>
      <c r="BA364">
        <v>4.57</v>
      </c>
      <c r="BB364">
        <v>0.05</v>
      </c>
      <c r="BC364">
        <v>0.1</v>
      </c>
      <c r="BD364">
        <v>0</v>
      </c>
      <c r="BE364">
        <v>0.82</v>
      </c>
      <c r="BF364">
        <v>3.8</v>
      </c>
      <c r="BG364">
        <v>0.02</v>
      </c>
      <c r="BH364">
        <v>0.16</v>
      </c>
      <c r="BI364">
        <v>4.72</v>
      </c>
      <c r="BJ364">
        <v>4.8</v>
      </c>
      <c r="BK364">
        <v>-8.9999999999999993E-3</v>
      </c>
      <c r="BL364">
        <v>8.9999999999999993E-3</v>
      </c>
      <c r="BM364" t="s">
        <v>119</v>
      </c>
      <c r="BN364">
        <v>0.12195121951219513</v>
      </c>
      <c r="BS364">
        <v>5</v>
      </c>
      <c r="BW364">
        <v>0</v>
      </c>
      <c r="BX364">
        <v>0</v>
      </c>
      <c r="CB364">
        <v>0</v>
      </c>
      <c r="CC364">
        <v>0</v>
      </c>
      <c r="CL364">
        <v>0</v>
      </c>
      <c r="CM364">
        <v>0.2</v>
      </c>
      <c r="CN364">
        <v>1.0526315789473684E-5</v>
      </c>
      <c r="CO364">
        <v>1.2867513611615245E-2</v>
      </c>
      <c r="CP364" t="e">
        <v>#DIV/0!</v>
      </c>
      <c r="CU364">
        <v>0</v>
      </c>
      <c r="DF364">
        <v>21</v>
      </c>
      <c r="DG364">
        <v>0.24130553187186449</v>
      </c>
      <c r="DK364">
        <v>20.399999999999999</v>
      </c>
      <c r="DL364">
        <v>3.7</v>
      </c>
    </row>
    <row r="365" spans="1:116" x14ac:dyDescent="0.25">
      <c r="A365">
        <v>3227</v>
      </c>
      <c r="B365">
        <v>13970</v>
      </c>
      <c r="C365" t="s">
        <v>473</v>
      </c>
      <c r="D365">
        <v>-21.953775400000001</v>
      </c>
      <c r="E365">
        <v>144.2530333</v>
      </c>
      <c r="I365" t="s">
        <v>290</v>
      </c>
      <c r="J365" t="s">
        <v>135</v>
      </c>
      <c r="K365" t="s">
        <v>117</v>
      </c>
      <c r="L365" t="s">
        <v>252</v>
      </c>
      <c r="M365">
        <v>32757</v>
      </c>
      <c r="N365">
        <v>696.86</v>
      </c>
      <c r="O365">
        <v>715.06</v>
      </c>
      <c r="P365">
        <v>715.06</v>
      </c>
      <c r="Q365">
        <v>709</v>
      </c>
      <c r="R365">
        <v>93</v>
      </c>
      <c r="S365">
        <v>4.0452370595911264E-3</v>
      </c>
      <c r="T365">
        <v>6</v>
      </c>
      <c r="U365">
        <v>1.5345268542199487E-4</v>
      </c>
      <c r="V365">
        <v>3.8</v>
      </c>
      <c r="W365">
        <v>9.4810379241516956E-5</v>
      </c>
      <c r="X365">
        <v>1</v>
      </c>
      <c r="Y365">
        <v>4.1135335252982309E-5</v>
      </c>
      <c r="Z365">
        <v>29</v>
      </c>
      <c r="AA365">
        <v>8.1805359661495059E-4</v>
      </c>
      <c r="AB365">
        <v>1.7</v>
      </c>
      <c r="AC365">
        <v>7</v>
      </c>
      <c r="AD365">
        <v>11.01</v>
      </c>
      <c r="AE365">
        <v>379</v>
      </c>
      <c r="AF365">
        <v>435</v>
      </c>
      <c r="AG365">
        <v>8.1</v>
      </c>
      <c r="AH365">
        <v>6.4516129032258063E-2</v>
      </c>
      <c r="AI365">
        <v>4.1986897450131209E-3</v>
      </c>
      <c r="AJ365">
        <v>2.7189142898899853E-4</v>
      </c>
      <c r="AK365">
        <v>15.442523365394543</v>
      </c>
      <c r="AL365">
        <v>4.9449535780174285</v>
      </c>
      <c r="AM365">
        <v>237.9</v>
      </c>
      <c r="AN365">
        <v>3.8987217305801376E-3</v>
      </c>
      <c r="AO365">
        <v>4.7658512189333067</v>
      </c>
      <c r="AP365">
        <v>0.87126436781609196</v>
      </c>
      <c r="AQ365" t="s">
        <v>118</v>
      </c>
      <c r="AY365">
        <v>235</v>
      </c>
      <c r="AZ365">
        <v>195</v>
      </c>
      <c r="BA365">
        <v>4.05</v>
      </c>
      <c r="BB365">
        <v>0.15</v>
      </c>
      <c r="BC365">
        <v>0.19</v>
      </c>
      <c r="BD365">
        <v>0.08</v>
      </c>
      <c r="BE365">
        <v>0.82</v>
      </c>
      <c r="BF365">
        <v>3.9</v>
      </c>
      <c r="BG365">
        <v>0.03</v>
      </c>
      <c r="BH365">
        <v>0.15</v>
      </c>
      <c r="BI365">
        <v>4.47</v>
      </c>
      <c r="BJ365">
        <v>4.8899999999999997</v>
      </c>
      <c r="BK365">
        <v>-4.4999999999999998E-2</v>
      </c>
      <c r="BL365">
        <v>4.4999999999999998E-2</v>
      </c>
      <c r="BM365" t="s">
        <v>119</v>
      </c>
      <c r="BN365">
        <v>0.32926829268292684</v>
      </c>
      <c r="BP365" t="s">
        <v>74</v>
      </c>
      <c r="BS365">
        <v>13</v>
      </c>
      <c r="BW365">
        <v>0</v>
      </c>
      <c r="BX365">
        <v>0.5</v>
      </c>
      <c r="CB365">
        <v>0</v>
      </c>
      <c r="CC365">
        <v>0</v>
      </c>
      <c r="CL365">
        <v>0.01</v>
      </c>
      <c r="CM365">
        <v>0.4</v>
      </c>
      <c r="CN365">
        <v>2.1052631578947369E-5</v>
      </c>
      <c r="CO365">
        <v>2.573502722323049E-2</v>
      </c>
      <c r="CP365" t="e">
        <v>#DIV/0!</v>
      </c>
      <c r="CU365">
        <v>0.01</v>
      </c>
      <c r="DF365">
        <v>26</v>
      </c>
      <c r="DG365">
        <v>0.29875922993659415</v>
      </c>
      <c r="DK365">
        <v>11</v>
      </c>
      <c r="DL365">
        <v>3.6</v>
      </c>
    </row>
    <row r="366" spans="1:116" x14ac:dyDescent="0.25">
      <c r="A366">
        <v>5078</v>
      </c>
      <c r="B366">
        <v>69957</v>
      </c>
      <c r="C366" t="s">
        <v>476</v>
      </c>
      <c r="D366">
        <v>-20.928916399999999</v>
      </c>
      <c r="E366">
        <v>143.88566829999999</v>
      </c>
      <c r="I366" t="s">
        <v>311</v>
      </c>
      <c r="J366" t="s">
        <v>261</v>
      </c>
      <c r="K366" t="s">
        <v>117</v>
      </c>
      <c r="L366" t="s">
        <v>252</v>
      </c>
      <c r="M366">
        <v>34711</v>
      </c>
      <c r="P366">
        <v>345.5</v>
      </c>
      <c r="R366">
        <v>46</v>
      </c>
      <c r="S366">
        <v>2.0008699434536756E-3</v>
      </c>
      <c r="T366">
        <v>7.5</v>
      </c>
      <c r="U366">
        <v>1.9181585677749362E-4</v>
      </c>
      <c r="V366">
        <v>23</v>
      </c>
      <c r="W366">
        <v>5.7385229540918162E-4</v>
      </c>
      <c r="X366">
        <v>18.5</v>
      </c>
      <c r="Y366">
        <v>7.6100370218017274E-4</v>
      </c>
      <c r="Z366">
        <v>29.5</v>
      </c>
      <c r="AA366">
        <v>8.3215796897038086E-4</v>
      </c>
      <c r="AB366">
        <v>2.9</v>
      </c>
      <c r="AC366">
        <v>4.9000000000000004</v>
      </c>
      <c r="AD366">
        <v>1.74</v>
      </c>
      <c r="AE366">
        <v>379</v>
      </c>
      <c r="AF366">
        <v>455</v>
      </c>
      <c r="AG366">
        <v>8.3000000000000007</v>
      </c>
      <c r="AH366">
        <v>0.16304347826086957</v>
      </c>
      <c r="AI366">
        <v>2.1926858002311693E-3</v>
      </c>
      <c r="AJ366">
        <v>2.6697119951787085E-3</v>
      </c>
      <c r="AK366">
        <v>0.82131923001094831</v>
      </c>
      <c r="AL366">
        <v>2.4044352371333151</v>
      </c>
      <c r="AM366">
        <v>246.4</v>
      </c>
      <c r="AN366">
        <v>4.0380203212061622E-3</v>
      </c>
      <c r="AO366">
        <v>4.8524684876867266</v>
      </c>
      <c r="AP366">
        <v>0.83296703296703301</v>
      </c>
      <c r="AQ366" t="s">
        <v>118</v>
      </c>
      <c r="AY366">
        <v>240</v>
      </c>
      <c r="AZ366">
        <v>202</v>
      </c>
      <c r="BA366">
        <v>2</v>
      </c>
      <c r="BB366">
        <v>0.19</v>
      </c>
      <c r="BC366">
        <v>1.1499999999999999</v>
      </c>
      <c r="BD366">
        <v>1.52</v>
      </c>
      <c r="BE366">
        <v>0.83</v>
      </c>
      <c r="BF366">
        <v>4.04</v>
      </c>
      <c r="BG366">
        <v>0.05</v>
      </c>
      <c r="BH366">
        <v>0.1</v>
      </c>
      <c r="BI366">
        <v>4.8600000000000003</v>
      </c>
      <c r="BJ366">
        <v>5.0199999999999996</v>
      </c>
      <c r="BK366">
        <v>-1.6E-2</v>
      </c>
      <c r="BL366">
        <v>1.6E-2</v>
      </c>
      <c r="BM366" t="s">
        <v>119</v>
      </c>
      <c r="BN366">
        <v>3.2168674698795181</v>
      </c>
      <c r="BS366">
        <v>134</v>
      </c>
      <c r="BW366">
        <v>0</v>
      </c>
      <c r="BX366" t="s">
        <v>266</v>
      </c>
      <c r="BY366" t="s">
        <v>267</v>
      </c>
      <c r="CA366">
        <v>0</v>
      </c>
      <c r="CC366">
        <v>0</v>
      </c>
      <c r="CI366" t="s">
        <v>267</v>
      </c>
      <c r="CL366">
        <v>0.02</v>
      </c>
      <c r="CM366">
        <v>0.2</v>
      </c>
      <c r="CN366">
        <v>1.0526315789473684E-5</v>
      </c>
      <c r="CO366">
        <v>1.2649420160570919E-2</v>
      </c>
      <c r="CP366" t="e">
        <v>#DIV/0!</v>
      </c>
      <c r="CU366">
        <v>0.02</v>
      </c>
      <c r="DF366">
        <v>18</v>
      </c>
      <c r="DG366">
        <v>0.20434134540612278</v>
      </c>
      <c r="DH366" t="s">
        <v>305</v>
      </c>
      <c r="DI366">
        <v>5</v>
      </c>
      <c r="DJ366">
        <v>1</v>
      </c>
      <c r="DK366">
        <v>1.7</v>
      </c>
      <c r="DL366">
        <v>1.36</v>
      </c>
    </row>
    <row r="367" spans="1:116" x14ac:dyDescent="0.25">
      <c r="A367">
        <v>1461</v>
      </c>
      <c r="B367">
        <v>3657</v>
      </c>
      <c r="C367" t="s">
        <v>447</v>
      </c>
      <c r="D367">
        <v>-22.265127424999999</v>
      </c>
      <c r="E367">
        <v>144.245600494</v>
      </c>
      <c r="I367" t="s">
        <v>331</v>
      </c>
      <c r="J367" t="s">
        <v>261</v>
      </c>
      <c r="K367" t="s">
        <v>117</v>
      </c>
      <c r="L367" t="s">
        <v>252</v>
      </c>
      <c r="M367">
        <v>32758</v>
      </c>
      <c r="P367">
        <v>892.1</v>
      </c>
      <c r="Q367">
        <v>891</v>
      </c>
      <c r="R367">
        <v>90</v>
      </c>
      <c r="S367">
        <v>3.9147455415397998E-3</v>
      </c>
      <c r="T367">
        <v>7.7</v>
      </c>
      <c r="U367">
        <v>1.9693094629156011E-4</v>
      </c>
      <c r="V367">
        <v>6.8</v>
      </c>
      <c r="W367">
        <v>1.6966067864271456E-4</v>
      </c>
      <c r="X367">
        <v>0.2</v>
      </c>
      <c r="Y367">
        <v>8.2270670505964621E-6</v>
      </c>
      <c r="Z367">
        <v>27</v>
      </c>
      <c r="AA367">
        <v>7.6163610719322988E-4</v>
      </c>
      <c r="AB367">
        <v>3.4</v>
      </c>
      <c r="AC367">
        <v>6.6</v>
      </c>
      <c r="AD367">
        <v>9.31</v>
      </c>
      <c r="AE367">
        <v>380</v>
      </c>
      <c r="AF367">
        <v>430</v>
      </c>
      <c r="AG367">
        <v>8.4</v>
      </c>
      <c r="AH367">
        <v>8.5555555555555551E-2</v>
      </c>
      <c r="AI367">
        <v>4.1116764878313602E-3</v>
      </c>
      <c r="AJ367">
        <v>3.5577549138662205E-4</v>
      </c>
      <c r="AK367">
        <v>11.556941350305639</v>
      </c>
      <c r="AL367">
        <v>5.139915905466145</v>
      </c>
      <c r="AM367">
        <v>237.9</v>
      </c>
      <c r="AN367">
        <v>3.8987217305801376E-3</v>
      </c>
      <c r="AO367">
        <v>5.1188772351505882</v>
      </c>
      <c r="AP367">
        <v>0.88372093023255816</v>
      </c>
      <c r="AQ367" t="s">
        <v>118</v>
      </c>
      <c r="AY367">
        <v>230</v>
      </c>
      <c r="AZ367">
        <v>195</v>
      </c>
      <c r="BA367">
        <v>3.91</v>
      </c>
      <c r="BB367">
        <v>0.2</v>
      </c>
      <c r="BC367">
        <v>0.34</v>
      </c>
      <c r="BD367">
        <v>0.02</v>
      </c>
      <c r="BE367">
        <v>0.76</v>
      </c>
      <c r="BF367">
        <v>3.9</v>
      </c>
      <c r="BG367">
        <v>0.06</v>
      </c>
      <c r="BH367">
        <v>0.14000000000000001</v>
      </c>
      <c r="BI367">
        <v>4.47</v>
      </c>
      <c r="BJ367">
        <v>4.8600000000000003</v>
      </c>
      <c r="BK367">
        <v>-4.2000000000000003E-2</v>
      </c>
      <c r="BL367">
        <v>4.2000000000000003E-2</v>
      </c>
      <c r="BM367" t="s">
        <v>119</v>
      </c>
      <c r="BN367">
        <v>0.47368421052631582</v>
      </c>
      <c r="BP367" t="s">
        <v>74</v>
      </c>
      <c r="BS367">
        <v>18</v>
      </c>
      <c r="BW367">
        <v>0</v>
      </c>
      <c r="BX367">
        <v>0.5</v>
      </c>
      <c r="CB367">
        <v>0</v>
      </c>
      <c r="CC367">
        <v>0</v>
      </c>
      <c r="CL367">
        <v>0.01</v>
      </c>
      <c r="CM367">
        <v>0.6</v>
      </c>
      <c r="CN367">
        <v>3.1578947368421052E-5</v>
      </c>
      <c r="CO367">
        <v>4.1461988304093568E-2</v>
      </c>
      <c r="CP367" t="e">
        <v>#DIV/0!</v>
      </c>
      <c r="CU367">
        <v>0.08</v>
      </c>
      <c r="DF367">
        <v>31</v>
      </c>
      <c r="DG367">
        <v>0.38433500126458614</v>
      </c>
      <c r="DK367">
        <v>9.3000000000000007</v>
      </c>
      <c r="DL367">
        <v>3.5</v>
      </c>
    </row>
    <row r="368" spans="1:116" x14ac:dyDescent="0.25">
      <c r="A368">
        <v>2407</v>
      </c>
      <c r="B368">
        <v>8057</v>
      </c>
      <c r="C368" t="s">
        <v>477</v>
      </c>
      <c r="D368">
        <v>-25.130939691999998</v>
      </c>
      <c r="E368">
        <v>147.16058226600001</v>
      </c>
      <c r="I368" t="s">
        <v>270</v>
      </c>
      <c r="J368" t="s">
        <v>261</v>
      </c>
      <c r="K368" t="s">
        <v>117</v>
      </c>
      <c r="L368" t="s">
        <v>252</v>
      </c>
      <c r="M368">
        <v>34653</v>
      </c>
      <c r="P368">
        <v>92</v>
      </c>
      <c r="Q368">
        <v>92</v>
      </c>
      <c r="R368">
        <v>34.700000000000003</v>
      </c>
      <c r="S368">
        <v>1.5093518921270119E-3</v>
      </c>
      <c r="T368">
        <v>7.9</v>
      </c>
      <c r="U368">
        <v>2.0204603580562661E-4</v>
      </c>
      <c r="V368">
        <v>29.8</v>
      </c>
      <c r="W368">
        <v>7.4351297405189621E-4</v>
      </c>
      <c r="X368">
        <v>21.4</v>
      </c>
      <c r="Y368">
        <v>8.8029617441382141E-4</v>
      </c>
      <c r="Z368">
        <v>18.5</v>
      </c>
      <c r="AA368">
        <v>5.2186177715091674E-4</v>
      </c>
      <c r="AB368">
        <v>5.3</v>
      </c>
      <c r="AC368">
        <v>6</v>
      </c>
      <c r="AD368">
        <v>1.19</v>
      </c>
      <c r="AE368">
        <v>381</v>
      </c>
      <c r="AF368">
        <v>438</v>
      </c>
      <c r="AG368">
        <v>8.5</v>
      </c>
      <c r="AH368">
        <v>0.2276657060518732</v>
      </c>
      <c r="AI368">
        <v>1.7113979279326386E-3</v>
      </c>
      <c r="AJ368">
        <v>3.247618296931435E-3</v>
      </c>
      <c r="AK368">
        <v>0.52697015826942495</v>
      </c>
      <c r="AL368">
        <v>2.8922445716704095</v>
      </c>
      <c r="AM368">
        <v>257.39999999999998</v>
      </c>
      <c r="AN368">
        <v>4.2182890855457225E-3</v>
      </c>
      <c r="AO368">
        <v>8.0831539504105887</v>
      </c>
      <c r="AP368">
        <v>0.86986301369863017</v>
      </c>
      <c r="AQ368" t="s">
        <v>118</v>
      </c>
      <c r="AY368">
        <v>246.5</v>
      </c>
      <c r="AZ368">
        <v>211</v>
      </c>
      <c r="BA368">
        <v>1.51</v>
      </c>
      <c r="BB368">
        <v>0.2</v>
      </c>
      <c r="BC368">
        <v>1.49</v>
      </c>
      <c r="BD368">
        <v>1.76</v>
      </c>
      <c r="BE368">
        <v>0.52</v>
      </c>
      <c r="BF368">
        <v>4.22</v>
      </c>
      <c r="BG368">
        <v>0.09</v>
      </c>
      <c r="BH368">
        <v>0.12</v>
      </c>
      <c r="BI368">
        <v>4.96</v>
      </c>
      <c r="BJ368">
        <v>4.95</v>
      </c>
      <c r="BK368">
        <v>0</v>
      </c>
      <c r="BL368">
        <v>0</v>
      </c>
      <c r="BM368" t="s">
        <v>119</v>
      </c>
      <c r="BN368">
        <v>6.25</v>
      </c>
      <c r="BP368" t="s">
        <v>285</v>
      </c>
      <c r="BS368">
        <v>162</v>
      </c>
      <c r="BW368">
        <v>0</v>
      </c>
      <c r="BX368">
        <v>0</v>
      </c>
      <c r="BY368">
        <v>0</v>
      </c>
      <c r="CA368">
        <v>0</v>
      </c>
      <c r="CB368">
        <v>0</v>
      </c>
      <c r="CC368">
        <v>0</v>
      </c>
      <c r="CI368">
        <v>0</v>
      </c>
      <c r="CL368">
        <v>0</v>
      </c>
      <c r="CM368">
        <v>0.16</v>
      </c>
      <c r="CN368">
        <v>8.4210526315789482E-6</v>
      </c>
      <c r="CO368">
        <v>1.6136557610241825E-2</v>
      </c>
      <c r="CP368" t="e">
        <v>#DIV/0!</v>
      </c>
      <c r="CU368">
        <v>0</v>
      </c>
      <c r="DF368">
        <v>35</v>
      </c>
      <c r="DG368">
        <v>0.6342004363299002</v>
      </c>
      <c r="DH368">
        <v>0.01</v>
      </c>
      <c r="DI368">
        <v>0</v>
      </c>
      <c r="DJ368">
        <v>0.3</v>
      </c>
      <c r="DK368">
        <v>1.2</v>
      </c>
      <c r="DL368">
        <v>0.97</v>
      </c>
    </row>
    <row r="369" spans="1:116" x14ac:dyDescent="0.25">
      <c r="A369">
        <v>154</v>
      </c>
      <c r="B369">
        <v>309</v>
      </c>
      <c r="C369" t="s">
        <v>432</v>
      </c>
      <c r="D369">
        <v>-23.255119749999999</v>
      </c>
      <c r="E369">
        <v>145.24781659999999</v>
      </c>
      <c r="I369" t="s">
        <v>276</v>
      </c>
      <c r="J369" t="s">
        <v>261</v>
      </c>
      <c r="K369" t="s">
        <v>117</v>
      </c>
      <c r="L369" t="s">
        <v>252</v>
      </c>
      <c r="M369">
        <v>25533</v>
      </c>
      <c r="P369">
        <v>322.48</v>
      </c>
      <c r="R369">
        <v>108</v>
      </c>
      <c r="S369">
        <v>4.6976946498477603E-3</v>
      </c>
      <c r="T369">
        <v>0</v>
      </c>
      <c r="U369">
        <v>0</v>
      </c>
      <c r="V369">
        <v>6</v>
      </c>
      <c r="W369">
        <v>1.4970059880239521E-4</v>
      </c>
      <c r="X369">
        <v>1</v>
      </c>
      <c r="Y369">
        <v>4.1135335252982309E-5</v>
      </c>
      <c r="Z369">
        <v>60</v>
      </c>
      <c r="AA369">
        <v>1.692524682651622E-3</v>
      </c>
      <c r="AB369">
        <v>0</v>
      </c>
      <c r="AC369">
        <v>0</v>
      </c>
      <c r="AD369">
        <v>10.79</v>
      </c>
      <c r="AE369">
        <v>382</v>
      </c>
      <c r="AF369">
        <v>470</v>
      </c>
      <c r="AG369">
        <v>8.1</v>
      </c>
      <c r="AH369">
        <v>0</v>
      </c>
      <c r="AI369">
        <v>4.6976946498477603E-3</v>
      </c>
      <c r="AJ369">
        <v>3.8167186811075503E-4</v>
      </c>
      <c r="AK369">
        <v>12.308202522499156</v>
      </c>
      <c r="AL369">
        <v>2.7755545889517186</v>
      </c>
      <c r="AM369">
        <v>207.4</v>
      </c>
      <c r="AN369">
        <v>3.3988856112749919E-3</v>
      </c>
      <c r="AO369">
        <v>2.0081749153283077</v>
      </c>
      <c r="AP369">
        <v>0.81276595744680846</v>
      </c>
      <c r="AQ369" t="s">
        <v>118</v>
      </c>
      <c r="AY369">
        <v>207</v>
      </c>
      <c r="AZ369">
        <v>170</v>
      </c>
      <c r="BA369">
        <v>4.7</v>
      </c>
      <c r="BB369">
        <v>0</v>
      </c>
      <c r="BC369">
        <v>0.3</v>
      </c>
      <c r="BD369">
        <v>0.08</v>
      </c>
      <c r="BE369">
        <v>1.69</v>
      </c>
      <c r="BF369">
        <v>3.4</v>
      </c>
      <c r="BG369">
        <v>0</v>
      </c>
      <c r="BH369">
        <v>0</v>
      </c>
      <c r="BI369">
        <v>5.08</v>
      </c>
      <c r="BJ369">
        <v>5.09</v>
      </c>
      <c r="BK369">
        <v>-1E-3</v>
      </c>
      <c r="BL369">
        <v>1E-3</v>
      </c>
      <c r="BM369" t="s">
        <v>119</v>
      </c>
      <c r="BN369">
        <v>0.22485207100591717</v>
      </c>
      <c r="BS369">
        <v>19</v>
      </c>
      <c r="BW369">
        <v>0</v>
      </c>
      <c r="BX369">
        <v>0</v>
      </c>
      <c r="CB369">
        <v>0</v>
      </c>
      <c r="CC369">
        <v>0</v>
      </c>
      <c r="CL369">
        <v>0</v>
      </c>
      <c r="CM369">
        <v>0.4</v>
      </c>
      <c r="CN369">
        <v>2.1052631578947369E-5</v>
      </c>
      <c r="CO369">
        <v>1.243859649122807E-2</v>
      </c>
      <c r="CP369" t="e">
        <v>#DIV/0!</v>
      </c>
      <c r="CU369">
        <v>0</v>
      </c>
      <c r="DF369">
        <v>0</v>
      </c>
      <c r="DG369">
        <v>0</v>
      </c>
      <c r="DK369">
        <v>10.7</v>
      </c>
      <c r="DL369">
        <v>3.01</v>
      </c>
    </row>
    <row r="370" spans="1:116" x14ac:dyDescent="0.25">
      <c r="A370">
        <v>5175</v>
      </c>
      <c r="B370">
        <v>93464</v>
      </c>
      <c r="C370" t="s">
        <v>479</v>
      </c>
      <c r="D370">
        <v>-20.724007628999999</v>
      </c>
      <c r="E370">
        <v>142.345188979</v>
      </c>
      <c r="I370" t="s">
        <v>290</v>
      </c>
      <c r="J370" t="s">
        <v>143</v>
      </c>
      <c r="K370" t="s">
        <v>117</v>
      </c>
      <c r="L370" t="s">
        <v>252</v>
      </c>
      <c r="M370">
        <v>35927</v>
      </c>
      <c r="N370">
        <v>393</v>
      </c>
      <c r="O370">
        <v>465</v>
      </c>
      <c r="P370">
        <v>467.3</v>
      </c>
      <c r="Q370">
        <v>465</v>
      </c>
      <c r="R370">
        <v>82</v>
      </c>
      <c r="S370">
        <v>3.5667681600695953E-3</v>
      </c>
      <c r="T370">
        <v>11.5</v>
      </c>
      <c r="U370">
        <v>2.941176470588235E-4</v>
      </c>
      <c r="V370">
        <v>14.5</v>
      </c>
      <c r="W370">
        <v>3.6177644710578844E-4</v>
      </c>
      <c r="X370">
        <v>4</v>
      </c>
      <c r="Y370">
        <v>1.6454134101192923E-4</v>
      </c>
      <c r="Z370">
        <v>40.5</v>
      </c>
      <c r="AA370">
        <v>1.1424541607898448E-3</v>
      </c>
      <c r="AB370">
        <v>1.4</v>
      </c>
      <c r="AC370">
        <v>9.6999999999999993</v>
      </c>
      <c r="AD370">
        <v>4.93</v>
      </c>
      <c r="AE370">
        <v>382</v>
      </c>
      <c r="AF370">
        <v>485</v>
      </c>
      <c r="AG370">
        <v>8.1</v>
      </c>
      <c r="AH370">
        <v>0.1402439024390244</v>
      </c>
      <c r="AI370">
        <v>3.8608858071284189E-3</v>
      </c>
      <c r="AJ370">
        <v>1.0526355762354354E-3</v>
      </c>
      <c r="AK370">
        <v>3.6678275884767193</v>
      </c>
      <c r="AL370">
        <v>3.1220229944312878</v>
      </c>
      <c r="AM370">
        <v>218.4</v>
      </c>
      <c r="AN370">
        <v>3.5791543756145527E-3</v>
      </c>
      <c r="AO370">
        <v>3.132864755939158</v>
      </c>
      <c r="AP370">
        <v>0.78762886597938142</v>
      </c>
      <c r="AQ370" t="s">
        <v>118</v>
      </c>
      <c r="AY370">
        <v>215</v>
      </c>
      <c r="AZ370">
        <v>179</v>
      </c>
      <c r="BA370">
        <v>3.57</v>
      </c>
      <c r="BB370">
        <v>0.28999999999999998</v>
      </c>
      <c r="BC370">
        <v>0.72</v>
      </c>
      <c r="BD370">
        <v>0.33</v>
      </c>
      <c r="BE370">
        <v>1.1399999999999999</v>
      </c>
      <c r="BF370">
        <v>3.58</v>
      </c>
      <c r="BG370">
        <v>0.02</v>
      </c>
      <c r="BH370">
        <v>0.2</v>
      </c>
      <c r="BI370">
        <v>4.91</v>
      </c>
      <c r="BJ370">
        <v>4.95</v>
      </c>
      <c r="BK370">
        <v>-3.0000000000000001E-3</v>
      </c>
      <c r="BL370">
        <v>3.0000000000000001E-3</v>
      </c>
      <c r="BM370" t="s">
        <v>119</v>
      </c>
      <c r="BN370">
        <v>0.92105263157894746</v>
      </c>
      <c r="BO370" t="s">
        <v>97</v>
      </c>
      <c r="BP370" t="s">
        <v>303</v>
      </c>
      <c r="BS370">
        <v>53</v>
      </c>
      <c r="BW370">
        <v>0</v>
      </c>
      <c r="BX370">
        <v>0.5</v>
      </c>
      <c r="BY370">
        <v>0.05</v>
      </c>
      <c r="CA370">
        <v>0.1</v>
      </c>
      <c r="CB370">
        <v>9.22509225092251E-6</v>
      </c>
      <c r="CC370">
        <v>8.0748029702519264E-3</v>
      </c>
      <c r="CI370">
        <v>0.05</v>
      </c>
      <c r="CL370">
        <v>0.19</v>
      </c>
      <c r="CM370">
        <v>0.2</v>
      </c>
      <c r="CN370">
        <v>1.0526315789473684E-5</v>
      </c>
      <c r="CO370">
        <v>9.2137751786874611E-3</v>
      </c>
      <c r="CP370">
        <v>1.1410526315789473</v>
      </c>
      <c r="CU370">
        <v>0.17</v>
      </c>
      <c r="DF370">
        <v>20</v>
      </c>
      <c r="DG370">
        <v>0.16530537688799404</v>
      </c>
      <c r="DH370">
        <v>0.02</v>
      </c>
      <c r="DI370">
        <v>13</v>
      </c>
      <c r="DJ370">
        <v>12</v>
      </c>
      <c r="DK370">
        <v>4.9000000000000004</v>
      </c>
      <c r="DL370">
        <v>2.52</v>
      </c>
    </row>
    <row r="371" spans="1:116" x14ac:dyDescent="0.25">
      <c r="A371">
        <v>1517</v>
      </c>
      <c r="B371">
        <v>3859</v>
      </c>
      <c r="C371" t="s">
        <v>478</v>
      </c>
      <c r="D371">
        <v>-22.6242251</v>
      </c>
      <c r="E371">
        <v>144.70725300000001</v>
      </c>
      <c r="I371" t="s">
        <v>331</v>
      </c>
      <c r="J371" t="s">
        <v>261</v>
      </c>
      <c r="K371" t="s">
        <v>117</v>
      </c>
      <c r="L371" t="s">
        <v>252</v>
      </c>
      <c r="M371">
        <v>38034</v>
      </c>
      <c r="N371">
        <v>883</v>
      </c>
      <c r="O371">
        <v>949.5</v>
      </c>
      <c r="P371">
        <v>949.5</v>
      </c>
      <c r="Q371">
        <v>858</v>
      </c>
      <c r="R371">
        <v>103.4</v>
      </c>
      <c r="S371">
        <v>4.4976076555023926E-3</v>
      </c>
      <c r="T371">
        <v>5.9</v>
      </c>
      <c r="U371">
        <v>1.5089514066496165E-4</v>
      </c>
      <c r="V371">
        <v>0.7</v>
      </c>
      <c r="W371">
        <v>1.746506986027944E-5</v>
      </c>
      <c r="X371">
        <v>0.1</v>
      </c>
      <c r="Y371">
        <v>4.113533525298231E-6</v>
      </c>
      <c r="Z371">
        <v>34.299999999999997</v>
      </c>
      <c r="AA371">
        <v>9.6755994358251052E-4</v>
      </c>
      <c r="AB371">
        <v>1.2</v>
      </c>
      <c r="AC371">
        <v>1.4</v>
      </c>
      <c r="AD371">
        <v>30.71</v>
      </c>
      <c r="AE371">
        <v>382</v>
      </c>
      <c r="AF371">
        <v>465</v>
      </c>
      <c r="AG371">
        <v>7.9</v>
      </c>
      <c r="AH371">
        <v>5.7059961315280468E-2</v>
      </c>
      <c r="AI371">
        <v>4.6485027961673539E-3</v>
      </c>
      <c r="AJ371">
        <v>4.315720677115534E-5</v>
      </c>
      <c r="AK371">
        <v>107.71092811488994</v>
      </c>
      <c r="AL371">
        <v>4.6484020812699658</v>
      </c>
      <c r="AM371">
        <v>235.5</v>
      </c>
      <c r="AN371">
        <v>3.8593903638151424E-3</v>
      </c>
      <c r="AO371">
        <v>3.988786833738974</v>
      </c>
      <c r="AP371">
        <v>0.82150537634408605</v>
      </c>
      <c r="AQ371" t="s">
        <v>118</v>
      </c>
      <c r="AY371">
        <v>232.6</v>
      </c>
      <c r="AZ371">
        <v>193</v>
      </c>
      <c r="BA371">
        <v>4.5</v>
      </c>
      <c r="BB371">
        <v>0.15</v>
      </c>
      <c r="BC371">
        <v>0.03</v>
      </c>
      <c r="BD371">
        <v>0.01</v>
      </c>
      <c r="BE371">
        <v>0.97</v>
      </c>
      <c r="BF371">
        <v>3.86</v>
      </c>
      <c r="BG371">
        <v>0.02</v>
      </c>
      <c r="BH371">
        <v>0.03</v>
      </c>
      <c r="BI371">
        <v>4.6900000000000004</v>
      </c>
      <c r="BJ371">
        <v>4.88</v>
      </c>
      <c r="BK371">
        <v>-1.9E-2</v>
      </c>
      <c r="BL371">
        <v>1.9E-2</v>
      </c>
      <c r="BM371" t="s">
        <v>119</v>
      </c>
      <c r="BN371">
        <v>4.1237113402061855E-2</v>
      </c>
      <c r="BP371" t="s">
        <v>77</v>
      </c>
      <c r="BS371">
        <v>2</v>
      </c>
      <c r="BW371">
        <v>0</v>
      </c>
      <c r="BX371">
        <v>0</v>
      </c>
      <c r="BY371">
        <v>0</v>
      </c>
      <c r="CA371">
        <v>0.09</v>
      </c>
      <c r="CB371">
        <v>8.3025830258302588E-6</v>
      </c>
      <c r="CC371">
        <v>8.5809495121190286E-3</v>
      </c>
      <c r="CI371">
        <v>0</v>
      </c>
      <c r="CL371">
        <v>0</v>
      </c>
      <c r="CM371">
        <v>0.24</v>
      </c>
      <c r="CN371">
        <v>1.2631578947368421E-5</v>
      </c>
      <c r="CO371">
        <v>1.3055086696332669E-2</v>
      </c>
      <c r="CU371">
        <v>0.01</v>
      </c>
      <c r="DF371">
        <v>29</v>
      </c>
      <c r="DG371">
        <v>0.28170081236685995</v>
      </c>
      <c r="DH371">
        <v>0</v>
      </c>
      <c r="DI371">
        <v>0</v>
      </c>
      <c r="DJ371">
        <v>1</v>
      </c>
      <c r="DK371">
        <v>31.5</v>
      </c>
      <c r="DL371">
        <v>3.81</v>
      </c>
    </row>
    <row r="372" spans="1:116" x14ac:dyDescent="0.25">
      <c r="A372">
        <v>3600</v>
      </c>
      <c r="B372">
        <v>16131</v>
      </c>
      <c r="D372">
        <v>-22.570168200000001</v>
      </c>
      <c r="E372">
        <v>144.868617</v>
      </c>
      <c r="I372" t="s">
        <v>331</v>
      </c>
      <c r="J372" t="s">
        <v>261</v>
      </c>
      <c r="K372" t="s">
        <v>117</v>
      </c>
      <c r="L372" t="s">
        <v>252</v>
      </c>
      <c r="M372">
        <v>32408</v>
      </c>
      <c r="N372">
        <v>549.5</v>
      </c>
      <c r="O372">
        <v>602</v>
      </c>
      <c r="P372">
        <v>602</v>
      </c>
      <c r="R372">
        <v>99</v>
      </c>
      <c r="S372">
        <v>4.3062200956937796E-3</v>
      </c>
      <c r="T372">
        <v>6.5</v>
      </c>
      <c r="U372">
        <v>1.6624040920716114E-4</v>
      </c>
      <c r="V372">
        <v>1.1000000000000001</v>
      </c>
      <c r="W372">
        <v>2.7445109780439123E-5</v>
      </c>
      <c r="X372">
        <v>0</v>
      </c>
      <c r="Y372">
        <v>0</v>
      </c>
      <c r="Z372">
        <v>33.5</v>
      </c>
      <c r="AA372">
        <v>9.4499294781382229E-4</v>
      </c>
      <c r="AB372">
        <v>2.1</v>
      </c>
      <c r="AC372">
        <v>2</v>
      </c>
      <c r="AD372">
        <v>26.07</v>
      </c>
      <c r="AE372">
        <v>382</v>
      </c>
      <c r="AF372">
        <v>450</v>
      </c>
      <c r="AG372">
        <v>8.1</v>
      </c>
      <c r="AH372">
        <v>6.5656565656565663E-2</v>
      </c>
      <c r="AI372">
        <v>4.4724605049009407E-3</v>
      </c>
      <c r="AJ372">
        <v>5.4890219560878245E-5</v>
      </c>
      <c r="AK372">
        <v>81.480098652922592</v>
      </c>
      <c r="AL372">
        <v>4.5568806684281933</v>
      </c>
      <c r="AM372">
        <v>237.9</v>
      </c>
      <c r="AN372">
        <v>3.8987217305801376E-3</v>
      </c>
      <c r="AO372">
        <v>4.1256622492258472</v>
      </c>
      <c r="AP372">
        <v>0.84888888888888892</v>
      </c>
      <c r="AQ372" t="s">
        <v>118</v>
      </c>
      <c r="AY372">
        <v>235</v>
      </c>
      <c r="AZ372">
        <v>195</v>
      </c>
      <c r="BA372">
        <v>4.3099999999999996</v>
      </c>
      <c r="BB372">
        <v>0.17</v>
      </c>
      <c r="BC372">
        <v>0.05</v>
      </c>
      <c r="BD372">
        <v>0</v>
      </c>
      <c r="BE372">
        <v>0.94</v>
      </c>
      <c r="BF372">
        <v>3.9</v>
      </c>
      <c r="BG372">
        <v>0.04</v>
      </c>
      <c r="BH372">
        <v>0.04</v>
      </c>
      <c r="BI372">
        <v>4.53</v>
      </c>
      <c r="BJ372">
        <v>4.92</v>
      </c>
      <c r="BK372">
        <v>-4.2000000000000003E-2</v>
      </c>
      <c r="BL372">
        <v>4.2000000000000003E-2</v>
      </c>
      <c r="BM372" t="s">
        <v>119</v>
      </c>
      <c r="BN372">
        <v>5.3191489361702135E-2</v>
      </c>
      <c r="BP372" t="s">
        <v>74</v>
      </c>
      <c r="BS372">
        <v>2</v>
      </c>
      <c r="BW372">
        <v>0</v>
      </c>
      <c r="BX372">
        <v>0.5</v>
      </c>
      <c r="CB372">
        <v>0</v>
      </c>
      <c r="CC372">
        <v>0</v>
      </c>
      <c r="CL372">
        <v>0.15</v>
      </c>
      <c r="CM372">
        <v>0.3</v>
      </c>
      <c r="CN372">
        <v>1.5789473684210526E-5</v>
      </c>
      <c r="CO372">
        <v>1.6708562450903377E-2</v>
      </c>
      <c r="CP372" t="e">
        <v>#DIV/0!</v>
      </c>
      <c r="CU372">
        <v>0.02</v>
      </c>
      <c r="DF372">
        <v>22</v>
      </c>
      <c r="DG372">
        <v>0.220524407039941</v>
      </c>
      <c r="DK372">
        <v>26</v>
      </c>
      <c r="DL372">
        <v>3.8</v>
      </c>
    </row>
    <row r="373" spans="1:116" x14ac:dyDescent="0.25">
      <c r="A373">
        <v>3601</v>
      </c>
      <c r="B373">
        <v>16131</v>
      </c>
      <c r="D373">
        <v>-22.570168200000001</v>
      </c>
      <c r="E373">
        <v>144.868617</v>
      </c>
      <c r="I373" t="s">
        <v>331</v>
      </c>
      <c r="J373" t="s">
        <v>261</v>
      </c>
      <c r="K373" t="s">
        <v>117</v>
      </c>
      <c r="L373" t="s">
        <v>252</v>
      </c>
      <c r="M373">
        <v>38091</v>
      </c>
      <c r="N373">
        <v>549.5</v>
      </c>
      <c r="O373">
        <v>602</v>
      </c>
      <c r="P373">
        <v>602</v>
      </c>
      <c r="Q373">
        <v>600</v>
      </c>
      <c r="R373">
        <v>104</v>
      </c>
      <c r="S373">
        <v>4.5237059591126576E-3</v>
      </c>
      <c r="T373">
        <v>6.6</v>
      </c>
      <c r="U373">
        <v>1.6879795396419436E-4</v>
      </c>
      <c r="V373">
        <v>1.2</v>
      </c>
      <c r="W373">
        <v>2.9940119760479042E-5</v>
      </c>
      <c r="X373">
        <v>0.1</v>
      </c>
      <c r="Y373">
        <v>4.113533525298231E-6</v>
      </c>
      <c r="Z373">
        <v>33.1</v>
      </c>
      <c r="AA373">
        <v>9.3370944992947813E-4</v>
      </c>
      <c r="AB373">
        <v>1.4</v>
      </c>
      <c r="AC373">
        <v>0</v>
      </c>
      <c r="AD373">
        <v>24.59</v>
      </c>
      <c r="AE373">
        <v>382</v>
      </c>
      <c r="AF373">
        <v>464</v>
      </c>
      <c r="AG373">
        <v>8</v>
      </c>
      <c r="AH373">
        <v>6.3461538461538458E-2</v>
      </c>
      <c r="AI373">
        <v>4.6925039130768518E-3</v>
      </c>
      <c r="AJ373">
        <v>6.810730657155455E-5</v>
      </c>
      <c r="AK373">
        <v>68.89868575476315</v>
      </c>
      <c r="AL373">
        <v>4.8448754154242817</v>
      </c>
      <c r="AM373">
        <v>235.5</v>
      </c>
      <c r="AN373">
        <v>3.8593903638151424E-3</v>
      </c>
      <c r="AO373">
        <v>4.1333954198563987</v>
      </c>
      <c r="AP373">
        <v>0.82327586206896552</v>
      </c>
      <c r="AQ373" t="s">
        <v>118</v>
      </c>
      <c r="AY373">
        <v>232.9</v>
      </c>
      <c r="AZ373">
        <v>193</v>
      </c>
      <c r="BA373">
        <v>4.5199999999999996</v>
      </c>
      <c r="BB373">
        <v>0.17</v>
      </c>
      <c r="BC373">
        <v>0.06</v>
      </c>
      <c r="BD373">
        <v>0.01</v>
      </c>
      <c r="BE373">
        <v>0.93</v>
      </c>
      <c r="BF373">
        <v>3.86</v>
      </c>
      <c r="BG373">
        <v>0.02</v>
      </c>
      <c r="BH373">
        <v>0</v>
      </c>
      <c r="BI373">
        <v>4.76</v>
      </c>
      <c r="BJ373">
        <v>4.82</v>
      </c>
      <c r="BK373">
        <v>-6.0000000000000001E-3</v>
      </c>
      <c r="BL373">
        <v>6.0000000000000001E-3</v>
      </c>
      <c r="BM373" t="s">
        <v>119</v>
      </c>
      <c r="BN373">
        <v>7.5268817204301064E-2</v>
      </c>
      <c r="BP373" t="s">
        <v>222</v>
      </c>
      <c r="BS373">
        <v>4</v>
      </c>
      <c r="BW373">
        <v>0</v>
      </c>
      <c r="BX373">
        <v>0</v>
      </c>
      <c r="BY373">
        <v>0.01</v>
      </c>
      <c r="CA373">
        <v>0.09</v>
      </c>
      <c r="CB373">
        <v>8.3025830258302588E-6</v>
      </c>
      <c r="CC373">
        <v>8.8920413373318029E-3</v>
      </c>
      <c r="CI373">
        <v>0.04</v>
      </c>
      <c r="CL373">
        <v>0.15</v>
      </c>
      <c r="CM373">
        <v>0.25</v>
      </c>
      <c r="CN373">
        <v>1.3157894736842106E-5</v>
      </c>
      <c r="CO373">
        <v>1.4092065511210051E-2</v>
      </c>
      <c r="CP373">
        <v>1.5847953216374269</v>
      </c>
      <c r="CU373">
        <v>0.05</v>
      </c>
      <c r="DF373">
        <v>25</v>
      </c>
      <c r="DG373">
        <v>0.253290496844507</v>
      </c>
      <c r="DH373">
        <v>0.01</v>
      </c>
      <c r="DI373">
        <v>4</v>
      </c>
      <c r="DJ373">
        <v>0.2</v>
      </c>
      <c r="DK373">
        <v>24.1</v>
      </c>
      <c r="DL373">
        <v>3.79</v>
      </c>
    </row>
    <row r="374" spans="1:116" x14ac:dyDescent="0.25">
      <c r="A374">
        <v>1412</v>
      </c>
      <c r="B374">
        <v>3596</v>
      </c>
      <c r="C374" t="s">
        <v>449</v>
      </c>
      <c r="D374">
        <v>-20.958745798999999</v>
      </c>
      <c r="E374">
        <v>143.41060180299999</v>
      </c>
      <c r="I374" t="s">
        <v>311</v>
      </c>
      <c r="J374" t="s">
        <v>261</v>
      </c>
      <c r="K374" t="s">
        <v>117</v>
      </c>
      <c r="L374" t="s">
        <v>252</v>
      </c>
      <c r="M374">
        <v>24629</v>
      </c>
      <c r="P374">
        <v>548.64</v>
      </c>
      <c r="R374">
        <v>52</v>
      </c>
      <c r="S374">
        <v>2.2618529795563288E-3</v>
      </c>
      <c r="T374">
        <v>0</v>
      </c>
      <c r="U374">
        <v>0</v>
      </c>
      <c r="V374">
        <v>24</v>
      </c>
      <c r="W374">
        <v>5.9880239520958083E-4</v>
      </c>
      <c r="X374">
        <v>21</v>
      </c>
      <c r="Y374">
        <v>8.6384204031262853E-4</v>
      </c>
      <c r="Z374">
        <v>44</v>
      </c>
      <c r="AA374">
        <v>1.241184767277856E-3</v>
      </c>
      <c r="AB374">
        <v>0</v>
      </c>
      <c r="AC374">
        <v>4</v>
      </c>
      <c r="AD374">
        <v>1.88</v>
      </c>
      <c r="AE374">
        <v>383</v>
      </c>
      <c r="AF374">
        <v>453</v>
      </c>
      <c r="AG374">
        <v>7.3</v>
      </c>
      <c r="AH374">
        <v>0</v>
      </c>
      <c r="AI374">
        <v>2.2618529795563288E-3</v>
      </c>
      <c r="AJ374">
        <v>2.9252888710444187E-3</v>
      </c>
      <c r="AK374">
        <v>0.77320670855619711</v>
      </c>
      <c r="AL374">
        <v>1.822333821028906</v>
      </c>
      <c r="AM374">
        <v>237.9</v>
      </c>
      <c r="AN374">
        <v>3.8987217305801376E-3</v>
      </c>
      <c r="AO374">
        <v>3.14112921247877</v>
      </c>
      <c r="AP374">
        <v>0.8454746136865342</v>
      </c>
      <c r="AQ374" t="s">
        <v>118</v>
      </c>
      <c r="AY374">
        <v>237</v>
      </c>
      <c r="AZ374">
        <v>195</v>
      </c>
      <c r="BA374">
        <v>2.2599999999999998</v>
      </c>
      <c r="BB374">
        <v>0</v>
      </c>
      <c r="BC374">
        <v>1.2</v>
      </c>
      <c r="BD374">
        <v>1.73</v>
      </c>
      <c r="BE374">
        <v>1.24</v>
      </c>
      <c r="BF374">
        <v>3.9</v>
      </c>
      <c r="BG374">
        <v>0</v>
      </c>
      <c r="BH374">
        <v>0.08</v>
      </c>
      <c r="BI374">
        <v>5.19</v>
      </c>
      <c r="BJ374">
        <v>5.22</v>
      </c>
      <c r="BK374">
        <v>-4.0000000000000001E-3</v>
      </c>
      <c r="BL374">
        <v>4.0000000000000001E-3</v>
      </c>
      <c r="BM374" t="s">
        <v>119</v>
      </c>
      <c r="BN374">
        <v>2.3629032258064515</v>
      </c>
      <c r="BS374">
        <v>147</v>
      </c>
      <c r="BW374">
        <v>0</v>
      </c>
      <c r="BX374">
        <v>0</v>
      </c>
      <c r="CB374">
        <v>0</v>
      </c>
      <c r="CC374">
        <v>0</v>
      </c>
      <c r="CL374">
        <v>0</v>
      </c>
      <c r="CM374">
        <v>0.1</v>
      </c>
      <c r="CN374">
        <v>5.2631578947368422E-6</v>
      </c>
      <c r="CO374">
        <v>4.2404306220095696E-3</v>
      </c>
      <c r="CP374" t="e">
        <v>#DIV/0!</v>
      </c>
      <c r="CU374">
        <v>0</v>
      </c>
      <c r="DF374">
        <v>0</v>
      </c>
      <c r="DG374">
        <v>0</v>
      </c>
      <c r="DK374">
        <v>1.9</v>
      </c>
      <c r="DL374">
        <v>0.96</v>
      </c>
    </row>
    <row r="375" spans="1:116" x14ac:dyDescent="0.25">
      <c r="A375">
        <v>245</v>
      </c>
      <c r="B375">
        <v>1048</v>
      </c>
      <c r="C375" t="s">
        <v>480</v>
      </c>
      <c r="D375">
        <v>-20.98735718</v>
      </c>
      <c r="E375">
        <v>144.01365139999999</v>
      </c>
      <c r="I375" t="s">
        <v>290</v>
      </c>
      <c r="J375" t="s">
        <v>143</v>
      </c>
      <c r="K375" t="s">
        <v>117</v>
      </c>
      <c r="L375" t="s">
        <v>252</v>
      </c>
      <c r="M375">
        <v>33483</v>
      </c>
      <c r="N375">
        <v>307.5</v>
      </c>
      <c r="O375">
        <v>416.4</v>
      </c>
      <c r="P375">
        <v>416.4</v>
      </c>
      <c r="Q375">
        <v>416</v>
      </c>
      <c r="R375">
        <v>44.4</v>
      </c>
      <c r="S375">
        <v>1.9312744671596345E-3</v>
      </c>
      <c r="T375">
        <v>9.6</v>
      </c>
      <c r="U375">
        <v>2.4552429667519179E-4</v>
      </c>
      <c r="V375">
        <v>23</v>
      </c>
      <c r="W375">
        <v>5.7385229540918162E-4</v>
      </c>
      <c r="X375">
        <v>22.9</v>
      </c>
      <c r="Y375">
        <v>9.4199917729329485E-4</v>
      </c>
      <c r="Z375">
        <v>40.9</v>
      </c>
      <c r="AA375">
        <v>1.1537376586741889E-3</v>
      </c>
      <c r="AB375">
        <v>0.5</v>
      </c>
      <c r="AC375">
        <v>10.7</v>
      </c>
      <c r="AD375">
        <v>1.57</v>
      </c>
      <c r="AE375">
        <v>383</v>
      </c>
      <c r="AF375">
        <v>512</v>
      </c>
      <c r="AG375">
        <v>7.5</v>
      </c>
      <c r="AH375">
        <v>0.21621621621621623</v>
      </c>
      <c r="AI375">
        <v>2.1767987638348263E-3</v>
      </c>
      <c r="AJ375">
        <v>3.0317029454049529E-3</v>
      </c>
      <c r="AK375">
        <v>0.71801189068807836</v>
      </c>
      <c r="AL375">
        <v>1.6739286029537666</v>
      </c>
      <c r="AM375">
        <v>230.6</v>
      </c>
      <c r="AN375">
        <v>3.779088823336611E-3</v>
      </c>
      <c r="AO375">
        <v>3.2755183077575274</v>
      </c>
      <c r="AP375">
        <v>0.748046875</v>
      </c>
      <c r="AQ375" t="s">
        <v>118</v>
      </c>
      <c r="AY375">
        <v>229.7</v>
      </c>
      <c r="AZ375">
        <v>189</v>
      </c>
      <c r="BA375">
        <v>1.93</v>
      </c>
      <c r="BB375">
        <v>0.25</v>
      </c>
      <c r="BC375">
        <v>1.1499999999999999</v>
      </c>
      <c r="BD375">
        <v>1.88</v>
      </c>
      <c r="BE375">
        <v>1.1499999999999999</v>
      </c>
      <c r="BF375">
        <v>3.78</v>
      </c>
      <c r="BG375">
        <v>0.01</v>
      </c>
      <c r="BH375">
        <v>0.22</v>
      </c>
      <c r="BI375">
        <v>5.21</v>
      </c>
      <c r="BJ375">
        <v>5.16</v>
      </c>
      <c r="BK375">
        <v>4.0000000000000001E-3</v>
      </c>
      <c r="BL375">
        <v>4.0000000000000001E-3</v>
      </c>
      <c r="BM375" t="s">
        <v>119</v>
      </c>
      <c r="BN375">
        <v>2.6347826086956521</v>
      </c>
      <c r="BP375" t="s">
        <v>74</v>
      </c>
      <c r="BS375">
        <v>152</v>
      </c>
      <c r="BW375">
        <v>0</v>
      </c>
      <c r="BX375">
        <v>5.6</v>
      </c>
      <c r="CB375">
        <v>0</v>
      </c>
      <c r="CC375">
        <v>0</v>
      </c>
      <c r="CL375">
        <v>0</v>
      </c>
      <c r="CM375">
        <v>0.18</v>
      </c>
      <c r="CN375">
        <v>9.4736842105263155E-6</v>
      </c>
      <c r="CO375">
        <v>8.2112984171921252E-3</v>
      </c>
      <c r="CP375" t="e">
        <v>#DIV/0!</v>
      </c>
      <c r="CU375">
        <v>0</v>
      </c>
      <c r="DF375">
        <v>14</v>
      </c>
      <c r="DG375">
        <v>0.11470755717966891</v>
      </c>
      <c r="DK375">
        <v>1.6</v>
      </c>
      <c r="DL375">
        <v>0.75</v>
      </c>
    </row>
    <row r="376" spans="1:116" x14ac:dyDescent="0.25">
      <c r="A376">
        <v>4661</v>
      </c>
      <c r="B376">
        <v>51535</v>
      </c>
      <c r="D376">
        <v>-24.164578800000001</v>
      </c>
      <c r="E376">
        <v>145.18116689999999</v>
      </c>
      <c r="I376" t="s">
        <v>290</v>
      </c>
      <c r="J376" t="s">
        <v>143</v>
      </c>
      <c r="K376" t="s">
        <v>117</v>
      </c>
      <c r="L376" t="s">
        <v>252</v>
      </c>
      <c r="M376">
        <v>30819</v>
      </c>
      <c r="N376">
        <v>725</v>
      </c>
      <c r="O376">
        <v>1052</v>
      </c>
      <c r="P376">
        <v>1052</v>
      </c>
      <c r="Q376">
        <v>1052</v>
      </c>
      <c r="R376">
        <v>99</v>
      </c>
      <c r="S376">
        <v>4.3062200956937796E-3</v>
      </c>
      <c r="T376">
        <v>3</v>
      </c>
      <c r="U376">
        <v>7.6726342710997436E-5</v>
      </c>
      <c r="V376">
        <v>5.9</v>
      </c>
      <c r="W376">
        <v>1.4720558882235529E-4</v>
      </c>
      <c r="X376">
        <v>0</v>
      </c>
      <c r="Y376">
        <v>0</v>
      </c>
      <c r="Z376">
        <v>31</v>
      </c>
      <c r="AA376">
        <v>8.7447108603667131E-4</v>
      </c>
      <c r="AB376">
        <v>2</v>
      </c>
      <c r="AC376">
        <v>7.8</v>
      </c>
      <c r="AD376">
        <v>11.26</v>
      </c>
      <c r="AE376">
        <v>383</v>
      </c>
      <c r="AF376">
        <v>465</v>
      </c>
      <c r="AG376">
        <v>8.1999999999999993</v>
      </c>
      <c r="AH376">
        <v>3.0303030303030304E-2</v>
      </c>
      <c r="AI376">
        <v>4.3829464384047773E-3</v>
      </c>
      <c r="AJ376">
        <v>2.9441117764471058E-4</v>
      </c>
      <c r="AK376">
        <v>14.887160445022328</v>
      </c>
      <c r="AL376">
        <v>4.9243710449143387</v>
      </c>
      <c r="AM376">
        <v>234.2</v>
      </c>
      <c r="AN376">
        <v>3.8380858734841034E-3</v>
      </c>
      <c r="AO376">
        <v>4.3890369101616606</v>
      </c>
      <c r="AP376">
        <v>0.82365591397849458</v>
      </c>
      <c r="AQ376" t="s">
        <v>118</v>
      </c>
      <c r="AY376">
        <v>230</v>
      </c>
      <c r="AZ376">
        <v>192</v>
      </c>
      <c r="BA376">
        <v>4.3099999999999996</v>
      </c>
      <c r="BB376">
        <v>0.08</v>
      </c>
      <c r="BC376">
        <v>0.28999999999999998</v>
      </c>
      <c r="BD376">
        <v>0</v>
      </c>
      <c r="BE376">
        <v>0.87</v>
      </c>
      <c r="BF376">
        <v>3.84</v>
      </c>
      <c r="BG376">
        <v>0.03</v>
      </c>
      <c r="BH376">
        <v>0.16</v>
      </c>
      <c r="BI376">
        <v>4.68</v>
      </c>
      <c r="BJ376">
        <v>4.91</v>
      </c>
      <c r="BK376">
        <v>-2.4E-2</v>
      </c>
      <c r="BL376">
        <v>2.4E-2</v>
      </c>
      <c r="BM376" t="s">
        <v>119</v>
      </c>
      <c r="BN376">
        <v>0.33333333333333331</v>
      </c>
      <c r="BP376" t="s">
        <v>74</v>
      </c>
      <c r="BS376">
        <v>15</v>
      </c>
      <c r="BW376">
        <v>0</v>
      </c>
      <c r="BX376">
        <v>2.5</v>
      </c>
      <c r="CB376">
        <v>0</v>
      </c>
      <c r="CC376">
        <v>0</v>
      </c>
      <c r="CL376">
        <v>0.01</v>
      </c>
      <c r="CM376">
        <v>0.5</v>
      </c>
      <c r="CN376">
        <v>2.6315789473684212E-5</v>
      </c>
      <c r="CO376">
        <v>3.0093378607809852E-2</v>
      </c>
      <c r="CP376" t="e">
        <v>#DIV/0!</v>
      </c>
      <c r="CU376">
        <v>0.01</v>
      </c>
      <c r="DF376">
        <v>35</v>
      </c>
      <c r="DG376">
        <v>0.37906232976040016</v>
      </c>
      <c r="DK376">
        <v>0</v>
      </c>
      <c r="DL376">
        <v>3.54</v>
      </c>
    </row>
    <row r="377" spans="1:116" x14ac:dyDescent="0.25">
      <c r="A377">
        <v>785</v>
      </c>
      <c r="B377">
        <v>1977</v>
      </c>
      <c r="C377" t="s">
        <v>482</v>
      </c>
      <c r="D377">
        <v>-24.282614564999999</v>
      </c>
      <c r="E377">
        <v>145.86559433799999</v>
      </c>
      <c r="F377">
        <v>13893</v>
      </c>
      <c r="G377">
        <v>-5.4</v>
      </c>
      <c r="H377">
        <v>380.24675273400004</v>
      </c>
      <c r="I377" t="s">
        <v>251</v>
      </c>
      <c r="J377" t="s">
        <v>143</v>
      </c>
      <c r="K377" t="s">
        <v>117</v>
      </c>
      <c r="L377" t="s">
        <v>252</v>
      </c>
      <c r="M377">
        <v>25380</v>
      </c>
      <c r="N377">
        <v>159.1</v>
      </c>
      <c r="O377">
        <v>277.89999999999998</v>
      </c>
      <c r="P377">
        <v>278</v>
      </c>
      <c r="Q377">
        <v>277</v>
      </c>
      <c r="R377">
        <v>112</v>
      </c>
      <c r="S377">
        <v>4.8716833405828622E-3</v>
      </c>
      <c r="T377">
        <v>0</v>
      </c>
      <c r="U377">
        <v>0</v>
      </c>
      <c r="V377">
        <v>2</v>
      </c>
      <c r="W377">
        <v>4.99001996007984E-5</v>
      </c>
      <c r="X377">
        <v>4</v>
      </c>
      <c r="Y377">
        <v>1.6454134101192923E-4</v>
      </c>
      <c r="Z377">
        <v>95</v>
      </c>
      <c r="AA377">
        <v>2.6798307475317347E-3</v>
      </c>
      <c r="AB377">
        <v>12</v>
      </c>
      <c r="AC377">
        <v>0</v>
      </c>
      <c r="AD377">
        <v>10.56</v>
      </c>
      <c r="AE377">
        <v>384</v>
      </c>
      <c r="AF377">
        <v>530</v>
      </c>
      <c r="AG377">
        <v>8.3000000000000007</v>
      </c>
      <c r="AH377">
        <v>0</v>
      </c>
      <c r="AI377">
        <v>4.8716833405828622E-3</v>
      </c>
      <c r="AJ377">
        <v>4.2888308122545526E-4</v>
      </c>
      <c r="AK377">
        <v>11.35900098148641</v>
      </c>
      <c r="AL377">
        <v>1.8179070991964472</v>
      </c>
      <c r="AM377">
        <v>158.6</v>
      </c>
      <c r="AN377">
        <v>2.5991478203867585E-3</v>
      </c>
      <c r="AO377">
        <v>0.96989252876537468</v>
      </c>
      <c r="AP377">
        <v>0.7245283018867924</v>
      </c>
      <c r="AQ377" t="s">
        <v>118</v>
      </c>
      <c r="AY377">
        <v>134</v>
      </c>
      <c r="AZ377">
        <v>130</v>
      </c>
      <c r="BA377">
        <v>4.87</v>
      </c>
      <c r="BB377">
        <v>0</v>
      </c>
      <c r="BC377">
        <v>0.1</v>
      </c>
      <c r="BD377">
        <v>0.33</v>
      </c>
      <c r="BE377">
        <v>2.68</v>
      </c>
      <c r="BF377">
        <v>2.6</v>
      </c>
      <c r="BG377">
        <v>0.2</v>
      </c>
      <c r="BH377">
        <v>0</v>
      </c>
      <c r="BI377">
        <v>5.3</v>
      </c>
      <c r="BJ377">
        <v>5.48</v>
      </c>
      <c r="BK377">
        <v>-1.7000000000000001E-2</v>
      </c>
      <c r="BL377">
        <v>1.7000000000000001E-2</v>
      </c>
      <c r="BM377" t="s">
        <v>119</v>
      </c>
      <c r="BN377">
        <v>0.16044776119402987</v>
      </c>
      <c r="BS377">
        <v>21</v>
      </c>
      <c r="BW377">
        <v>0</v>
      </c>
      <c r="BX377">
        <v>0</v>
      </c>
      <c r="CB377">
        <v>0</v>
      </c>
      <c r="CC377">
        <v>0</v>
      </c>
      <c r="CL377">
        <v>0</v>
      </c>
      <c r="CM377">
        <v>0.3</v>
      </c>
      <c r="CN377">
        <v>1.5789473684210526E-5</v>
      </c>
      <c r="CO377">
        <v>5.8919667590027706E-3</v>
      </c>
      <c r="CP377" t="e">
        <v>#DIV/0!</v>
      </c>
      <c r="CU377">
        <v>0</v>
      </c>
      <c r="DF377">
        <v>0</v>
      </c>
      <c r="DG377">
        <v>0</v>
      </c>
      <c r="DK377">
        <v>10.5</v>
      </c>
      <c r="DL377">
        <v>2.17</v>
      </c>
    </row>
    <row r="378" spans="1:116" x14ac:dyDescent="0.25">
      <c r="A378">
        <v>3731</v>
      </c>
      <c r="B378">
        <v>16982</v>
      </c>
      <c r="C378" t="s">
        <v>485</v>
      </c>
      <c r="D378">
        <v>-26.409361763</v>
      </c>
      <c r="E378">
        <v>146.23590664</v>
      </c>
      <c r="F378">
        <v>24652</v>
      </c>
      <c r="G378">
        <v>33</v>
      </c>
      <c r="H378">
        <v>328.378890711</v>
      </c>
      <c r="I378" t="s">
        <v>251</v>
      </c>
      <c r="J378" t="s">
        <v>143</v>
      </c>
      <c r="K378" t="s">
        <v>117</v>
      </c>
      <c r="L378" t="s">
        <v>252</v>
      </c>
      <c r="M378">
        <v>32485</v>
      </c>
      <c r="N378">
        <v>768.1</v>
      </c>
      <c r="O378">
        <v>1028.7</v>
      </c>
      <c r="P378">
        <v>1109.5</v>
      </c>
      <c r="R378">
        <v>115</v>
      </c>
      <c r="S378">
        <v>5.0021748586341888E-3</v>
      </c>
      <c r="T378">
        <v>1</v>
      </c>
      <c r="U378">
        <v>2.5575447570332482E-5</v>
      </c>
      <c r="V378">
        <v>2.5</v>
      </c>
      <c r="W378">
        <v>6.2375249500997999E-5</v>
      </c>
      <c r="X378">
        <v>0</v>
      </c>
      <c r="Y378">
        <v>0</v>
      </c>
      <c r="Z378">
        <v>85</v>
      </c>
      <c r="AA378">
        <v>2.3977433004231312E-3</v>
      </c>
      <c r="AB378">
        <v>3.8</v>
      </c>
      <c r="AC378">
        <v>24</v>
      </c>
      <c r="AD378">
        <v>20.09</v>
      </c>
      <c r="AE378">
        <v>384</v>
      </c>
      <c r="AF378">
        <v>560</v>
      </c>
      <c r="AG378">
        <v>8.6</v>
      </c>
      <c r="AH378">
        <v>8.6956521739130436E-3</v>
      </c>
      <c r="AI378">
        <v>5.027750306204521E-3</v>
      </c>
      <c r="AJ378">
        <v>1.24750499001996E-4</v>
      </c>
      <c r="AK378">
        <v>40.302446454535442</v>
      </c>
      <c r="AL378">
        <v>2.0862011616303762</v>
      </c>
      <c r="AM378">
        <v>152.5</v>
      </c>
      <c r="AN378">
        <v>2.4991805965257291E-3</v>
      </c>
      <c r="AO378">
        <v>1.0423053193745542</v>
      </c>
      <c r="AP378">
        <v>0.68571428571428572</v>
      </c>
      <c r="AQ378" t="s">
        <v>118</v>
      </c>
      <c r="AY378">
        <v>145</v>
      </c>
      <c r="AZ378">
        <v>125</v>
      </c>
      <c r="BA378">
        <v>5</v>
      </c>
      <c r="BB378">
        <v>0.03</v>
      </c>
      <c r="BC378">
        <v>0.12</v>
      </c>
      <c r="BD378">
        <v>0</v>
      </c>
      <c r="BE378">
        <v>2.4</v>
      </c>
      <c r="BF378">
        <v>2.5</v>
      </c>
      <c r="BG378">
        <v>0.06</v>
      </c>
      <c r="BH378">
        <v>0.5</v>
      </c>
      <c r="BI378">
        <v>5.15</v>
      </c>
      <c r="BJ378">
        <v>5.46</v>
      </c>
      <c r="BK378">
        <v>-2.9000000000000001E-2</v>
      </c>
      <c r="BL378">
        <v>2.9000000000000001E-2</v>
      </c>
      <c r="BM378" t="s">
        <v>119</v>
      </c>
      <c r="BN378">
        <v>0.05</v>
      </c>
      <c r="BP378" t="s">
        <v>74</v>
      </c>
      <c r="BS378">
        <v>6</v>
      </c>
      <c r="BW378">
        <v>0</v>
      </c>
      <c r="BX378">
        <v>0.5</v>
      </c>
      <c r="CB378">
        <v>0</v>
      </c>
      <c r="CC378">
        <v>0</v>
      </c>
      <c r="CL378">
        <v>0.01</v>
      </c>
      <c r="CM378">
        <v>0.2</v>
      </c>
      <c r="CN378">
        <v>1.0526315789473684E-5</v>
      </c>
      <c r="CO378">
        <v>4.3900928792569658E-3</v>
      </c>
      <c r="CP378" t="e">
        <v>#DIV/0!</v>
      </c>
      <c r="CU378">
        <v>0.01</v>
      </c>
      <c r="DF378">
        <v>24</v>
      </c>
      <c r="DG378">
        <v>9.4224064826156612E-2</v>
      </c>
      <c r="DK378">
        <v>20</v>
      </c>
      <c r="DL378">
        <v>2.4</v>
      </c>
    </row>
    <row r="379" spans="1:116" x14ac:dyDescent="0.25">
      <c r="A379">
        <v>180</v>
      </c>
      <c r="B379">
        <v>362</v>
      </c>
      <c r="C379" t="s">
        <v>481</v>
      </c>
      <c r="D379">
        <v>-21.436766899999999</v>
      </c>
      <c r="E379">
        <v>144.18922699999999</v>
      </c>
      <c r="I379" t="s">
        <v>331</v>
      </c>
      <c r="J379" t="s">
        <v>261</v>
      </c>
      <c r="K379" t="s">
        <v>117</v>
      </c>
      <c r="L379" t="s">
        <v>252</v>
      </c>
      <c r="M379">
        <v>30803</v>
      </c>
      <c r="P379">
        <v>540.41</v>
      </c>
      <c r="Q379">
        <v>701</v>
      </c>
      <c r="R379">
        <v>71</v>
      </c>
      <c r="S379">
        <v>3.0882992605480645E-3</v>
      </c>
      <c r="T379">
        <v>16.5</v>
      </c>
      <c r="U379">
        <v>4.2199488491048595E-4</v>
      </c>
      <c r="V379">
        <v>15</v>
      </c>
      <c r="W379">
        <v>3.7425149700598805E-4</v>
      </c>
      <c r="X379">
        <v>9</v>
      </c>
      <c r="Y379">
        <v>3.7021801727684083E-4</v>
      </c>
      <c r="Z379">
        <v>56</v>
      </c>
      <c r="AA379">
        <v>1.5796897038081806E-3</v>
      </c>
      <c r="AB379">
        <v>0.7</v>
      </c>
      <c r="AC379">
        <v>14</v>
      </c>
      <c r="AD379">
        <v>3.59</v>
      </c>
      <c r="AE379">
        <v>384</v>
      </c>
      <c r="AF379">
        <v>520</v>
      </c>
      <c r="AG379">
        <v>7.8</v>
      </c>
      <c r="AH379">
        <v>0.23239436619718309</v>
      </c>
      <c r="AI379">
        <v>3.5102941454585503E-3</v>
      </c>
      <c r="AJ379">
        <v>1.4889390285656578E-3</v>
      </c>
      <c r="AK379">
        <v>2.3575808532872755</v>
      </c>
      <c r="AL379">
        <v>1.9550037283290873</v>
      </c>
      <c r="AM379">
        <v>201.3</v>
      </c>
      <c r="AN379">
        <v>3.298918387413963E-3</v>
      </c>
      <c r="AO379">
        <v>2.0883331577468747</v>
      </c>
      <c r="AP379">
        <v>0.7384615384615385</v>
      </c>
      <c r="AQ379" t="s">
        <v>118</v>
      </c>
      <c r="AY379">
        <v>200</v>
      </c>
      <c r="AZ379">
        <v>165</v>
      </c>
      <c r="BA379">
        <v>3.09</v>
      </c>
      <c r="BB379">
        <v>0.42</v>
      </c>
      <c r="BC379">
        <v>0.75</v>
      </c>
      <c r="BD379">
        <v>0.74</v>
      </c>
      <c r="BE379">
        <v>1.58</v>
      </c>
      <c r="BF379">
        <v>3.3</v>
      </c>
      <c r="BG379">
        <v>0.01</v>
      </c>
      <c r="BH379">
        <v>0.28999999999999998</v>
      </c>
      <c r="BI379">
        <v>5</v>
      </c>
      <c r="BJ379">
        <v>5.18</v>
      </c>
      <c r="BK379">
        <v>-1.7999999999999999E-2</v>
      </c>
      <c r="BL379">
        <v>1.7999999999999999E-2</v>
      </c>
      <c r="BM379" t="s">
        <v>119</v>
      </c>
      <c r="BN379">
        <v>0.94303797468354422</v>
      </c>
      <c r="BO379" t="s">
        <v>97</v>
      </c>
      <c r="BP379" t="s">
        <v>74</v>
      </c>
      <c r="BS379">
        <v>75</v>
      </c>
      <c r="BW379">
        <v>0</v>
      </c>
      <c r="BX379">
        <v>0.5</v>
      </c>
      <c r="CB379">
        <v>0</v>
      </c>
      <c r="CC379">
        <v>0</v>
      </c>
      <c r="CL379">
        <v>0.03</v>
      </c>
      <c r="CM379">
        <v>0.1</v>
      </c>
      <c r="CN379">
        <v>5.2631578947368422E-6</v>
      </c>
      <c r="CO379">
        <v>3.331766917293233E-3</v>
      </c>
      <c r="CP379" t="e">
        <v>#DIV/0!</v>
      </c>
      <c r="CU379">
        <v>0.19</v>
      </c>
      <c r="DF379">
        <v>23</v>
      </c>
      <c r="DG379">
        <v>0.13716161335453175</v>
      </c>
      <c r="DK379">
        <v>3.6</v>
      </c>
      <c r="DL379">
        <v>1.81</v>
      </c>
    </row>
    <row r="380" spans="1:116" x14ac:dyDescent="0.25">
      <c r="A380">
        <v>1831</v>
      </c>
      <c r="B380">
        <v>4304</v>
      </c>
      <c r="C380" t="s">
        <v>462</v>
      </c>
      <c r="D380">
        <v>-23.124842748999999</v>
      </c>
      <c r="E380">
        <v>145.11698442599999</v>
      </c>
      <c r="F380">
        <v>3289</v>
      </c>
      <c r="G380">
        <v>15.8</v>
      </c>
      <c r="H380">
        <v>251.04435322500001</v>
      </c>
      <c r="I380" t="s">
        <v>327</v>
      </c>
      <c r="J380" t="s">
        <v>287</v>
      </c>
      <c r="K380" t="s">
        <v>117</v>
      </c>
      <c r="L380" t="s">
        <v>252</v>
      </c>
      <c r="M380">
        <v>26175</v>
      </c>
      <c r="O380">
        <v>492.5</v>
      </c>
      <c r="P380">
        <v>492.5</v>
      </c>
      <c r="Q380">
        <v>162</v>
      </c>
      <c r="R380">
        <v>98</v>
      </c>
      <c r="S380">
        <v>4.2627229230100044E-3</v>
      </c>
      <c r="T380">
        <v>0</v>
      </c>
      <c r="U380">
        <v>0</v>
      </c>
      <c r="V380">
        <v>14</v>
      </c>
      <c r="W380">
        <v>3.4930139720558884E-4</v>
      </c>
      <c r="X380">
        <v>1</v>
      </c>
      <c r="Y380">
        <v>4.1135335252982309E-5</v>
      </c>
      <c r="Z380">
        <v>47</v>
      </c>
      <c r="AA380">
        <v>1.3258110014104372E-3</v>
      </c>
      <c r="AB380">
        <v>0</v>
      </c>
      <c r="AC380">
        <v>0</v>
      </c>
      <c r="AD380">
        <v>6.84</v>
      </c>
      <c r="AE380">
        <v>384</v>
      </c>
      <c r="AF380">
        <v>480</v>
      </c>
      <c r="AG380">
        <v>7.3</v>
      </c>
      <c r="AH380">
        <v>0</v>
      </c>
      <c r="AI380">
        <v>4.2627229230100044E-3</v>
      </c>
      <c r="AJ380">
        <v>7.8087346491714229E-4</v>
      </c>
      <c r="AK380">
        <v>5.4589163475574338</v>
      </c>
      <c r="AL380">
        <v>3.215181438738397</v>
      </c>
      <c r="AM380">
        <v>224.5</v>
      </c>
      <c r="AN380">
        <v>3.6791215994755816E-3</v>
      </c>
      <c r="AO380">
        <v>2.7749970362001997</v>
      </c>
      <c r="AP380">
        <v>0.8</v>
      </c>
      <c r="AQ380" t="s">
        <v>118</v>
      </c>
      <c r="AY380">
        <v>224</v>
      </c>
      <c r="AZ380">
        <v>184</v>
      </c>
      <c r="BA380">
        <v>4.26</v>
      </c>
      <c r="BB380">
        <v>0</v>
      </c>
      <c r="BC380">
        <v>0.7</v>
      </c>
      <c r="BD380">
        <v>0.08</v>
      </c>
      <c r="BE380">
        <v>1.33</v>
      </c>
      <c r="BF380">
        <v>3.68</v>
      </c>
      <c r="BG380">
        <v>0</v>
      </c>
      <c r="BH380">
        <v>0</v>
      </c>
      <c r="BI380">
        <v>5.04</v>
      </c>
      <c r="BJ380">
        <v>5.01</v>
      </c>
      <c r="BK380">
        <v>4.0000000000000001E-3</v>
      </c>
      <c r="BL380">
        <v>4.0000000000000001E-3</v>
      </c>
      <c r="BM380" t="s">
        <v>119</v>
      </c>
      <c r="BN380">
        <v>0.58646616541353369</v>
      </c>
      <c r="BS380">
        <v>39</v>
      </c>
      <c r="BW380">
        <v>0</v>
      </c>
      <c r="BX380">
        <v>0</v>
      </c>
      <c r="CB380">
        <v>0</v>
      </c>
      <c r="CC380">
        <v>0</v>
      </c>
      <c r="CL380">
        <v>0</v>
      </c>
      <c r="CM380">
        <v>0.6</v>
      </c>
      <c r="CN380">
        <v>3.1578947368421052E-5</v>
      </c>
      <c r="CO380">
        <v>2.3818589025755878E-2</v>
      </c>
      <c r="CP380" t="e">
        <v>#DIV/0!</v>
      </c>
      <c r="CU380">
        <v>0</v>
      </c>
      <c r="DF380">
        <v>0</v>
      </c>
      <c r="DG380">
        <v>0</v>
      </c>
      <c r="DK380">
        <v>6.8</v>
      </c>
      <c r="DL380">
        <v>2.89</v>
      </c>
    </row>
    <row r="381" spans="1:116" x14ac:dyDescent="0.25">
      <c r="A381">
        <v>4716</v>
      </c>
      <c r="B381">
        <v>51753</v>
      </c>
      <c r="C381" t="s">
        <v>454</v>
      </c>
      <c r="D381">
        <v>-22.96716</v>
      </c>
      <c r="E381">
        <v>145.2396478</v>
      </c>
      <c r="F381">
        <v>30482</v>
      </c>
      <c r="G381">
        <v>17.87</v>
      </c>
      <c r="H381">
        <v>241.69356786</v>
      </c>
      <c r="I381" t="s">
        <v>251</v>
      </c>
      <c r="J381" t="s">
        <v>455</v>
      </c>
      <c r="K381" t="s">
        <v>117</v>
      </c>
      <c r="L381" t="s">
        <v>252</v>
      </c>
      <c r="M381">
        <v>30477</v>
      </c>
      <c r="N381">
        <v>275</v>
      </c>
      <c r="O381">
        <v>362</v>
      </c>
      <c r="P381">
        <v>362</v>
      </c>
      <c r="Q381">
        <v>350</v>
      </c>
      <c r="R381">
        <v>100</v>
      </c>
      <c r="S381">
        <v>4.3497172683775558E-3</v>
      </c>
      <c r="T381">
        <v>5.5</v>
      </c>
      <c r="U381">
        <v>1.4066496163682863E-4</v>
      </c>
      <c r="V381">
        <v>6.8</v>
      </c>
      <c r="W381">
        <v>1.6966067864271456E-4</v>
      </c>
      <c r="X381">
        <v>0.6</v>
      </c>
      <c r="Y381">
        <v>2.4681201151789388E-5</v>
      </c>
      <c r="Z381">
        <v>45</v>
      </c>
      <c r="AA381">
        <v>1.2693935119887166E-3</v>
      </c>
      <c r="AB381">
        <v>0.8</v>
      </c>
      <c r="AC381">
        <v>2.8</v>
      </c>
      <c r="AD381">
        <v>9.9</v>
      </c>
      <c r="AE381">
        <v>384</v>
      </c>
      <c r="AF381">
        <v>465</v>
      </c>
      <c r="AG381">
        <v>7.9</v>
      </c>
      <c r="AH381">
        <v>5.5E-2</v>
      </c>
      <c r="AI381">
        <v>4.4903822300143845E-3</v>
      </c>
      <c r="AJ381">
        <v>3.8868375958900792E-4</v>
      </c>
      <c r="AK381">
        <v>11.552790975271234</v>
      </c>
      <c r="AL381">
        <v>3.4266106036440966</v>
      </c>
      <c r="AM381">
        <v>222</v>
      </c>
      <c r="AN381">
        <v>3.638151425762045E-3</v>
      </c>
      <c r="AO381">
        <v>2.8660548454058774</v>
      </c>
      <c r="AP381">
        <v>0.82580645161290323</v>
      </c>
      <c r="AQ381" t="s">
        <v>118</v>
      </c>
      <c r="AY381">
        <v>220</v>
      </c>
      <c r="AZ381">
        <v>182</v>
      </c>
      <c r="BA381">
        <v>4.3499999999999996</v>
      </c>
      <c r="BB381">
        <v>0.14000000000000001</v>
      </c>
      <c r="BC381">
        <v>0.34</v>
      </c>
      <c r="BD381">
        <v>0.05</v>
      </c>
      <c r="BE381">
        <v>1.27</v>
      </c>
      <c r="BF381">
        <v>3.64</v>
      </c>
      <c r="BG381">
        <v>0.01</v>
      </c>
      <c r="BH381">
        <v>0.06</v>
      </c>
      <c r="BI381">
        <v>4.88</v>
      </c>
      <c r="BJ381">
        <v>4.9800000000000004</v>
      </c>
      <c r="BK381">
        <v>-0.01</v>
      </c>
      <c r="BL381">
        <v>0.01</v>
      </c>
      <c r="BM381" t="s">
        <v>119</v>
      </c>
      <c r="BN381">
        <v>0.30708661417322836</v>
      </c>
      <c r="BS381">
        <v>19</v>
      </c>
      <c r="BW381">
        <v>0</v>
      </c>
      <c r="BX381">
        <v>0</v>
      </c>
      <c r="CB381">
        <v>0</v>
      </c>
      <c r="CC381">
        <v>0</v>
      </c>
      <c r="CL381">
        <v>0</v>
      </c>
      <c r="CM381">
        <v>0.4</v>
      </c>
      <c r="CN381">
        <v>2.1052631578947369E-5</v>
      </c>
      <c r="CO381">
        <v>1.6584795321637428E-2</v>
      </c>
      <c r="CP381" t="e">
        <v>#DIV/0!</v>
      </c>
      <c r="CU381">
        <v>0</v>
      </c>
      <c r="DF381">
        <v>20</v>
      </c>
      <c r="DG381">
        <v>0.14838435405693953</v>
      </c>
      <c r="DK381">
        <v>9.9</v>
      </c>
      <c r="DL381">
        <v>3.24</v>
      </c>
    </row>
    <row r="382" spans="1:116" x14ac:dyDescent="0.25">
      <c r="A382">
        <v>1830</v>
      </c>
      <c r="B382">
        <v>4303</v>
      </c>
      <c r="C382" t="s">
        <v>484</v>
      </c>
      <c r="D382">
        <v>-23.109842398000001</v>
      </c>
      <c r="E382">
        <v>145.18115009600001</v>
      </c>
      <c r="G382">
        <v>43</v>
      </c>
      <c r="H382">
        <v>277.61857504299996</v>
      </c>
      <c r="I382" t="s">
        <v>327</v>
      </c>
      <c r="J382" t="s">
        <v>287</v>
      </c>
      <c r="K382" t="s">
        <v>117</v>
      </c>
      <c r="L382" t="s">
        <v>252</v>
      </c>
      <c r="M382">
        <v>31847</v>
      </c>
      <c r="P382">
        <v>447.14</v>
      </c>
      <c r="Q382">
        <v>447</v>
      </c>
      <c r="R382">
        <v>95</v>
      </c>
      <c r="S382">
        <v>4.1322314049586778E-3</v>
      </c>
      <c r="T382">
        <v>6.7</v>
      </c>
      <c r="U382">
        <v>1.7135549872122763E-4</v>
      </c>
      <c r="V382">
        <v>8.9</v>
      </c>
      <c r="W382">
        <v>2.220558882235529E-4</v>
      </c>
      <c r="X382">
        <v>0.2</v>
      </c>
      <c r="Y382">
        <v>8.2270670505964621E-6</v>
      </c>
      <c r="Z382">
        <v>45</v>
      </c>
      <c r="AA382">
        <v>1.2693935119887166E-3</v>
      </c>
      <c r="AB382">
        <v>2</v>
      </c>
      <c r="AC382">
        <v>0</v>
      </c>
      <c r="AD382">
        <v>8.64</v>
      </c>
      <c r="AE382">
        <v>384</v>
      </c>
      <c r="AF382">
        <v>485</v>
      </c>
      <c r="AG382">
        <v>8.1999999999999993</v>
      </c>
      <c r="AH382">
        <v>7.0526315789473687E-2</v>
      </c>
      <c r="AI382">
        <v>4.3035869036799051E-3</v>
      </c>
      <c r="AJ382">
        <v>4.6056591054829873E-4</v>
      </c>
      <c r="AK382">
        <v>9.344128180386889</v>
      </c>
      <c r="AL382">
        <v>3.2552800734618916</v>
      </c>
      <c r="AM382">
        <v>225.7</v>
      </c>
      <c r="AN382">
        <v>3.6987872828580792E-3</v>
      </c>
      <c r="AO382">
        <v>2.9138224261626422</v>
      </c>
      <c r="AP382">
        <v>0.79175257731958759</v>
      </c>
      <c r="AQ382" t="s">
        <v>118</v>
      </c>
      <c r="AY382">
        <v>220</v>
      </c>
      <c r="AZ382">
        <v>185</v>
      </c>
      <c r="BA382">
        <v>4.13</v>
      </c>
      <c r="BB382">
        <v>0.17</v>
      </c>
      <c r="BC382">
        <v>0.44</v>
      </c>
      <c r="BD382">
        <v>0.02</v>
      </c>
      <c r="BE382">
        <v>1.27</v>
      </c>
      <c r="BF382">
        <v>3.7</v>
      </c>
      <c r="BG382">
        <v>0.03</v>
      </c>
      <c r="BH382">
        <v>0</v>
      </c>
      <c r="BI382">
        <v>4.76</v>
      </c>
      <c r="BJ382">
        <v>5</v>
      </c>
      <c r="BK382">
        <v>-2.4E-2</v>
      </c>
      <c r="BL382">
        <v>2.4E-2</v>
      </c>
      <c r="BM382" t="s">
        <v>119</v>
      </c>
      <c r="BN382">
        <v>0.36220472440944884</v>
      </c>
      <c r="BS382">
        <v>23</v>
      </c>
      <c r="BW382">
        <v>0</v>
      </c>
      <c r="BX382">
        <v>0</v>
      </c>
      <c r="CB382">
        <v>0</v>
      </c>
      <c r="CC382">
        <v>0</v>
      </c>
      <c r="CL382">
        <v>0.04</v>
      </c>
      <c r="CM382">
        <v>0.7</v>
      </c>
      <c r="CN382">
        <v>3.6842105263157895E-5</v>
      </c>
      <c r="CO382">
        <v>2.9023391812865496E-2</v>
      </c>
      <c r="CP382" t="e">
        <v>#DIV/0!</v>
      </c>
      <c r="CU382">
        <v>0</v>
      </c>
      <c r="DF382">
        <v>19</v>
      </c>
      <c r="DG382">
        <v>0.14096513635409255</v>
      </c>
      <c r="DK382">
        <v>8.6</v>
      </c>
      <c r="DL382">
        <v>3.2</v>
      </c>
    </row>
    <row r="383" spans="1:116" x14ac:dyDescent="0.25">
      <c r="A383">
        <v>1792</v>
      </c>
      <c r="B383">
        <v>4252</v>
      </c>
      <c r="C383" t="s">
        <v>483</v>
      </c>
      <c r="D383">
        <v>-23.365677078000001</v>
      </c>
      <c r="E383">
        <v>144.936988267</v>
      </c>
      <c r="I383" t="s">
        <v>331</v>
      </c>
      <c r="J383" t="s">
        <v>261</v>
      </c>
      <c r="K383" t="s">
        <v>117</v>
      </c>
      <c r="L383" t="s">
        <v>252</v>
      </c>
      <c r="M383">
        <v>32470</v>
      </c>
      <c r="P383">
        <v>617.22</v>
      </c>
      <c r="Q383">
        <v>617</v>
      </c>
      <c r="R383">
        <v>98</v>
      </c>
      <c r="S383">
        <v>4.2627229230100044E-3</v>
      </c>
      <c r="T383">
        <v>4.3</v>
      </c>
      <c r="U383">
        <v>1.0997442455242966E-4</v>
      </c>
      <c r="V383">
        <v>8</v>
      </c>
      <c r="W383">
        <v>1.996007984031936E-4</v>
      </c>
      <c r="X383">
        <v>0</v>
      </c>
      <c r="Y383">
        <v>0</v>
      </c>
      <c r="Z383">
        <v>38</v>
      </c>
      <c r="AA383">
        <v>1.071932299012694E-3</v>
      </c>
      <c r="AB383">
        <v>4.5999999999999996</v>
      </c>
      <c r="AC383">
        <v>2</v>
      </c>
      <c r="AD383">
        <v>9.57</v>
      </c>
      <c r="AE383">
        <v>384</v>
      </c>
      <c r="AF383">
        <v>430</v>
      </c>
      <c r="AG383">
        <v>8.5</v>
      </c>
      <c r="AH383">
        <v>4.3877551020408162E-2</v>
      </c>
      <c r="AI383">
        <v>4.3726973475624337E-3</v>
      </c>
      <c r="AJ383">
        <v>3.992015968063872E-4</v>
      </c>
      <c r="AK383">
        <v>10.953606855643898</v>
      </c>
      <c r="AL383">
        <v>3.9766717794922277</v>
      </c>
      <c r="AM383">
        <v>229.4</v>
      </c>
      <c r="AN383">
        <v>3.7594231399541134E-3</v>
      </c>
      <c r="AO383">
        <v>3.5071460608256135</v>
      </c>
      <c r="AP383">
        <v>0.89302325581395348</v>
      </c>
      <c r="AQ383" t="s">
        <v>118</v>
      </c>
      <c r="AY383">
        <v>220</v>
      </c>
      <c r="AZ383">
        <v>188</v>
      </c>
      <c r="BA383">
        <v>4.26</v>
      </c>
      <c r="BB383">
        <v>0.11</v>
      </c>
      <c r="BC383">
        <v>0.4</v>
      </c>
      <c r="BD383">
        <v>0</v>
      </c>
      <c r="BE383">
        <v>1.07</v>
      </c>
      <c r="BF383">
        <v>3.76</v>
      </c>
      <c r="BG383">
        <v>0.08</v>
      </c>
      <c r="BH383">
        <v>0.04</v>
      </c>
      <c r="BI383">
        <v>4.7699999999999996</v>
      </c>
      <c r="BJ383">
        <v>4.95</v>
      </c>
      <c r="BK383">
        <v>-1.7999999999999999E-2</v>
      </c>
      <c r="BL383">
        <v>1.7999999999999999E-2</v>
      </c>
      <c r="BM383" t="s">
        <v>119</v>
      </c>
      <c r="BN383">
        <v>0.37383177570093457</v>
      </c>
      <c r="BP383" t="s">
        <v>74</v>
      </c>
      <c r="BS383">
        <v>20</v>
      </c>
      <c r="BW383">
        <v>0</v>
      </c>
      <c r="BX383">
        <v>0.5</v>
      </c>
      <c r="CB383">
        <v>0</v>
      </c>
      <c r="CC383">
        <v>0</v>
      </c>
      <c r="CL383">
        <v>0.01</v>
      </c>
      <c r="CM383">
        <v>0.6</v>
      </c>
      <c r="CN383">
        <v>3.1578947368421052E-5</v>
      </c>
      <c r="CO383">
        <v>2.9459833795013848E-2</v>
      </c>
      <c r="CP383" t="e">
        <v>#DIV/0!</v>
      </c>
      <c r="CU383">
        <v>0.01</v>
      </c>
      <c r="DF383">
        <v>23</v>
      </c>
      <c r="DG383">
        <v>0.20253770943940202</v>
      </c>
      <c r="DK383">
        <v>0</v>
      </c>
      <c r="DL383">
        <v>3.36</v>
      </c>
    </row>
    <row r="384" spans="1:116" x14ac:dyDescent="0.25">
      <c r="A384">
        <v>3190</v>
      </c>
      <c r="B384">
        <v>13869</v>
      </c>
      <c r="C384" t="s">
        <v>486</v>
      </c>
      <c r="D384">
        <v>-21.050969311999999</v>
      </c>
      <c r="E384">
        <v>142.96504986799999</v>
      </c>
      <c r="I384" t="s">
        <v>311</v>
      </c>
      <c r="J384" t="s">
        <v>261</v>
      </c>
      <c r="K384" t="s">
        <v>117</v>
      </c>
      <c r="L384" t="s">
        <v>252</v>
      </c>
      <c r="M384">
        <v>32413</v>
      </c>
      <c r="N384">
        <v>603.5</v>
      </c>
      <c r="O384">
        <v>631.5</v>
      </c>
      <c r="P384">
        <v>631.85</v>
      </c>
      <c r="Q384">
        <v>631</v>
      </c>
      <c r="R384">
        <v>51</v>
      </c>
      <c r="S384">
        <v>2.2183558068725531E-3</v>
      </c>
      <c r="T384">
        <v>14.5</v>
      </c>
      <c r="U384">
        <v>3.7084398976982099E-4</v>
      </c>
      <c r="V384">
        <v>25.5</v>
      </c>
      <c r="W384">
        <v>6.3622754491017965E-4</v>
      </c>
      <c r="X384">
        <v>15</v>
      </c>
      <c r="Y384">
        <v>6.1703002879473468E-4</v>
      </c>
      <c r="Z384">
        <v>47</v>
      </c>
      <c r="AA384">
        <v>1.3258110014104372E-3</v>
      </c>
      <c r="AB384">
        <v>1</v>
      </c>
      <c r="AC384">
        <v>11</v>
      </c>
      <c r="AD384">
        <v>1.99</v>
      </c>
      <c r="AE384">
        <v>385</v>
      </c>
      <c r="AF384">
        <v>490</v>
      </c>
      <c r="AG384">
        <v>7.8</v>
      </c>
      <c r="AH384">
        <v>0.28431372549019607</v>
      </c>
      <c r="AI384">
        <v>2.589199796642374E-3</v>
      </c>
      <c r="AJ384">
        <v>2.5065151474098287E-3</v>
      </c>
      <c r="AK384">
        <v>1.0329878913031862</v>
      </c>
      <c r="AL384">
        <v>1.6732066670985535</v>
      </c>
      <c r="AM384">
        <v>219.6</v>
      </c>
      <c r="AN384">
        <v>3.5988200589970503E-3</v>
      </c>
      <c r="AO384">
        <v>2.7144291721584137</v>
      </c>
      <c r="AP384">
        <v>0.7857142857142857</v>
      </c>
      <c r="AQ384" t="s">
        <v>118</v>
      </c>
      <c r="AY384">
        <v>215</v>
      </c>
      <c r="AZ384">
        <v>180</v>
      </c>
      <c r="BA384">
        <v>2.2200000000000002</v>
      </c>
      <c r="BB384">
        <v>0.37</v>
      </c>
      <c r="BC384">
        <v>1.27</v>
      </c>
      <c r="BD384">
        <v>1.23</v>
      </c>
      <c r="BE384">
        <v>1.33</v>
      </c>
      <c r="BF384">
        <v>3.6</v>
      </c>
      <c r="BG384">
        <v>0.02</v>
      </c>
      <c r="BH384">
        <v>0.23</v>
      </c>
      <c r="BI384">
        <v>5.0999999999999996</v>
      </c>
      <c r="BJ384">
        <v>5.17</v>
      </c>
      <c r="BK384">
        <v>-7.0000000000000001E-3</v>
      </c>
      <c r="BL384">
        <v>7.0000000000000001E-3</v>
      </c>
      <c r="BM384" t="s">
        <v>119</v>
      </c>
      <c r="BN384">
        <v>1.8796992481203008</v>
      </c>
      <c r="BP384" t="s">
        <v>74</v>
      </c>
      <c r="BS384">
        <v>125</v>
      </c>
      <c r="BW384">
        <v>0</v>
      </c>
      <c r="BX384">
        <v>0.5</v>
      </c>
      <c r="CB384">
        <v>0</v>
      </c>
      <c r="CC384">
        <v>0</v>
      </c>
      <c r="CL384">
        <v>0.01</v>
      </c>
      <c r="CM384">
        <v>0.1</v>
      </c>
      <c r="CN384">
        <v>5.2631578947368422E-6</v>
      </c>
      <c r="CO384">
        <v>3.9697648376259805E-3</v>
      </c>
      <c r="CP384" t="e">
        <v>#DIV/0!</v>
      </c>
      <c r="CU384">
        <v>0.09</v>
      </c>
      <c r="DF384">
        <v>23</v>
      </c>
      <c r="DG384">
        <v>0.16294387150387984</v>
      </c>
      <c r="DK384">
        <v>2</v>
      </c>
      <c r="DL384">
        <v>1.1000000000000001</v>
      </c>
    </row>
    <row r="385" spans="1:116" x14ac:dyDescent="0.25">
      <c r="A385">
        <v>1791</v>
      </c>
      <c r="B385">
        <v>4252</v>
      </c>
      <c r="C385" t="s">
        <v>483</v>
      </c>
      <c r="D385">
        <v>-23.365677078000001</v>
      </c>
      <c r="E385">
        <v>144.936988267</v>
      </c>
      <c r="I385" t="s">
        <v>331</v>
      </c>
      <c r="J385" t="s">
        <v>261</v>
      </c>
      <c r="K385" t="s">
        <v>117</v>
      </c>
      <c r="L385" t="s">
        <v>252</v>
      </c>
      <c r="M385">
        <v>37476</v>
      </c>
      <c r="P385">
        <v>617.22</v>
      </c>
      <c r="Q385">
        <v>617</v>
      </c>
      <c r="R385">
        <v>102.9</v>
      </c>
      <c r="S385">
        <v>4.475859069160505E-3</v>
      </c>
      <c r="T385">
        <v>4.7</v>
      </c>
      <c r="U385">
        <v>1.2020460358056266E-4</v>
      </c>
      <c r="V385">
        <v>8.4</v>
      </c>
      <c r="W385">
        <v>2.0958083832335329E-4</v>
      </c>
      <c r="X385">
        <v>0.1</v>
      </c>
      <c r="Y385">
        <v>4.113533525298231E-6</v>
      </c>
      <c r="Z385">
        <v>36.799999999999997</v>
      </c>
      <c r="AA385">
        <v>1.0380818053596615E-3</v>
      </c>
      <c r="AB385">
        <v>2.8</v>
      </c>
      <c r="AC385">
        <v>0.8</v>
      </c>
      <c r="AD385">
        <v>9.7100000000000009</v>
      </c>
      <c r="AE385">
        <v>385</v>
      </c>
      <c r="AF385">
        <v>469</v>
      </c>
      <c r="AG385">
        <v>8.3000000000000007</v>
      </c>
      <c r="AH385">
        <v>4.5675413022351799E-2</v>
      </c>
      <c r="AI385">
        <v>4.5960636727410678E-3</v>
      </c>
      <c r="AJ385">
        <v>4.2738874369730302E-4</v>
      </c>
      <c r="AK385">
        <v>10.75382480357559</v>
      </c>
      <c r="AL385">
        <v>4.3116631522211932</v>
      </c>
      <c r="AM385">
        <v>228.1</v>
      </c>
      <c r="AN385">
        <v>3.7381186496230744E-3</v>
      </c>
      <c r="AO385">
        <v>3.6009865795961411</v>
      </c>
      <c r="AP385">
        <v>0.82089552238805974</v>
      </c>
      <c r="AQ385" t="s">
        <v>118</v>
      </c>
      <c r="AY385">
        <v>222.9</v>
      </c>
      <c r="AZ385">
        <v>187</v>
      </c>
      <c r="BA385">
        <v>4.4800000000000004</v>
      </c>
      <c r="BB385">
        <v>0.12</v>
      </c>
      <c r="BC385">
        <v>0.42</v>
      </c>
      <c r="BD385">
        <v>0.01</v>
      </c>
      <c r="BE385">
        <v>1.04</v>
      </c>
      <c r="BF385">
        <v>3.74</v>
      </c>
      <c r="BG385">
        <v>0.05</v>
      </c>
      <c r="BH385">
        <v>0.02</v>
      </c>
      <c r="BI385">
        <v>5.0199999999999996</v>
      </c>
      <c r="BJ385">
        <v>4.84</v>
      </c>
      <c r="BK385">
        <v>1.9E-2</v>
      </c>
      <c r="BL385">
        <v>1.9E-2</v>
      </c>
      <c r="BM385" t="s">
        <v>119</v>
      </c>
      <c r="BN385">
        <v>0.41346153846153844</v>
      </c>
      <c r="BP385" t="s">
        <v>77</v>
      </c>
      <c r="BS385">
        <v>21</v>
      </c>
      <c r="BW385">
        <v>0</v>
      </c>
      <c r="BX385">
        <v>0</v>
      </c>
      <c r="BY385">
        <v>0</v>
      </c>
      <c r="CA385">
        <v>0.4</v>
      </c>
      <c r="CB385">
        <v>3.690036900369004E-5</v>
      </c>
      <c r="CC385">
        <v>3.5546686988609022E-2</v>
      </c>
      <c r="CI385">
        <v>0</v>
      </c>
      <c r="CL385">
        <v>0.03</v>
      </c>
      <c r="CM385">
        <v>0.54</v>
      </c>
      <c r="CN385">
        <v>2.842105263157895E-5</v>
      </c>
      <c r="CO385">
        <v>2.7378432494279178E-2</v>
      </c>
      <c r="CP385">
        <v>0.77021052631578946</v>
      </c>
      <c r="CU385">
        <v>0.02</v>
      </c>
      <c r="DF385">
        <v>25</v>
      </c>
      <c r="DG385">
        <v>0.22650015583210723</v>
      </c>
      <c r="DH385">
        <v>0</v>
      </c>
      <c r="DI385">
        <v>0</v>
      </c>
      <c r="DJ385">
        <v>0.9</v>
      </c>
      <c r="DK385">
        <v>9.6999999999999993</v>
      </c>
      <c r="DL385">
        <v>3.32</v>
      </c>
    </row>
    <row r="386" spans="1:116" x14ac:dyDescent="0.25">
      <c r="A386">
        <v>5177</v>
      </c>
      <c r="B386">
        <v>93467</v>
      </c>
      <c r="C386" t="s">
        <v>480</v>
      </c>
      <c r="D386">
        <v>-20.981144037</v>
      </c>
      <c r="E386">
        <v>144.01419711200001</v>
      </c>
      <c r="I386" t="s">
        <v>311</v>
      </c>
      <c r="J386" t="s">
        <v>261</v>
      </c>
      <c r="K386" t="s">
        <v>117</v>
      </c>
      <c r="L386" t="s">
        <v>252</v>
      </c>
      <c r="M386">
        <v>36003</v>
      </c>
      <c r="N386">
        <v>307</v>
      </c>
      <c r="O386">
        <v>416</v>
      </c>
      <c r="P386">
        <v>416.5</v>
      </c>
      <c r="Q386">
        <v>416</v>
      </c>
      <c r="R386">
        <v>42.5</v>
      </c>
      <c r="S386">
        <v>1.8486298390604612E-3</v>
      </c>
      <c r="T386">
        <v>8.9</v>
      </c>
      <c r="U386">
        <v>2.2762148337595909E-4</v>
      </c>
      <c r="V386">
        <v>25</v>
      </c>
      <c r="W386">
        <v>6.2375249500998004E-4</v>
      </c>
      <c r="X386">
        <v>21.5</v>
      </c>
      <c r="Y386">
        <v>8.8440970793911972E-4</v>
      </c>
      <c r="Z386">
        <v>37.5</v>
      </c>
      <c r="AA386">
        <v>1.0578279266572638E-3</v>
      </c>
      <c r="AB386">
        <v>0.2</v>
      </c>
      <c r="AC386">
        <v>8.8000000000000007</v>
      </c>
      <c r="AD386">
        <v>1.51</v>
      </c>
      <c r="AE386">
        <v>385</v>
      </c>
      <c r="AF386">
        <v>500</v>
      </c>
      <c r="AG386">
        <v>7.1</v>
      </c>
      <c r="AH386">
        <v>0.20941176470588235</v>
      </c>
      <c r="AI386">
        <v>2.0762513224364203E-3</v>
      </c>
      <c r="AJ386">
        <v>3.0163244058981995E-3</v>
      </c>
      <c r="AK386">
        <v>0.68833820340294438</v>
      </c>
      <c r="AL386">
        <v>1.7475714078584892</v>
      </c>
      <c r="AM386">
        <v>240.3</v>
      </c>
      <c r="AN386">
        <v>3.9380530973451332E-3</v>
      </c>
      <c r="AO386">
        <v>3.7227728613569324</v>
      </c>
      <c r="AP386">
        <v>0.77</v>
      </c>
      <c r="AQ386" t="s">
        <v>118</v>
      </c>
      <c r="AY386">
        <v>240</v>
      </c>
      <c r="AZ386">
        <v>197</v>
      </c>
      <c r="BA386">
        <v>1.85</v>
      </c>
      <c r="BB386">
        <v>0.23</v>
      </c>
      <c r="BC386">
        <v>1.25</v>
      </c>
      <c r="BD386">
        <v>1.77</v>
      </c>
      <c r="BE386">
        <v>1.06</v>
      </c>
      <c r="BF386">
        <v>3.94</v>
      </c>
      <c r="BG386">
        <v>0</v>
      </c>
      <c r="BH386">
        <v>0.18</v>
      </c>
      <c r="BI386">
        <v>5.09</v>
      </c>
      <c r="BJ386">
        <v>5.18</v>
      </c>
      <c r="BK386">
        <v>-8.9999999999999993E-3</v>
      </c>
      <c r="BL386">
        <v>8.9999999999999993E-3</v>
      </c>
      <c r="BM386" t="s">
        <v>119</v>
      </c>
      <c r="BN386">
        <v>2.8490566037735849</v>
      </c>
      <c r="BP386" t="s">
        <v>303</v>
      </c>
      <c r="BS386">
        <v>151</v>
      </c>
      <c r="BW386">
        <v>0</v>
      </c>
      <c r="BX386">
        <v>0.5</v>
      </c>
      <c r="BY386">
        <v>0.05</v>
      </c>
      <c r="CA386">
        <v>0.1</v>
      </c>
      <c r="CB386">
        <v>9.22509225092251E-6</v>
      </c>
      <c r="CC386">
        <v>8.7207872078720779E-3</v>
      </c>
      <c r="CI386">
        <v>0.05</v>
      </c>
      <c r="CL386">
        <v>0.02</v>
      </c>
      <c r="CM386">
        <v>0.2</v>
      </c>
      <c r="CN386">
        <v>1.0526315789473684E-5</v>
      </c>
      <c r="CO386">
        <v>9.950877192982455E-3</v>
      </c>
      <c r="CP386">
        <v>1.1410526315789473</v>
      </c>
      <c r="CU386">
        <v>0.03</v>
      </c>
      <c r="DF386">
        <v>16</v>
      </c>
      <c r="DG386">
        <v>0.14222500351117978</v>
      </c>
      <c r="DH386">
        <v>0.02</v>
      </c>
      <c r="DI386">
        <v>1</v>
      </c>
      <c r="DJ386">
        <v>14</v>
      </c>
      <c r="DK386">
        <v>1.5</v>
      </c>
      <c r="DL386">
        <v>0.92</v>
      </c>
    </row>
    <row r="387" spans="1:116" x14ac:dyDescent="0.25">
      <c r="A387">
        <v>3695</v>
      </c>
      <c r="B387">
        <v>16759</v>
      </c>
      <c r="C387" t="s">
        <v>312</v>
      </c>
      <c r="D387">
        <v>-20.47319444</v>
      </c>
      <c r="E387">
        <v>142.87476849999999</v>
      </c>
      <c r="I387" t="s">
        <v>313</v>
      </c>
      <c r="J387" t="s">
        <v>314</v>
      </c>
      <c r="K387" t="s">
        <v>117</v>
      </c>
      <c r="L387" t="s">
        <v>252</v>
      </c>
      <c r="M387">
        <v>25245</v>
      </c>
      <c r="N387">
        <v>187.2</v>
      </c>
      <c r="O387">
        <v>289.10000000000002</v>
      </c>
      <c r="P387">
        <v>945</v>
      </c>
      <c r="R387">
        <v>46</v>
      </c>
      <c r="S387">
        <v>2.0008699434536756E-3</v>
      </c>
      <c r="T387">
        <v>0</v>
      </c>
      <c r="U387">
        <v>0</v>
      </c>
      <c r="V387">
        <v>40</v>
      </c>
      <c r="W387">
        <v>9.9800399201596798E-4</v>
      </c>
      <c r="X387">
        <v>14</v>
      </c>
      <c r="Y387">
        <v>5.7589469354175232E-4</v>
      </c>
      <c r="Z387">
        <v>40</v>
      </c>
      <c r="AA387">
        <v>1.1283497884344146E-3</v>
      </c>
      <c r="AB387">
        <v>0</v>
      </c>
      <c r="AC387">
        <v>7</v>
      </c>
      <c r="AD387">
        <v>1.6</v>
      </c>
      <c r="AE387">
        <v>386</v>
      </c>
      <c r="AF387">
        <v>480</v>
      </c>
      <c r="AG387">
        <v>7.6</v>
      </c>
      <c r="AH387">
        <v>0</v>
      </c>
      <c r="AI387">
        <v>2.0008699434536756E-3</v>
      </c>
      <c r="AJ387">
        <v>3.1477973711154404E-3</v>
      </c>
      <c r="AK387">
        <v>0.63564127787064506</v>
      </c>
      <c r="AL387">
        <v>1.7732709873858201</v>
      </c>
      <c r="AM387">
        <v>239.1</v>
      </c>
      <c r="AN387">
        <v>3.9183874139626347E-3</v>
      </c>
      <c r="AO387">
        <v>3.4726708456243851</v>
      </c>
      <c r="AP387">
        <v>0.8041666666666667</v>
      </c>
      <c r="AQ387" t="s">
        <v>118</v>
      </c>
      <c r="AY387">
        <v>239</v>
      </c>
      <c r="AZ387">
        <v>196</v>
      </c>
      <c r="BA387">
        <v>2</v>
      </c>
      <c r="BB387">
        <v>0</v>
      </c>
      <c r="BC387">
        <v>2</v>
      </c>
      <c r="BD387">
        <v>1.1499999999999999</v>
      </c>
      <c r="BE387">
        <v>1.1299999999999999</v>
      </c>
      <c r="BF387">
        <v>3.92</v>
      </c>
      <c r="BG387">
        <v>0</v>
      </c>
      <c r="BH387">
        <v>0.15</v>
      </c>
      <c r="BI387">
        <v>5.15</v>
      </c>
      <c r="BJ387">
        <v>5.19</v>
      </c>
      <c r="BK387">
        <v>-4.0000000000000001E-3</v>
      </c>
      <c r="BL387">
        <v>4.0000000000000001E-3</v>
      </c>
      <c r="BM387" t="s">
        <v>119</v>
      </c>
      <c r="BN387">
        <v>2.7876106194690267</v>
      </c>
      <c r="BS387">
        <v>158</v>
      </c>
      <c r="BW387">
        <v>0</v>
      </c>
      <c r="BX387">
        <v>0</v>
      </c>
      <c r="CB387">
        <v>0</v>
      </c>
      <c r="CC387">
        <v>0</v>
      </c>
      <c r="CL387">
        <v>0</v>
      </c>
      <c r="CM387">
        <v>0.3</v>
      </c>
      <c r="CN387">
        <v>1.5789473684210526E-5</v>
      </c>
      <c r="CO387">
        <v>1.3993421052631579E-2</v>
      </c>
      <c r="CP387" t="e">
        <v>#DIV/0!</v>
      </c>
      <c r="CU387">
        <v>0</v>
      </c>
      <c r="DF387">
        <v>0</v>
      </c>
      <c r="DG387">
        <v>0</v>
      </c>
      <c r="DK387">
        <v>1.6</v>
      </c>
      <c r="DL387">
        <v>0.77</v>
      </c>
    </row>
    <row r="388" spans="1:116" x14ac:dyDescent="0.25">
      <c r="A388">
        <v>869</v>
      </c>
      <c r="B388">
        <v>2088</v>
      </c>
      <c r="C388" t="s">
        <v>487</v>
      </c>
      <c r="D388">
        <v>-20.538808299999999</v>
      </c>
      <c r="E388">
        <v>143.60284709999999</v>
      </c>
      <c r="I388" t="s">
        <v>311</v>
      </c>
      <c r="J388" t="s">
        <v>261</v>
      </c>
      <c r="K388" t="s">
        <v>117</v>
      </c>
      <c r="L388" t="s">
        <v>252</v>
      </c>
      <c r="M388">
        <v>32429</v>
      </c>
      <c r="N388">
        <v>244</v>
      </c>
      <c r="O388">
        <v>309.8</v>
      </c>
      <c r="P388">
        <v>309.8</v>
      </c>
      <c r="Q388">
        <v>315</v>
      </c>
      <c r="R388">
        <v>43.5</v>
      </c>
      <c r="S388">
        <v>1.8921270117442366E-3</v>
      </c>
      <c r="T388">
        <v>5.2</v>
      </c>
      <c r="U388">
        <v>1.3299232736572892E-4</v>
      </c>
      <c r="V388">
        <v>23.5</v>
      </c>
      <c r="W388">
        <v>5.8632734530938123E-4</v>
      </c>
      <c r="X388">
        <v>24</v>
      </c>
      <c r="Y388">
        <v>9.8724804607157541E-4</v>
      </c>
      <c r="Z388">
        <v>36.5</v>
      </c>
      <c r="AA388">
        <v>1.0296191819464033E-3</v>
      </c>
      <c r="AB388">
        <v>0.3</v>
      </c>
      <c r="AC388">
        <v>4.5</v>
      </c>
      <c r="AD388">
        <v>1.51</v>
      </c>
      <c r="AE388">
        <v>388</v>
      </c>
      <c r="AF388">
        <v>490</v>
      </c>
      <c r="AG388">
        <v>7.3</v>
      </c>
      <c r="AH388">
        <v>0.11954022988505747</v>
      </c>
      <c r="AI388">
        <v>2.0251193391099655E-3</v>
      </c>
      <c r="AJ388">
        <v>3.147150782761913E-3</v>
      </c>
      <c r="AK388">
        <v>0.64347706191971454</v>
      </c>
      <c r="AL388">
        <v>1.8376959607214574</v>
      </c>
      <c r="AM388">
        <v>250.1</v>
      </c>
      <c r="AN388">
        <v>4.0986561783021959E-3</v>
      </c>
      <c r="AO388">
        <v>3.9807496307072014</v>
      </c>
      <c r="AP388">
        <v>0.7918367346938775</v>
      </c>
      <c r="AQ388" t="s">
        <v>118</v>
      </c>
      <c r="AY388">
        <v>250</v>
      </c>
      <c r="AZ388">
        <v>205</v>
      </c>
      <c r="BA388">
        <v>1.89</v>
      </c>
      <c r="BB388">
        <v>0.13</v>
      </c>
      <c r="BC388">
        <v>1.17</v>
      </c>
      <c r="BD388">
        <v>1.97</v>
      </c>
      <c r="BE388">
        <v>1.03</v>
      </c>
      <c r="BF388">
        <v>4.0999999999999996</v>
      </c>
      <c r="BG388">
        <v>0.01</v>
      </c>
      <c r="BH388">
        <v>0.09</v>
      </c>
      <c r="BI388">
        <v>5.17</v>
      </c>
      <c r="BJ388">
        <v>5.23</v>
      </c>
      <c r="BK388">
        <v>-5.0000000000000001E-3</v>
      </c>
      <c r="BL388">
        <v>5.0000000000000001E-3</v>
      </c>
      <c r="BM388" t="s">
        <v>119</v>
      </c>
      <c r="BN388">
        <v>3.0485436893203879</v>
      </c>
      <c r="BP388" t="s">
        <v>74</v>
      </c>
      <c r="BS388">
        <v>155</v>
      </c>
      <c r="BW388">
        <v>0</v>
      </c>
      <c r="BX388">
        <v>0.5</v>
      </c>
      <c r="CB388">
        <v>0</v>
      </c>
      <c r="CC388">
        <v>0</v>
      </c>
      <c r="CL388">
        <v>0.01</v>
      </c>
      <c r="CM388">
        <v>0.1</v>
      </c>
      <c r="CN388">
        <v>5.2631578947368422E-6</v>
      </c>
      <c r="CO388">
        <v>5.1117519826964679E-3</v>
      </c>
      <c r="CP388" t="e">
        <v>#DIV/0!</v>
      </c>
      <c r="CU388">
        <v>0.01</v>
      </c>
      <c r="DF388">
        <v>17</v>
      </c>
      <c r="DG388">
        <v>0.15551544680045265</v>
      </c>
      <c r="DK388">
        <v>1.5</v>
      </c>
      <c r="DL388">
        <v>1</v>
      </c>
    </row>
    <row r="389" spans="1:116" x14ac:dyDescent="0.25">
      <c r="A389">
        <v>2945</v>
      </c>
      <c r="B389">
        <v>12957</v>
      </c>
      <c r="C389" t="s">
        <v>488</v>
      </c>
      <c r="D389">
        <v>-20.810594200000001</v>
      </c>
      <c r="E389">
        <v>142.39841190000001</v>
      </c>
      <c r="I389" t="s">
        <v>311</v>
      </c>
      <c r="J389" t="s">
        <v>261</v>
      </c>
      <c r="K389" t="s">
        <v>117</v>
      </c>
      <c r="L389" t="s">
        <v>252</v>
      </c>
      <c r="M389">
        <v>31940</v>
      </c>
      <c r="N389">
        <v>447.7</v>
      </c>
      <c r="O389">
        <v>491.6</v>
      </c>
      <c r="P389">
        <v>493.78</v>
      </c>
      <c r="Q389">
        <v>491</v>
      </c>
      <c r="R389">
        <v>76</v>
      </c>
      <c r="S389">
        <v>3.3057851239669421E-3</v>
      </c>
      <c r="T389">
        <v>12</v>
      </c>
      <c r="U389">
        <v>3.0690537084398974E-4</v>
      </c>
      <c r="V389">
        <v>17</v>
      </c>
      <c r="W389">
        <v>4.2415169660678641E-4</v>
      </c>
      <c r="X389">
        <v>4.9000000000000004</v>
      </c>
      <c r="Y389">
        <v>2.0156314273961335E-4</v>
      </c>
      <c r="Z389">
        <v>43</v>
      </c>
      <c r="AA389">
        <v>1.2129760225669957E-3</v>
      </c>
      <c r="AB389">
        <v>1.9</v>
      </c>
      <c r="AC389">
        <v>8.6999999999999993</v>
      </c>
      <c r="AD389">
        <v>4.1900000000000004</v>
      </c>
      <c r="AE389">
        <v>389</v>
      </c>
      <c r="AF389">
        <v>495</v>
      </c>
      <c r="AG389">
        <v>8.1999999999999993</v>
      </c>
      <c r="AH389">
        <v>0.15789473684210525</v>
      </c>
      <c r="AI389">
        <v>3.6126904948109318E-3</v>
      </c>
      <c r="AJ389">
        <v>1.2514296786927995E-3</v>
      </c>
      <c r="AK389">
        <v>2.8868505808369704</v>
      </c>
      <c r="AL389">
        <v>2.7253507591773976</v>
      </c>
      <c r="AM389">
        <v>225.7</v>
      </c>
      <c r="AN389">
        <v>3.6987872828580792E-3</v>
      </c>
      <c r="AO389">
        <v>3.0493490506353234</v>
      </c>
      <c r="AP389">
        <v>0.78585858585858581</v>
      </c>
      <c r="AQ389" t="s">
        <v>118</v>
      </c>
      <c r="AY389">
        <v>220</v>
      </c>
      <c r="AZ389">
        <v>185</v>
      </c>
      <c r="BA389">
        <v>3.31</v>
      </c>
      <c r="BB389">
        <v>0.31</v>
      </c>
      <c r="BC389">
        <v>0.85</v>
      </c>
      <c r="BD389">
        <v>0.4</v>
      </c>
      <c r="BE389">
        <v>1.21</v>
      </c>
      <c r="BF389">
        <v>3.7</v>
      </c>
      <c r="BG389">
        <v>0.03</v>
      </c>
      <c r="BH389">
        <v>0.18</v>
      </c>
      <c r="BI389">
        <v>4.8600000000000003</v>
      </c>
      <c r="BJ389">
        <v>5.13</v>
      </c>
      <c r="BK389">
        <v>-2.5999999999999999E-2</v>
      </c>
      <c r="BL389">
        <v>2.5999999999999999E-2</v>
      </c>
      <c r="BM389" t="s">
        <v>119</v>
      </c>
      <c r="BN389">
        <v>1.0330578512396695</v>
      </c>
      <c r="BO389" t="s">
        <v>97</v>
      </c>
      <c r="BS389">
        <v>63</v>
      </c>
      <c r="BW389">
        <v>0</v>
      </c>
      <c r="BX389">
        <v>0</v>
      </c>
      <c r="CB389">
        <v>0</v>
      </c>
      <c r="CC389">
        <v>0</v>
      </c>
      <c r="CL389">
        <v>0</v>
      </c>
      <c r="CM389">
        <v>0.2</v>
      </c>
      <c r="CN389">
        <v>1.0526315789473684E-5</v>
      </c>
      <c r="CO389">
        <v>8.6780905752753979E-3</v>
      </c>
      <c r="CU389">
        <v>0.15</v>
      </c>
      <c r="DF389">
        <v>21</v>
      </c>
      <c r="DG389">
        <v>0.16352936870655277</v>
      </c>
      <c r="DK389">
        <v>4.2</v>
      </c>
      <c r="DL389">
        <v>2.4</v>
      </c>
    </row>
    <row r="390" spans="1:116" x14ac:dyDescent="0.25">
      <c r="A390">
        <v>4756</v>
      </c>
      <c r="B390">
        <v>51904</v>
      </c>
      <c r="C390" t="s">
        <v>464</v>
      </c>
      <c r="D390">
        <v>-20.936388888900002</v>
      </c>
      <c r="E390">
        <v>143.17888888900001</v>
      </c>
      <c r="I390" t="s">
        <v>311</v>
      </c>
      <c r="J390" t="s">
        <v>261</v>
      </c>
      <c r="K390" t="s">
        <v>117</v>
      </c>
      <c r="L390" t="s">
        <v>252</v>
      </c>
      <c r="M390">
        <v>31308</v>
      </c>
      <c r="N390">
        <v>362.7</v>
      </c>
      <c r="O390">
        <v>559.29999999999995</v>
      </c>
      <c r="P390">
        <v>559.30999999999995</v>
      </c>
      <c r="Q390">
        <v>559</v>
      </c>
      <c r="R390">
        <v>59</v>
      </c>
      <c r="S390">
        <v>2.5663331883427577E-3</v>
      </c>
      <c r="T390">
        <v>12.5</v>
      </c>
      <c r="U390">
        <v>3.1969309462915604E-4</v>
      </c>
      <c r="V390">
        <v>25</v>
      </c>
      <c r="W390">
        <v>6.2375249500998004E-4</v>
      </c>
      <c r="X390">
        <v>12</v>
      </c>
      <c r="Y390">
        <v>4.936240230357877E-4</v>
      </c>
      <c r="Z390">
        <v>44</v>
      </c>
      <c r="AA390">
        <v>1.241184767277856E-3</v>
      </c>
      <c r="AB390">
        <v>3.7</v>
      </c>
      <c r="AC390">
        <v>8.5</v>
      </c>
      <c r="AD390">
        <v>2.44</v>
      </c>
      <c r="AE390">
        <v>390</v>
      </c>
      <c r="AF390">
        <v>495</v>
      </c>
      <c r="AG390">
        <v>8.4</v>
      </c>
      <c r="AH390">
        <v>0.21186440677966101</v>
      </c>
      <c r="AI390">
        <v>2.8860262829719136E-3</v>
      </c>
      <c r="AJ390">
        <v>2.2347530360915355E-3</v>
      </c>
      <c r="AK390">
        <v>1.2914296284028863</v>
      </c>
      <c r="AL390">
        <v>2.0676479892443358</v>
      </c>
      <c r="AM390">
        <v>225.7</v>
      </c>
      <c r="AN390">
        <v>3.6987872828580792E-3</v>
      </c>
      <c r="AO390">
        <v>2.9800456631208845</v>
      </c>
      <c r="AP390">
        <v>0.78787878787878785</v>
      </c>
      <c r="AQ390" t="s">
        <v>118</v>
      </c>
      <c r="AY390">
        <v>220</v>
      </c>
      <c r="AZ390">
        <v>185</v>
      </c>
      <c r="BA390">
        <v>2.57</v>
      </c>
      <c r="BB390">
        <v>0.32</v>
      </c>
      <c r="BC390">
        <v>1.25</v>
      </c>
      <c r="BD390">
        <v>0.99</v>
      </c>
      <c r="BE390">
        <v>1.24</v>
      </c>
      <c r="BF390">
        <v>3.7</v>
      </c>
      <c r="BG390">
        <v>0.06</v>
      </c>
      <c r="BH390">
        <v>0.18</v>
      </c>
      <c r="BI390">
        <v>5.12</v>
      </c>
      <c r="BJ390">
        <v>5.18</v>
      </c>
      <c r="BK390">
        <v>-6.0000000000000001E-3</v>
      </c>
      <c r="BL390">
        <v>6.0000000000000001E-3</v>
      </c>
      <c r="BM390" t="s">
        <v>119</v>
      </c>
      <c r="BN390">
        <v>1.806451612903226</v>
      </c>
      <c r="BO390" t="s">
        <v>97</v>
      </c>
      <c r="BS390">
        <v>110</v>
      </c>
      <c r="BW390">
        <v>0</v>
      </c>
      <c r="BX390">
        <v>0</v>
      </c>
      <c r="CB390">
        <v>0</v>
      </c>
      <c r="CC390">
        <v>0</v>
      </c>
      <c r="CL390">
        <v>0</v>
      </c>
      <c r="CM390">
        <v>0.2</v>
      </c>
      <c r="CN390">
        <v>1.0526315789473684E-5</v>
      </c>
      <c r="CO390">
        <v>8.4808612440191392E-3</v>
      </c>
      <c r="CP390" t="e">
        <v>#DIV/0!</v>
      </c>
      <c r="CU390">
        <v>0.1</v>
      </c>
      <c r="DF390">
        <v>22</v>
      </c>
      <c r="DG390">
        <v>0.16717172791737461</v>
      </c>
      <c r="DK390">
        <v>2.4</v>
      </c>
      <c r="DL390">
        <v>1.5</v>
      </c>
    </row>
    <row r="391" spans="1:116" x14ac:dyDescent="0.25">
      <c r="A391">
        <v>3225</v>
      </c>
      <c r="B391">
        <v>13970</v>
      </c>
      <c r="C391" t="s">
        <v>473</v>
      </c>
      <c r="D391">
        <v>-21.953775400000001</v>
      </c>
      <c r="E391">
        <v>144.2530333</v>
      </c>
      <c r="I391" t="s">
        <v>290</v>
      </c>
      <c r="J391" t="s">
        <v>135</v>
      </c>
      <c r="K391" t="s">
        <v>117</v>
      </c>
      <c r="L391" t="s">
        <v>252</v>
      </c>
      <c r="M391">
        <v>33093</v>
      </c>
      <c r="N391">
        <v>696.86</v>
      </c>
      <c r="O391">
        <v>715.06</v>
      </c>
      <c r="P391">
        <v>715.06</v>
      </c>
      <c r="R391">
        <v>102</v>
      </c>
      <c r="S391">
        <v>4.4367116137451063E-3</v>
      </c>
      <c r="T391">
        <v>9.5</v>
      </c>
      <c r="U391">
        <v>2.4296675191815857E-4</v>
      </c>
      <c r="V391">
        <v>3.6</v>
      </c>
      <c r="W391">
        <v>8.9820359281437125E-5</v>
      </c>
      <c r="X391">
        <v>1.3</v>
      </c>
      <c r="Y391">
        <v>5.3475935828877009E-5</v>
      </c>
      <c r="Z391">
        <v>29.2</v>
      </c>
      <c r="AA391">
        <v>8.2369534555712268E-4</v>
      </c>
      <c r="AB391">
        <v>1.7</v>
      </c>
      <c r="AC391">
        <v>2.2000000000000002</v>
      </c>
      <c r="AD391">
        <v>11.76</v>
      </c>
      <c r="AE391">
        <v>391</v>
      </c>
      <c r="AF391">
        <v>446</v>
      </c>
      <c r="AG391">
        <v>8.1</v>
      </c>
      <c r="AH391">
        <v>9.3137254901960786E-2</v>
      </c>
      <c r="AI391">
        <v>4.6796783656632649E-3</v>
      </c>
      <c r="AJ391">
        <v>2.8659259022062824E-4</v>
      </c>
      <c r="AK391">
        <v>16.328678847072414</v>
      </c>
      <c r="AL391">
        <v>5.386350229700823</v>
      </c>
      <c r="AM391">
        <v>241.6</v>
      </c>
      <c r="AN391">
        <v>3.9593575876761718E-3</v>
      </c>
      <c r="AO391">
        <v>4.806822824764394</v>
      </c>
      <c r="AP391">
        <v>0.87668161434977576</v>
      </c>
      <c r="AQ391" t="s">
        <v>118</v>
      </c>
      <c r="AY391">
        <v>238</v>
      </c>
      <c r="AZ391">
        <v>198</v>
      </c>
      <c r="BA391">
        <v>4.4400000000000004</v>
      </c>
      <c r="BB391">
        <v>0.24</v>
      </c>
      <c r="BC391">
        <v>0.18</v>
      </c>
      <c r="BD391">
        <v>0.11</v>
      </c>
      <c r="BE391">
        <v>0.82</v>
      </c>
      <c r="BF391">
        <v>3.96</v>
      </c>
      <c r="BG391">
        <v>0.03</v>
      </c>
      <c r="BH391">
        <v>0.05</v>
      </c>
      <c r="BI391">
        <v>4.97</v>
      </c>
      <c r="BJ391">
        <v>4.8600000000000003</v>
      </c>
      <c r="BK391">
        <v>1.0999999999999999E-2</v>
      </c>
      <c r="BL391">
        <v>1.0999999999999999E-2</v>
      </c>
      <c r="BM391" t="s">
        <v>119</v>
      </c>
      <c r="BN391">
        <v>0.35365853658536583</v>
      </c>
      <c r="BS391">
        <v>14</v>
      </c>
      <c r="BW391">
        <v>0</v>
      </c>
      <c r="BX391">
        <v>0</v>
      </c>
      <c r="CB391">
        <v>0</v>
      </c>
      <c r="CC391">
        <v>0</v>
      </c>
      <c r="CL391">
        <v>0.17</v>
      </c>
      <c r="CM391">
        <v>0.34</v>
      </c>
      <c r="CN391">
        <v>1.7894736842105264E-5</v>
      </c>
      <c r="CO391">
        <v>2.1724945926459988E-2</v>
      </c>
      <c r="CP391" t="e">
        <v>#DIV/0!</v>
      </c>
      <c r="CU391">
        <v>0.05</v>
      </c>
      <c r="DF391">
        <v>29</v>
      </c>
      <c r="DG391">
        <v>0.33323144877543193</v>
      </c>
      <c r="DK391">
        <v>11.7</v>
      </c>
      <c r="DL391">
        <v>3.67</v>
      </c>
    </row>
    <row r="392" spans="1:116" x14ac:dyDescent="0.25">
      <c r="A392">
        <v>4492</v>
      </c>
      <c r="B392">
        <v>50853</v>
      </c>
      <c r="C392" t="s">
        <v>489</v>
      </c>
      <c r="D392">
        <v>-25.205708878999999</v>
      </c>
      <c r="E392">
        <v>146.30367921600001</v>
      </c>
      <c r="I392" t="s">
        <v>290</v>
      </c>
      <c r="J392" t="s">
        <v>143</v>
      </c>
      <c r="K392" t="s">
        <v>117</v>
      </c>
      <c r="L392" t="s">
        <v>252</v>
      </c>
      <c r="M392">
        <v>36621</v>
      </c>
      <c r="N392">
        <v>856</v>
      </c>
      <c r="O392">
        <v>1012.5</v>
      </c>
      <c r="P392">
        <v>1012.5</v>
      </c>
      <c r="Q392">
        <v>814</v>
      </c>
      <c r="R392">
        <v>104</v>
      </c>
      <c r="S392">
        <v>4.5237059591126576E-3</v>
      </c>
      <c r="T392">
        <v>7.3</v>
      </c>
      <c r="U392">
        <v>1.8670076726342709E-4</v>
      </c>
      <c r="V392">
        <v>7.2</v>
      </c>
      <c r="W392">
        <v>1.7964071856287425E-4</v>
      </c>
      <c r="X392">
        <v>0.9</v>
      </c>
      <c r="Y392">
        <v>3.7021801727684082E-5</v>
      </c>
      <c r="Z392">
        <v>54.1</v>
      </c>
      <c r="AA392">
        <v>1.526093088857546E-3</v>
      </c>
      <c r="AB392">
        <v>3.1</v>
      </c>
      <c r="AC392">
        <v>18.7</v>
      </c>
      <c r="AD392">
        <v>9.75</v>
      </c>
      <c r="AE392">
        <v>392</v>
      </c>
      <c r="AF392">
        <v>508</v>
      </c>
      <c r="AG392">
        <v>8.4</v>
      </c>
      <c r="AH392">
        <v>7.0192307692307693E-2</v>
      </c>
      <c r="AI392">
        <v>4.7104067263760846E-3</v>
      </c>
      <c r="AJ392">
        <v>4.3332504058111668E-4</v>
      </c>
      <c r="AK392">
        <v>10.870377396282308</v>
      </c>
      <c r="AL392">
        <v>2.9642398567568153</v>
      </c>
      <c r="AM392">
        <v>196.4</v>
      </c>
      <c r="AN392">
        <v>3.2186168469354312E-3</v>
      </c>
      <c r="AO392">
        <v>2.1090566954502963</v>
      </c>
      <c r="AP392">
        <v>0.77165354330708658</v>
      </c>
      <c r="AQ392" t="s">
        <v>118</v>
      </c>
      <c r="AY392">
        <v>190.3</v>
      </c>
      <c r="AZ392">
        <v>161</v>
      </c>
      <c r="BA392">
        <v>4.5199999999999996</v>
      </c>
      <c r="BB392">
        <v>0.19</v>
      </c>
      <c r="BC392">
        <v>0.36</v>
      </c>
      <c r="BD392">
        <v>7.0000000000000007E-2</v>
      </c>
      <c r="BE392">
        <v>1.53</v>
      </c>
      <c r="BF392">
        <v>3.22</v>
      </c>
      <c r="BG392">
        <v>0.05</v>
      </c>
      <c r="BH392">
        <v>0.39</v>
      </c>
      <c r="BI392">
        <v>5.14</v>
      </c>
      <c r="BJ392">
        <v>5.19</v>
      </c>
      <c r="BK392">
        <v>-4.0000000000000001E-3</v>
      </c>
      <c r="BL392">
        <v>4.0000000000000001E-3</v>
      </c>
      <c r="BM392" t="s">
        <v>119</v>
      </c>
      <c r="BN392">
        <v>0.28104575163398693</v>
      </c>
      <c r="BP392" t="s">
        <v>85</v>
      </c>
      <c r="BS392">
        <v>22</v>
      </c>
      <c r="BW392">
        <v>0</v>
      </c>
      <c r="BX392">
        <v>0</v>
      </c>
      <c r="BY392">
        <v>0</v>
      </c>
      <c r="CA392">
        <v>0</v>
      </c>
      <c r="CB392">
        <v>0</v>
      </c>
      <c r="CC392">
        <v>0</v>
      </c>
      <c r="CI392">
        <v>0.01</v>
      </c>
      <c r="CL392">
        <v>0.06</v>
      </c>
      <c r="CM392">
        <v>0.28999999999999998</v>
      </c>
      <c r="CN392">
        <v>1.5263157894736842E-5</v>
      </c>
      <c r="CO392">
        <v>1.0001459285922755E-2</v>
      </c>
      <c r="CU392">
        <v>0.04</v>
      </c>
      <c r="DF392">
        <v>27</v>
      </c>
      <c r="DG392">
        <v>0.16627776145792342</v>
      </c>
      <c r="DH392">
        <v>0</v>
      </c>
      <c r="DI392">
        <v>1</v>
      </c>
      <c r="DJ392">
        <v>0.3</v>
      </c>
      <c r="DK392">
        <v>9.6999999999999993</v>
      </c>
      <c r="DL392">
        <v>2.79</v>
      </c>
    </row>
    <row r="393" spans="1:116" x14ac:dyDescent="0.25">
      <c r="A393">
        <v>1249</v>
      </c>
      <c r="B393">
        <v>3175</v>
      </c>
      <c r="D393">
        <v>-22.324424400000002</v>
      </c>
      <c r="E393">
        <v>144.24746379999999</v>
      </c>
      <c r="I393" t="s">
        <v>331</v>
      </c>
      <c r="J393" t="s">
        <v>261</v>
      </c>
      <c r="K393" t="s">
        <v>117</v>
      </c>
      <c r="L393" t="s">
        <v>252</v>
      </c>
      <c r="M393">
        <v>38602</v>
      </c>
      <c r="P393">
        <v>923.8</v>
      </c>
      <c r="R393">
        <v>94</v>
      </c>
      <c r="S393">
        <v>4.0887342322749026E-3</v>
      </c>
      <c r="T393">
        <v>9.8000000000000007</v>
      </c>
      <c r="U393">
        <v>2.5063938618925834E-4</v>
      </c>
      <c r="V393">
        <v>4.0999999999999996</v>
      </c>
      <c r="W393">
        <v>1.0229540918163672E-4</v>
      </c>
      <c r="X393">
        <v>0.1</v>
      </c>
      <c r="Y393">
        <v>4.113533525298231E-6</v>
      </c>
      <c r="Z393">
        <v>28</v>
      </c>
      <c r="AA393">
        <v>7.8984485190409029E-4</v>
      </c>
      <c r="AB393">
        <v>0.7</v>
      </c>
      <c r="AC393">
        <v>4.8</v>
      </c>
      <c r="AD393">
        <v>12.57</v>
      </c>
      <c r="AE393">
        <v>392</v>
      </c>
      <c r="AF393">
        <v>483</v>
      </c>
      <c r="AG393">
        <v>7.7</v>
      </c>
      <c r="AH393">
        <v>0.10425531914893618</v>
      </c>
      <c r="AI393">
        <v>4.3393736184641606E-3</v>
      </c>
      <c r="AJ393">
        <v>2.128178854138699E-4</v>
      </c>
      <c r="AK393">
        <v>20.390079574493097</v>
      </c>
      <c r="AL393">
        <v>5.1766295905051889</v>
      </c>
      <c r="AM393">
        <v>250.1</v>
      </c>
      <c r="AN393">
        <v>4.0986561783021959E-3</v>
      </c>
      <c r="AO393">
        <v>5.1891914828861729</v>
      </c>
      <c r="AP393">
        <v>0.81159420289855078</v>
      </c>
      <c r="AQ393" t="s">
        <v>118</v>
      </c>
      <c r="AY393">
        <v>248</v>
      </c>
      <c r="AZ393">
        <v>205</v>
      </c>
      <c r="BA393">
        <v>4.09</v>
      </c>
      <c r="BB393">
        <v>0.25</v>
      </c>
      <c r="BC393">
        <v>0.2</v>
      </c>
      <c r="BD393">
        <v>0.01</v>
      </c>
      <c r="BE393">
        <v>0.79</v>
      </c>
      <c r="BF393">
        <v>4.0999999999999996</v>
      </c>
      <c r="BG393">
        <v>0.01</v>
      </c>
      <c r="BH393">
        <v>0.1</v>
      </c>
      <c r="BI393">
        <v>4.55</v>
      </c>
      <c r="BJ393">
        <v>5</v>
      </c>
      <c r="BK393">
        <v>-4.7E-2</v>
      </c>
      <c r="BL393">
        <v>4.7E-2</v>
      </c>
      <c r="BM393" t="s">
        <v>119</v>
      </c>
      <c r="BN393">
        <v>0.26582278481012661</v>
      </c>
      <c r="BP393" t="s">
        <v>77</v>
      </c>
      <c r="BS393">
        <v>11</v>
      </c>
      <c r="BW393">
        <v>0</v>
      </c>
      <c r="BX393" t="s">
        <v>266</v>
      </c>
      <c r="BY393" t="s">
        <v>267</v>
      </c>
      <c r="CA393">
        <v>0.17</v>
      </c>
      <c r="CB393">
        <v>1.5682656826568266E-5</v>
      </c>
      <c r="CC393">
        <v>1.9855363732208749E-2</v>
      </c>
      <c r="CI393" t="s">
        <v>268</v>
      </c>
      <c r="CL393">
        <v>0.14000000000000001</v>
      </c>
      <c r="CM393">
        <v>0.7</v>
      </c>
      <c r="CN393">
        <v>3.6842105263157895E-5</v>
      </c>
      <c r="CO393">
        <v>4.664473684210526E-2</v>
      </c>
      <c r="CP393">
        <v>2.3492260061919503</v>
      </c>
      <c r="CU393">
        <v>0.04</v>
      </c>
      <c r="DF393">
        <v>37</v>
      </c>
      <c r="DG393">
        <v>0.44130258209718914</v>
      </c>
      <c r="DH393" t="s">
        <v>315</v>
      </c>
      <c r="DI393">
        <v>7</v>
      </c>
      <c r="DJ393">
        <v>1</v>
      </c>
      <c r="DK393">
        <v>12.5</v>
      </c>
      <c r="DL393">
        <v>3.87</v>
      </c>
    </row>
    <row r="394" spans="1:116" x14ac:dyDescent="0.25">
      <c r="A394">
        <v>3538</v>
      </c>
      <c r="B394">
        <v>15824</v>
      </c>
      <c r="C394" t="s">
        <v>472</v>
      </c>
      <c r="D394">
        <v>-21.100100099999999</v>
      </c>
      <c r="E394">
        <v>143.82019439999999</v>
      </c>
      <c r="I394" t="s">
        <v>290</v>
      </c>
      <c r="J394" t="s">
        <v>325</v>
      </c>
      <c r="K394" t="s">
        <v>117</v>
      </c>
      <c r="L394" t="s">
        <v>252</v>
      </c>
      <c r="M394">
        <v>31820</v>
      </c>
      <c r="N394">
        <v>478.2</v>
      </c>
      <c r="O394">
        <v>491.3</v>
      </c>
      <c r="P394">
        <v>494.4</v>
      </c>
      <c r="R394">
        <v>48</v>
      </c>
      <c r="S394">
        <v>2.0878642888212265E-3</v>
      </c>
      <c r="T394">
        <v>8.6</v>
      </c>
      <c r="U394">
        <v>2.1994884910485932E-4</v>
      </c>
      <c r="V394">
        <v>24</v>
      </c>
      <c r="W394">
        <v>5.9880239520958083E-4</v>
      </c>
      <c r="X394">
        <v>19</v>
      </c>
      <c r="Y394">
        <v>7.8157136980666392E-4</v>
      </c>
      <c r="Z394">
        <v>32</v>
      </c>
      <c r="AA394">
        <v>9.0267983074753173E-4</v>
      </c>
      <c r="AB394">
        <v>1.1000000000000001</v>
      </c>
      <c r="AC394">
        <v>7.6</v>
      </c>
      <c r="AD394">
        <v>1.78</v>
      </c>
      <c r="AE394">
        <v>393</v>
      </c>
      <c r="AF394">
        <v>475</v>
      </c>
      <c r="AG394">
        <v>7.9</v>
      </c>
      <c r="AH394">
        <v>0.17916666666666667</v>
      </c>
      <c r="AI394">
        <v>2.3078131379260861E-3</v>
      </c>
      <c r="AJ394">
        <v>2.7607475300324893E-3</v>
      </c>
      <c r="AK394">
        <v>0.83593777149876758</v>
      </c>
      <c r="AL394">
        <v>2.312962157459765</v>
      </c>
      <c r="AM394">
        <v>252.5</v>
      </c>
      <c r="AN394">
        <v>4.1379875450671911E-3</v>
      </c>
      <c r="AO394">
        <v>4.5841143272697478</v>
      </c>
      <c r="AP394">
        <v>0.82736842105263153</v>
      </c>
      <c r="AQ394" t="s">
        <v>118</v>
      </c>
      <c r="AY394">
        <v>250</v>
      </c>
      <c r="AZ394">
        <v>207</v>
      </c>
      <c r="BA394">
        <v>2.09</v>
      </c>
      <c r="BB394">
        <v>0.22</v>
      </c>
      <c r="BC394">
        <v>1.2</v>
      </c>
      <c r="BD394">
        <v>1.56</v>
      </c>
      <c r="BE394">
        <v>0.9</v>
      </c>
      <c r="BF394">
        <v>4.1399999999999997</v>
      </c>
      <c r="BG394">
        <v>0.02</v>
      </c>
      <c r="BH394">
        <v>0.16</v>
      </c>
      <c r="BI394">
        <v>5.07</v>
      </c>
      <c r="BJ394">
        <v>5.22</v>
      </c>
      <c r="BK394">
        <v>-1.4999999999999999E-2</v>
      </c>
      <c r="BL394">
        <v>1.4999999999999999E-2</v>
      </c>
      <c r="BM394" t="s">
        <v>119</v>
      </c>
      <c r="BN394">
        <v>3.0666666666666664</v>
      </c>
      <c r="BS394">
        <v>138</v>
      </c>
      <c r="BW394">
        <v>0</v>
      </c>
      <c r="BX394">
        <v>0</v>
      </c>
      <c r="CB394">
        <v>0</v>
      </c>
      <c r="CC394">
        <v>0</v>
      </c>
      <c r="CL394">
        <v>0</v>
      </c>
      <c r="CM394">
        <v>0.2</v>
      </c>
      <c r="CN394">
        <v>1.0526315789473684E-5</v>
      </c>
      <c r="CO394">
        <v>1.1661184210526317E-2</v>
      </c>
      <c r="CP394" t="e">
        <v>#DIV/0!</v>
      </c>
      <c r="CU394">
        <v>0</v>
      </c>
      <c r="DF394">
        <v>22</v>
      </c>
      <c r="DG394">
        <v>0.23032549179727169</v>
      </c>
      <c r="DK394">
        <v>1.8</v>
      </c>
      <c r="DL394">
        <v>1.37</v>
      </c>
    </row>
    <row r="395" spans="1:116" x14ac:dyDescent="0.25">
      <c r="A395">
        <v>3588</v>
      </c>
      <c r="B395">
        <v>16083</v>
      </c>
      <c r="C395" t="s">
        <v>490</v>
      </c>
      <c r="D395">
        <v>-20.979716</v>
      </c>
      <c r="E395">
        <v>143.36722979999999</v>
      </c>
      <c r="I395" t="s">
        <v>311</v>
      </c>
      <c r="J395" t="s">
        <v>261</v>
      </c>
      <c r="K395" t="s">
        <v>117</v>
      </c>
      <c r="L395" t="s">
        <v>252</v>
      </c>
      <c r="M395">
        <v>31880</v>
      </c>
      <c r="N395">
        <v>506</v>
      </c>
      <c r="O395">
        <v>515.1</v>
      </c>
      <c r="P395">
        <v>587.35</v>
      </c>
      <c r="Q395">
        <v>519</v>
      </c>
      <c r="R395">
        <v>54</v>
      </c>
      <c r="S395">
        <v>2.3488473249238802E-3</v>
      </c>
      <c r="T395">
        <v>10</v>
      </c>
      <c r="U395">
        <v>2.5575447570332479E-4</v>
      </c>
      <c r="V395">
        <v>23</v>
      </c>
      <c r="W395">
        <v>5.7385229540918162E-4</v>
      </c>
      <c r="X395">
        <v>16</v>
      </c>
      <c r="Y395">
        <v>6.5816536404771694E-4</v>
      </c>
      <c r="Z395">
        <v>37</v>
      </c>
      <c r="AA395">
        <v>1.0437235543018335E-3</v>
      </c>
      <c r="AB395">
        <v>0.5</v>
      </c>
      <c r="AC395">
        <v>6.8</v>
      </c>
      <c r="AD395">
        <v>2.12</v>
      </c>
      <c r="AE395">
        <v>394</v>
      </c>
      <c r="AF395">
        <v>490</v>
      </c>
      <c r="AG395">
        <v>7.6</v>
      </c>
      <c r="AH395">
        <v>0.18518518518518517</v>
      </c>
      <c r="AI395">
        <v>2.6046018006272049E-3</v>
      </c>
      <c r="AJ395">
        <v>2.4640353189137971E-3</v>
      </c>
      <c r="AK395">
        <v>1.0570472673968703</v>
      </c>
      <c r="AL395">
        <v>2.2504496667176097</v>
      </c>
      <c r="AM395">
        <v>246.4</v>
      </c>
      <c r="AN395">
        <v>4.0380203212061622E-3</v>
      </c>
      <c r="AO395">
        <v>3.8688600104529316</v>
      </c>
      <c r="AP395">
        <v>0.80408163265306121</v>
      </c>
      <c r="AQ395" t="s">
        <v>118</v>
      </c>
      <c r="AY395">
        <v>245</v>
      </c>
      <c r="AZ395">
        <v>202</v>
      </c>
      <c r="BA395">
        <v>2.35</v>
      </c>
      <c r="BB395">
        <v>0.26</v>
      </c>
      <c r="BC395">
        <v>1.1499999999999999</v>
      </c>
      <c r="BD395">
        <v>1.32</v>
      </c>
      <c r="BE395">
        <v>1.04</v>
      </c>
      <c r="BF395">
        <v>4.04</v>
      </c>
      <c r="BG395">
        <v>0.01</v>
      </c>
      <c r="BH395">
        <v>0.14000000000000001</v>
      </c>
      <c r="BI395">
        <v>5.07</v>
      </c>
      <c r="BJ395">
        <v>5.23</v>
      </c>
      <c r="BK395">
        <v>-1.6E-2</v>
      </c>
      <c r="BL395">
        <v>1.6E-2</v>
      </c>
      <c r="BM395" t="s">
        <v>119</v>
      </c>
      <c r="BN395">
        <v>2.3749999999999996</v>
      </c>
      <c r="BO395" t="s">
        <v>434</v>
      </c>
      <c r="BP395" t="s">
        <v>401</v>
      </c>
      <c r="BS395">
        <v>124</v>
      </c>
      <c r="BW395">
        <v>0</v>
      </c>
      <c r="BX395">
        <v>0</v>
      </c>
      <c r="BY395">
        <v>0.2</v>
      </c>
      <c r="CA395">
        <v>0.03</v>
      </c>
      <c r="CB395">
        <v>2.7675276752767527E-6</v>
      </c>
      <c r="CC395">
        <v>2.6515907050962402E-3</v>
      </c>
      <c r="CI395" t="s">
        <v>316</v>
      </c>
      <c r="CL395">
        <v>0.02</v>
      </c>
      <c r="CM395">
        <v>0.2</v>
      </c>
      <c r="CN395">
        <v>1.0526315789473684E-5</v>
      </c>
      <c r="CO395">
        <v>1.0085348506401139E-2</v>
      </c>
      <c r="CP395">
        <v>3.8035087719298248</v>
      </c>
      <c r="CU395">
        <v>0.02</v>
      </c>
      <c r="DF395">
        <v>23</v>
      </c>
      <c r="DG395">
        <v>0.20838014336553864</v>
      </c>
      <c r="DH395">
        <v>0.01</v>
      </c>
      <c r="DK395">
        <v>2.1</v>
      </c>
      <c r="DL395">
        <v>1.57</v>
      </c>
    </row>
    <row r="396" spans="1:116" x14ac:dyDescent="0.25">
      <c r="A396">
        <v>1251</v>
      </c>
      <c r="B396">
        <v>3175</v>
      </c>
      <c r="D396">
        <v>-22.324424400000002</v>
      </c>
      <c r="E396">
        <v>144.24746379999999</v>
      </c>
      <c r="I396" t="s">
        <v>331</v>
      </c>
      <c r="J396" t="s">
        <v>261</v>
      </c>
      <c r="K396" t="s">
        <v>117</v>
      </c>
      <c r="L396" t="s">
        <v>252</v>
      </c>
      <c r="M396">
        <v>30937</v>
      </c>
      <c r="P396">
        <v>923.8</v>
      </c>
      <c r="Q396">
        <v>923</v>
      </c>
      <c r="R396">
        <v>86</v>
      </c>
      <c r="S396">
        <v>3.7407568508046976E-3</v>
      </c>
      <c r="T396">
        <v>11</v>
      </c>
      <c r="U396">
        <v>2.8132992327365726E-4</v>
      </c>
      <c r="V396">
        <v>15</v>
      </c>
      <c r="W396">
        <v>3.7425149700598805E-4</v>
      </c>
      <c r="X396">
        <v>0.3</v>
      </c>
      <c r="Y396">
        <v>1.2340600575894694E-5</v>
      </c>
      <c r="Z396">
        <v>32</v>
      </c>
      <c r="AA396">
        <v>9.0267983074753173E-4</v>
      </c>
      <c r="AB396">
        <v>1.5</v>
      </c>
      <c r="AC396">
        <v>10</v>
      </c>
      <c r="AD396">
        <v>6.03</v>
      </c>
      <c r="AE396">
        <v>394</v>
      </c>
      <c r="AF396">
        <v>470</v>
      </c>
      <c r="AG396">
        <v>8</v>
      </c>
      <c r="AH396">
        <v>0.12790697674418605</v>
      </c>
      <c r="AI396">
        <v>4.0220867740783546E-3</v>
      </c>
      <c r="AJ396">
        <v>7.7318419516376547E-4</v>
      </c>
      <c r="AK396">
        <v>5.2019774838083057</v>
      </c>
      <c r="AL396">
        <v>4.1440571987820789</v>
      </c>
      <c r="AM396">
        <v>237.9</v>
      </c>
      <c r="AN396">
        <v>3.8987217305801376E-3</v>
      </c>
      <c r="AO396">
        <v>4.3190526671583083</v>
      </c>
      <c r="AP396">
        <v>0.83829787234042552</v>
      </c>
      <c r="AQ396" t="s">
        <v>118</v>
      </c>
      <c r="AY396">
        <v>235</v>
      </c>
      <c r="AZ396">
        <v>195</v>
      </c>
      <c r="BA396">
        <v>3.74</v>
      </c>
      <c r="BB396">
        <v>0.28000000000000003</v>
      </c>
      <c r="BC396">
        <v>0.75</v>
      </c>
      <c r="BD396">
        <v>0.02</v>
      </c>
      <c r="BE396">
        <v>0.9</v>
      </c>
      <c r="BF396">
        <v>3.9</v>
      </c>
      <c r="BG396">
        <v>0.03</v>
      </c>
      <c r="BH396">
        <v>0.21</v>
      </c>
      <c r="BI396">
        <v>4.8</v>
      </c>
      <c r="BJ396">
        <v>5.04</v>
      </c>
      <c r="BK396">
        <v>-2.4E-2</v>
      </c>
      <c r="BL396">
        <v>2.4E-2</v>
      </c>
      <c r="BM396" t="s">
        <v>119</v>
      </c>
      <c r="BN396">
        <v>0.85555555555555551</v>
      </c>
      <c r="BP396" t="s">
        <v>74</v>
      </c>
      <c r="BS396">
        <v>39</v>
      </c>
      <c r="BW396">
        <v>0</v>
      </c>
      <c r="BX396">
        <v>0.5</v>
      </c>
      <c r="CB396">
        <v>0</v>
      </c>
      <c r="CC396">
        <v>0</v>
      </c>
      <c r="CL396">
        <v>0.04</v>
      </c>
      <c r="CM396">
        <v>0.3</v>
      </c>
      <c r="CN396">
        <v>1.5789473684210526E-5</v>
      </c>
      <c r="CO396">
        <v>1.7491776315789475E-2</v>
      </c>
      <c r="CP396" t="e">
        <v>#DIV/0!</v>
      </c>
      <c r="CU396">
        <v>0.01</v>
      </c>
      <c r="DF396">
        <v>36</v>
      </c>
      <c r="DG396">
        <v>0.37689625930462645</v>
      </c>
      <c r="DK396">
        <v>6</v>
      </c>
      <c r="DL396">
        <v>3.13</v>
      </c>
    </row>
    <row r="397" spans="1:116" x14ac:dyDescent="0.25">
      <c r="A397">
        <v>3537</v>
      </c>
      <c r="B397">
        <v>15824</v>
      </c>
      <c r="C397" t="s">
        <v>472</v>
      </c>
      <c r="D397">
        <v>-21.100100099999999</v>
      </c>
      <c r="E397">
        <v>143.82019439999999</v>
      </c>
      <c r="I397" t="s">
        <v>290</v>
      </c>
      <c r="J397" t="s">
        <v>325</v>
      </c>
      <c r="K397" t="s">
        <v>117</v>
      </c>
      <c r="L397" t="s">
        <v>252</v>
      </c>
      <c r="M397">
        <v>32948</v>
      </c>
      <c r="N397">
        <v>478.2</v>
      </c>
      <c r="O397">
        <v>491.3</v>
      </c>
      <c r="P397">
        <v>494.4</v>
      </c>
      <c r="R397">
        <v>50</v>
      </c>
      <c r="S397">
        <v>2.1748586341887779E-3</v>
      </c>
      <c r="T397">
        <v>9.8000000000000007</v>
      </c>
      <c r="U397">
        <v>2.5063938618925834E-4</v>
      </c>
      <c r="V397">
        <v>23.5</v>
      </c>
      <c r="W397">
        <v>5.8632734530938123E-4</v>
      </c>
      <c r="X397">
        <v>19.5</v>
      </c>
      <c r="Y397">
        <v>8.021390374331551E-4</v>
      </c>
      <c r="Z397">
        <v>30.5</v>
      </c>
      <c r="AA397">
        <v>8.6036671368124116E-4</v>
      </c>
      <c r="AB397">
        <v>4.5999999999999996</v>
      </c>
      <c r="AC397">
        <v>7.1</v>
      </c>
      <c r="AD397">
        <v>1.85</v>
      </c>
      <c r="AE397">
        <v>394</v>
      </c>
      <c r="AF397">
        <v>475</v>
      </c>
      <c r="AG397">
        <v>8.5</v>
      </c>
      <c r="AH397">
        <v>0.19600000000000001</v>
      </c>
      <c r="AI397">
        <v>2.4254980203780364E-3</v>
      </c>
      <c r="AJ397">
        <v>2.7769327654850726E-3</v>
      </c>
      <c r="AK397">
        <v>0.87344499316833557</v>
      </c>
      <c r="AL397">
        <v>2.5278274944915466</v>
      </c>
      <c r="AM397">
        <v>248.9</v>
      </c>
      <c r="AN397">
        <v>4.0789904949196983E-3</v>
      </c>
      <c r="AO397">
        <v>4.7409905916361739</v>
      </c>
      <c r="AP397">
        <v>0.82947368421052636</v>
      </c>
      <c r="AQ397" t="s">
        <v>118</v>
      </c>
      <c r="AY397">
        <v>240</v>
      </c>
      <c r="AZ397">
        <v>204</v>
      </c>
      <c r="BA397">
        <v>2.17</v>
      </c>
      <c r="BB397">
        <v>0.25</v>
      </c>
      <c r="BC397">
        <v>1.17</v>
      </c>
      <c r="BD397">
        <v>1.6</v>
      </c>
      <c r="BE397">
        <v>0.86</v>
      </c>
      <c r="BF397">
        <v>4.08</v>
      </c>
      <c r="BG397">
        <v>0.08</v>
      </c>
      <c r="BH397">
        <v>0.15</v>
      </c>
      <c r="BI397">
        <v>5.2</v>
      </c>
      <c r="BJ397">
        <v>5.16</v>
      </c>
      <c r="BK397">
        <v>4.0000000000000001E-3</v>
      </c>
      <c r="BL397">
        <v>4.0000000000000001E-3</v>
      </c>
      <c r="BM397" t="s">
        <v>119</v>
      </c>
      <c r="BN397">
        <v>3.2209302325581395</v>
      </c>
      <c r="BP397" t="s">
        <v>74</v>
      </c>
      <c r="BS397">
        <v>139</v>
      </c>
      <c r="BW397">
        <v>0</v>
      </c>
      <c r="BX397">
        <v>0.5</v>
      </c>
      <c r="CB397">
        <v>0</v>
      </c>
      <c r="CC397">
        <v>0</v>
      </c>
      <c r="CL397">
        <v>0.01</v>
      </c>
      <c r="CM397">
        <v>0.2</v>
      </c>
      <c r="CN397">
        <v>1.0526315789473684E-5</v>
      </c>
      <c r="CO397">
        <v>1.2234685073339087E-2</v>
      </c>
      <c r="CP397" t="e">
        <v>#DIV/0!</v>
      </c>
      <c r="CU397">
        <v>0.02</v>
      </c>
      <c r="DF397">
        <v>24</v>
      </c>
      <c r="DG397">
        <v>0.26295087858462307</v>
      </c>
      <c r="DK397">
        <v>1.8</v>
      </c>
      <c r="DL397">
        <v>1.31</v>
      </c>
    </row>
    <row r="398" spans="1:116" x14ac:dyDescent="0.25">
      <c r="A398">
        <v>1854</v>
      </c>
      <c r="B398">
        <v>4331</v>
      </c>
      <c r="C398" t="s">
        <v>491</v>
      </c>
      <c r="D398">
        <v>-19.903750576</v>
      </c>
      <c r="E398">
        <v>142.924485871</v>
      </c>
      <c r="I398" t="s">
        <v>311</v>
      </c>
      <c r="J398" t="s">
        <v>261</v>
      </c>
      <c r="K398" t="s">
        <v>256</v>
      </c>
      <c r="L398" t="s">
        <v>252</v>
      </c>
      <c r="M398">
        <v>24934</v>
      </c>
      <c r="P398">
        <v>45.7</v>
      </c>
      <c r="Q398">
        <v>0</v>
      </c>
      <c r="R398">
        <v>86</v>
      </c>
      <c r="S398">
        <v>3.7407568508046976E-3</v>
      </c>
      <c r="T398">
        <v>0</v>
      </c>
      <c r="U398">
        <v>0</v>
      </c>
      <c r="V398">
        <v>10</v>
      </c>
      <c r="W398">
        <v>2.4950099800399199E-4</v>
      </c>
      <c r="X398">
        <v>15</v>
      </c>
      <c r="Y398">
        <v>6.1703002879473468E-4</v>
      </c>
      <c r="Z398">
        <v>74</v>
      </c>
      <c r="AA398">
        <v>2.0874471086036669E-3</v>
      </c>
      <c r="AB398">
        <v>0</v>
      </c>
      <c r="AC398">
        <v>8</v>
      </c>
      <c r="AD398">
        <v>4.03</v>
      </c>
      <c r="AE398">
        <v>395</v>
      </c>
      <c r="AF398">
        <v>540</v>
      </c>
      <c r="AG398">
        <v>7.7</v>
      </c>
      <c r="AH398">
        <v>0</v>
      </c>
      <c r="AI398">
        <v>3.7407568508046976E-3</v>
      </c>
      <c r="AJ398">
        <v>1.7330620535974534E-3</v>
      </c>
      <c r="AK398">
        <v>2.1584667687113188</v>
      </c>
      <c r="AL398">
        <v>1.7920247346084668</v>
      </c>
      <c r="AM398">
        <v>203</v>
      </c>
      <c r="AN398">
        <v>3.3267781055391675E-3</v>
      </c>
      <c r="AO398">
        <v>1.5937065383968041</v>
      </c>
      <c r="AP398">
        <v>0.73148148148148151</v>
      </c>
      <c r="AQ398" t="s">
        <v>118</v>
      </c>
      <c r="AY398">
        <v>202</v>
      </c>
      <c r="AZ398">
        <v>166</v>
      </c>
      <c r="BA398">
        <v>3.74</v>
      </c>
      <c r="BB398">
        <v>0</v>
      </c>
      <c r="BC398">
        <v>0.5</v>
      </c>
      <c r="BD398">
        <v>1.23</v>
      </c>
      <c r="BE398">
        <v>2.09</v>
      </c>
      <c r="BF398">
        <v>3.31</v>
      </c>
      <c r="BG398">
        <v>0</v>
      </c>
      <c r="BH398">
        <v>0.17</v>
      </c>
      <c r="BI398">
        <v>5.47</v>
      </c>
      <c r="BJ398">
        <v>5.56</v>
      </c>
      <c r="BK398">
        <v>-8.0000000000000002E-3</v>
      </c>
      <c r="BL398">
        <v>8.0000000000000002E-3</v>
      </c>
      <c r="BM398" t="s">
        <v>119</v>
      </c>
      <c r="BN398">
        <v>0.8277511961722489</v>
      </c>
      <c r="BS398">
        <v>87</v>
      </c>
      <c r="BW398">
        <v>0</v>
      </c>
      <c r="BX398">
        <v>0</v>
      </c>
      <c r="CB398">
        <v>0</v>
      </c>
      <c r="CC398">
        <v>0</v>
      </c>
      <c r="CL398">
        <v>0</v>
      </c>
      <c r="CM398">
        <v>0.3</v>
      </c>
      <c r="CN398">
        <v>1.5789473684210526E-5</v>
      </c>
      <c r="CO398">
        <v>7.5640113798008538E-3</v>
      </c>
      <c r="CU398">
        <v>0</v>
      </c>
      <c r="DF398">
        <v>0</v>
      </c>
      <c r="DG398">
        <v>0</v>
      </c>
      <c r="DK398">
        <v>4</v>
      </c>
      <c r="DL398">
        <v>1.58</v>
      </c>
    </row>
    <row r="399" spans="1:116" x14ac:dyDescent="0.25">
      <c r="A399">
        <v>1829</v>
      </c>
      <c r="B399">
        <v>4303</v>
      </c>
      <c r="C399" t="s">
        <v>484</v>
      </c>
      <c r="D399">
        <v>-23.109842398000001</v>
      </c>
      <c r="E399">
        <v>145.18115009600001</v>
      </c>
      <c r="G399">
        <v>43</v>
      </c>
      <c r="H399">
        <v>277.61857504299996</v>
      </c>
      <c r="I399" t="s">
        <v>327</v>
      </c>
      <c r="J399" t="s">
        <v>287</v>
      </c>
      <c r="K399" t="s">
        <v>117</v>
      </c>
      <c r="L399" t="s">
        <v>252</v>
      </c>
      <c r="M399">
        <v>26175</v>
      </c>
      <c r="P399">
        <v>447.14</v>
      </c>
      <c r="Q399">
        <v>403</v>
      </c>
      <c r="R399">
        <v>101</v>
      </c>
      <c r="S399">
        <v>4.393214441061331E-3</v>
      </c>
      <c r="T399">
        <v>0</v>
      </c>
      <c r="U399">
        <v>0</v>
      </c>
      <c r="V399">
        <v>14</v>
      </c>
      <c r="W399">
        <v>3.4930139720558884E-4</v>
      </c>
      <c r="X399">
        <v>1</v>
      </c>
      <c r="Y399">
        <v>4.1135335252982309E-5</v>
      </c>
      <c r="Z399">
        <v>50</v>
      </c>
      <c r="AA399">
        <v>1.4104372355430183E-3</v>
      </c>
      <c r="AB399">
        <v>0</v>
      </c>
      <c r="AC399">
        <v>0</v>
      </c>
      <c r="AD399">
        <v>7.05</v>
      </c>
      <c r="AE399">
        <v>395</v>
      </c>
      <c r="AF399">
        <v>545</v>
      </c>
      <c r="AG399">
        <v>7.4</v>
      </c>
      <c r="AH399">
        <v>0</v>
      </c>
      <c r="AI399">
        <v>4.393214441061331E-3</v>
      </c>
      <c r="AJ399">
        <v>7.8087346491714229E-4</v>
      </c>
      <c r="AK399">
        <v>5.6260260316663349</v>
      </c>
      <c r="AL399">
        <v>3.1147890387124839</v>
      </c>
      <c r="AM399">
        <v>229.4</v>
      </c>
      <c r="AN399">
        <v>3.7594231399541134E-3</v>
      </c>
      <c r="AO399">
        <v>2.6654310062274664</v>
      </c>
      <c r="AP399">
        <v>0.72477064220183485</v>
      </c>
      <c r="AQ399" t="s">
        <v>118</v>
      </c>
      <c r="AY399">
        <v>229</v>
      </c>
      <c r="AZ399">
        <v>188</v>
      </c>
      <c r="BA399">
        <v>4.3899999999999997</v>
      </c>
      <c r="BB399">
        <v>0</v>
      </c>
      <c r="BC399">
        <v>0.7</v>
      </c>
      <c r="BD399">
        <v>0.08</v>
      </c>
      <c r="BE399">
        <v>1.41</v>
      </c>
      <c r="BF399">
        <v>3.76</v>
      </c>
      <c r="BG399">
        <v>0</v>
      </c>
      <c r="BH399">
        <v>0</v>
      </c>
      <c r="BI399">
        <v>5.17</v>
      </c>
      <c r="BJ399">
        <v>5.17</v>
      </c>
      <c r="BK399">
        <v>0</v>
      </c>
      <c r="BL399">
        <v>0</v>
      </c>
      <c r="BM399" t="s">
        <v>119</v>
      </c>
      <c r="BN399">
        <v>0.55319148936170215</v>
      </c>
      <c r="BS399">
        <v>39</v>
      </c>
      <c r="BW399">
        <v>0</v>
      </c>
      <c r="BX399">
        <v>0</v>
      </c>
      <c r="CB399">
        <v>0</v>
      </c>
      <c r="CC399">
        <v>0</v>
      </c>
      <c r="CL399">
        <v>0</v>
      </c>
      <c r="CM399">
        <v>0.65</v>
      </c>
      <c r="CN399">
        <v>3.4210526315789473E-5</v>
      </c>
      <c r="CO399">
        <v>2.4255263157894738E-2</v>
      </c>
      <c r="CP399" t="e">
        <v>#DIV/0!</v>
      </c>
      <c r="CU399">
        <v>0</v>
      </c>
      <c r="DF399">
        <v>0</v>
      </c>
      <c r="DG399">
        <v>0</v>
      </c>
      <c r="DK399">
        <v>7</v>
      </c>
      <c r="DL399">
        <v>2.97</v>
      </c>
    </row>
    <row r="400" spans="1:116" x14ac:dyDescent="0.25">
      <c r="A400">
        <v>5397</v>
      </c>
      <c r="B400">
        <v>118052</v>
      </c>
      <c r="C400" t="s">
        <v>480</v>
      </c>
      <c r="D400">
        <v>-21.621806128799999</v>
      </c>
      <c r="E400">
        <v>144.17836402</v>
      </c>
      <c r="I400" t="s">
        <v>290</v>
      </c>
      <c r="J400" t="s">
        <v>143</v>
      </c>
      <c r="K400" t="s">
        <v>117</v>
      </c>
      <c r="L400" t="s">
        <v>252</v>
      </c>
      <c r="M400">
        <v>38294</v>
      </c>
      <c r="N400">
        <v>600</v>
      </c>
      <c r="O400">
        <v>720</v>
      </c>
      <c r="P400">
        <v>723</v>
      </c>
      <c r="Q400">
        <v>720</v>
      </c>
      <c r="R400">
        <v>74</v>
      </c>
      <c r="S400">
        <v>3.2187907785993911E-3</v>
      </c>
      <c r="T400">
        <v>18</v>
      </c>
      <c r="U400">
        <v>4.6035805626598467E-4</v>
      </c>
      <c r="V400">
        <v>16</v>
      </c>
      <c r="W400">
        <v>3.992015968063872E-4</v>
      </c>
      <c r="X400">
        <v>10</v>
      </c>
      <c r="Y400">
        <v>4.1135335252982314E-4</v>
      </c>
      <c r="Z400">
        <v>58</v>
      </c>
      <c r="AA400">
        <v>1.6361071932299012E-3</v>
      </c>
      <c r="AB400">
        <v>0.2</v>
      </c>
      <c r="AC400">
        <v>28</v>
      </c>
      <c r="AD400">
        <v>3.59</v>
      </c>
      <c r="AE400">
        <v>396</v>
      </c>
      <c r="AF400">
        <v>552</v>
      </c>
      <c r="AG400">
        <v>7.3</v>
      </c>
      <c r="AH400">
        <v>0.24324324324324326</v>
      </c>
      <c r="AI400">
        <v>3.6791488348653758E-3</v>
      </c>
      <c r="AJ400">
        <v>1.6211098986724207E-3</v>
      </c>
      <c r="AK400">
        <v>2.269524624998188</v>
      </c>
      <c r="AL400">
        <v>1.9673471224370418</v>
      </c>
      <c r="AM400">
        <v>191.5</v>
      </c>
      <c r="AN400">
        <v>3.1383153064568994E-3</v>
      </c>
      <c r="AO400">
        <v>1.9181599588602947</v>
      </c>
      <c r="AP400">
        <v>0.71739130434782605</v>
      </c>
      <c r="AQ400" t="s">
        <v>118</v>
      </c>
      <c r="AY400">
        <v>190</v>
      </c>
      <c r="AZ400">
        <v>157</v>
      </c>
      <c r="BA400">
        <v>3.22</v>
      </c>
      <c r="BB400">
        <v>0.46</v>
      </c>
      <c r="BC400">
        <v>0.8</v>
      </c>
      <c r="BD400">
        <v>0.82</v>
      </c>
      <c r="BE400">
        <v>1.64</v>
      </c>
      <c r="BF400">
        <v>3.14</v>
      </c>
      <c r="BG400">
        <v>0</v>
      </c>
      <c r="BH400">
        <v>0.57999999999999996</v>
      </c>
      <c r="BI400">
        <v>5.3</v>
      </c>
      <c r="BJ400">
        <v>5.36</v>
      </c>
      <c r="BK400">
        <v>-6.0000000000000001E-3</v>
      </c>
      <c r="BL400">
        <v>6.0000000000000001E-3</v>
      </c>
      <c r="BM400" t="s">
        <v>119</v>
      </c>
      <c r="BN400">
        <v>0.98780487804878059</v>
      </c>
      <c r="BO400" t="s">
        <v>97</v>
      </c>
      <c r="BP400" t="s">
        <v>285</v>
      </c>
      <c r="BS400">
        <v>82</v>
      </c>
      <c r="BW400">
        <v>0</v>
      </c>
      <c r="BX400" t="s">
        <v>266</v>
      </c>
      <c r="BY400" t="s">
        <v>267</v>
      </c>
      <c r="CA400">
        <v>0.06</v>
      </c>
      <c r="CB400">
        <v>5.5350553505535053E-6</v>
      </c>
      <c r="CC400">
        <v>3.3830640030538235E-3</v>
      </c>
      <c r="CI400" t="s">
        <v>268</v>
      </c>
      <c r="CL400">
        <v>0.01</v>
      </c>
      <c r="CM400">
        <v>0.1</v>
      </c>
      <c r="CN400">
        <v>5.2631578947368422E-6</v>
      </c>
      <c r="CO400">
        <v>3.2168784029038113E-3</v>
      </c>
      <c r="CU400">
        <v>0.14000000000000001</v>
      </c>
      <c r="DF400">
        <v>25</v>
      </c>
      <c r="DG400">
        <v>0.1436342451618241</v>
      </c>
      <c r="DH400">
        <v>0.01</v>
      </c>
      <c r="DI400">
        <v>3</v>
      </c>
      <c r="DJ400">
        <v>29</v>
      </c>
      <c r="DK400">
        <v>3.6</v>
      </c>
      <c r="DL400">
        <v>1.5</v>
      </c>
    </row>
    <row r="401" spans="1:116" x14ac:dyDescent="0.25">
      <c r="A401">
        <v>4754</v>
      </c>
      <c r="B401">
        <v>51904</v>
      </c>
      <c r="C401" t="s">
        <v>464</v>
      </c>
      <c r="D401">
        <v>-20.936388888900002</v>
      </c>
      <c r="E401">
        <v>143.17888888900001</v>
      </c>
      <c r="I401" t="s">
        <v>311</v>
      </c>
      <c r="J401" t="s">
        <v>261</v>
      </c>
      <c r="K401" t="s">
        <v>117</v>
      </c>
      <c r="L401" t="s">
        <v>252</v>
      </c>
      <c r="M401">
        <v>30937</v>
      </c>
      <c r="N401">
        <v>362.7</v>
      </c>
      <c r="O401">
        <v>559.29999999999995</v>
      </c>
      <c r="P401">
        <v>559.30999999999995</v>
      </c>
      <c r="Q401">
        <v>363</v>
      </c>
      <c r="R401">
        <v>60</v>
      </c>
      <c r="S401">
        <v>2.6098303610265334E-3</v>
      </c>
      <c r="T401">
        <v>13</v>
      </c>
      <c r="U401">
        <v>3.3248081841432228E-4</v>
      </c>
      <c r="V401">
        <v>26</v>
      </c>
      <c r="W401">
        <v>6.4870259481037925E-4</v>
      </c>
      <c r="X401">
        <v>12</v>
      </c>
      <c r="Y401">
        <v>4.936240230357877E-4</v>
      </c>
      <c r="Z401">
        <v>60</v>
      </c>
      <c r="AA401">
        <v>1.692524682651622E-3</v>
      </c>
      <c r="AB401">
        <v>0.9</v>
      </c>
      <c r="AC401">
        <v>17</v>
      </c>
      <c r="AD401">
        <v>2.4500000000000002</v>
      </c>
      <c r="AE401">
        <v>396</v>
      </c>
      <c r="AF401">
        <v>530</v>
      </c>
      <c r="AG401">
        <v>7.8</v>
      </c>
      <c r="AH401">
        <v>0.21666666666666667</v>
      </c>
      <c r="AI401">
        <v>2.9423111794408558E-3</v>
      </c>
      <c r="AJ401">
        <v>2.2846532356923339E-3</v>
      </c>
      <c r="AK401">
        <v>1.2878589772286504</v>
      </c>
      <c r="AL401">
        <v>1.5419747716398435</v>
      </c>
      <c r="AM401">
        <v>207.4</v>
      </c>
      <c r="AN401">
        <v>3.3988856112749919E-3</v>
      </c>
      <c r="AO401">
        <v>2.0081749153283077</v>
      </c>
      <c r="AP401">
        <v>0.74716981132075466</v>
      </c>
      <c r="AQ401" t="s">
        <v>118</v>
      </c>
      <c r="AY401">
        <v>205</v>
      </c>
      <c r="AZ401">
        <v>170</v>
      </c>
      <c r="BA401">
        <v>2.61</v>
      </c>
      <c r="BB401">
        <v>0.33</v>
      </c>
      <c r="BC401">
        <v>1.3</v>
      </c>
      <c r="BD401">
        <v>0.99</v>
      </c>
      <c r="BE401">
        <v>1.69</v>
      </c>
      <c r="BF401">
        <v>3.4</v>
      </c>
      <c r="BG401">
        <v>0.02</v>
      </c>
      <c r="BH401">
        <v>0.35</v>
      </c>
      <c r="BI401">
        <v>5.23</v>
      </c>
      <c r="BJ401">
        <v>5.46</v>
      </c>
      <c r="BK401">
        <v>-2.1999999999999999E-2</v>
      </c>
      <c r="BL401">
        <v>2.1999999999999999E-2</v>
      </c>
      <c r="BM401" t="s">
        <v>119</v>
      </c>
      <c r="BN401">
        <v>1.3550295857988166</v>
      </c>
      <c r="BP401" t="s">
        <v>74</v>
      </c>
      <c r="BS401">
        <v>114</v>
      </c>
      <c r="BW401">
        <v>0</v>
      </c>
      <c r="BX401">
        <v>0.5</v>
      </c>
      <c r="CB401">
        <v>0</v>
      </c>
      <c r="CC401">
        <v>0</v>
      </c>
      <c r="CL401">
        <v>0.04</v>
      </c>
      <c r="CM401">
        <v>0.1</v>
      </c>
      <c r="CN401">
        <v>5.2631578947368422E-6</v>
      </c>
      <c r="CO401">
        <v>3.1096491228070175E-3</v>
      </c>
      <c r="CP401" t="e">
        <v>#DIV/0!</v>
      </c>
      <c r="CU401">
        <v>0.04</v>
      </c>
      <c r="DF401">
        <v>22</v>
      </c>
      <c r="DG401">
        <v>0.12265854592754115</v>
      </c>
      <c r="DK401">
        <v>2.4</v>
      </c>
      <c r="DL401">
        <v>1.1000000000000001</v>
      </c>
    </row>
    <row r="402" spans="1:116" x14ac:dyDescent="0.25">
      <c r="A402">
        <v>4493</v>
      </c>
      <c r="B402">
        <v>50853</v>
      </c>
      <c r="C402" t="s">
        <v>489</v>
      </c>
      <c r="D402">
        <v>-25.205708878999999</v>
      </c>
      <c r="E402">
        <v>146.30367921600001</v>
      </c>
      <c r="I402" t="s">
        <v>290</v>
      </c>
      <c r="J402" t="s">
        <v>143</v>
      </c>
      <c r="K402" t="s">
        <v>117</v>
      </c>
      <c r="L402" t="s">
        <v>252</v>
      </c>
      <c r="M402">
        <v>35524</v>
      </c>
      <c r="N402">
        <v>856</v>
      </c>
      <c r="O402">
        <v>1012.5</v>
      </c>
      <c r="P402">
        <v>1012.5</v>
      </c>
      <c r="Q402">
        <v>1030</v>
      </c>
      <c r="R402">
        <v>104.1</v>
      </c>
      <c r="S402">
        <v>4.528055676381035E-3</v>
      </c>
      <c r="T402">
        <v>7.1</v>
      </c>
      <c r="U402">
        <v>1.815856777493606E-4</v>
      </c>
      <c r="V402">
        <v>7.6</v>
      </c>
      <c r="W402">
        <v>1.8962075848303391E-4</v>
      </c>
      <c r="X402">
        <v>0.8</v>
      </c>
      <c r="Y402">
        <v>3.2908268202385848E-5</v>
      </c>
      <c r="Z402">
        <v>53.3</v>
      </c>
      <c r="AA402">
        <v>1.5035260930888574E-3</v>
      </c>
      <c r="AB402">
        <v>3.1</v>
      </c>
      <c r="AC402">
        <v>18.8</v>
      </c>
      <c r="AD402">
        <v>9.6300000000000008</v>
      </c>
      <c r="AE402">
        <v>396</v>
      </c>
      <c r="AF402">
        <v>528</v>
      </c>
      <c r="AG402">
        <v>8.4</v>
      </c>
      <c r="AH402">
        <v>6.8203650336215171E-2</v>
      </c>
      <c r="AI402">
        <v>4.7096413541303957E-3</v>
      </c>
      <c r="AJ402">
        <v>4.4505805337083951E-4</v>
      </c>
      <c r="AK402">
        <v>10.582083210178743</v>
      </c>
      <c r="AL402">
        <v>3.0116242725648723</v>
      </c>
      <c r="AM402">
        <v>201.3</v>
      </c>
      <c r="AN402">
        <v>3.298918387413963E-3</v>
      </c>
      <c r="AO402">
        <v>2.1941211413475608</v>
      </c>
      <c r="AP402">
        <v>0.75</v>
      </c>
      <c r="AQ402" t="s">
        <v>118</v>
      </c>
      <c r="AY402">
        <v>194.3</v>
      </c>
      <c r="AZ402">
        <v>165</v>
      </c>
      <c r="BA402">
        <v>4.53</v>
      </c>
      <c r="BB402">
        <v>0.18</v>
      </c>
      <c r="BC402">
        <v>0.38</v>
      </c>
      <c r="BD402">
        <v>7.0000000000000007E-2</v>
      </c>
      <c r="BE402">
        <v>1.5</v>
      </c>
      <c r="BF402">
        <v>3.3</v>
      </c>
      <c r="BG402">
        <v>0.05</v>
      </c>
      <c r="BH402">
        <v>0.39</v>
      </c>
      <c r="BI402">
        <v>5.15</v>
      </c>
      <c r="BJ402">
        <v>5.25</v>
      </c>
      <c r="BK402">
        <v>-8.9999999999999993E-3</v>
      </c>
      <c r="BL402">
        <v>8.9999999999999993E-3</v>
      </c>
      <c r="BM402" t="s">
        <v>119</v>
      </c>
      <c r="BN402">
        <v>0.3</v>
      </c>
      <c r="BP402" t="s">
        <v>262</v>
      </c>
      <c r="BS402">
        <v>22</v>
      </c>
      <c r="BW402">
        <v>0</v>
      </c>
      <c r="BX402">
        <v>0</v>
      </c>
      <c r="BY402">
        <v>0</v>
      </c>
      <c r="CA402">
        <v>0</v>
      </c>
      <c r="CB402">
        <v>0</v>
      </c>
      <c r="CC402">
        <v>0</v>
      </c>
      <c r="CI402">
        <v>0.01</v>
      </c>
      <c r="CL402">
        <v>0.11</v>
      </c>
      <c r="CM402">
        <v>0.18</v>
      </c>
      <c r="CN402">
        <v>9.4736842105263155E-6</v>
      </c>
      <c r="CO402">
        <v>6.3009775846746326E-3</v>
      </c>
      <c r="CU402">
        <v>0.04</v>
      </c>
      <c r="DF402">
        <v>27</v>
      </c>
      <c r="DG402">
        <v>0.16960331668708187</v>
      </c>
      <c r="DH402">
        <v>0.01</v>
      </c>
      <c r="DI402">
        <v>8</v>
      </c>
      <c r="DJ402">
        <v>3.5</v>
      </c>
      <c r="DK402">
        <v>9.6</v>
      </c>
      <c r="DL402">
        <v>2.84</v>
      </c>
    </row>
    <row r="403" spans="1:116" x14ac:dyDescent="0.25">
      <c r="A403">
        <v>391</v>
      </c>
      <c r="B403">
        <v>1352</v>
      </c>
      <c r="C403" t="s">
        <v>492</v>
      </c>
      <c r="D403">
        <v>-23.78012146</v>
      </c>
      <c r="E403">
        <v>144.82449389999999</v>
      </c>
      <c r="I403" t="s">
        <v>276</v>
      </c>
      <c r="J403" t="s">
        <v>261</v>
      </c>
      <c r="K403" t="s">
        <v>117</v>
      </c>
      <c r="L403" t="s">
        <v>252</v>
      </c>
      <c r="M403">
        <v>36354</v>
      </c>
      <c r="N403">
        <v>990</v>
      </c>
      <c r="O403">
        <v>1158</v>
      </c>
      <c r="P403">
        <v>1164.03</v>
      </c>
      <c r="Q403">
        <v>1164</v>
      </c>
      <c r="R403">
        <v>105</v>
      </c>
      <c r="S403">
        <v>4.5672031317964329E-3</v>
      </c>
      <c r="T403">
        <v>4.8</v>
      </c>
      <c r="U403">
        <v>1.227621483375959E-4</v>
      </c>
      <c r="V403">
        <v>7.3</v>
      </c>
      <c r="W403">
        <v>1.8213572854291417E-4</v>
      </c>
      <c r="X403">
        <v>0.1</v>
      </c>
      <c r="Y403">
        <v>4.113533525298231E-6</v>
      </c>
      <c r="Z403">
        <v>33</v>
      </c>
      <c r="AA403">
        <v>9.3088857545839214E-4</v>
      </c>
      <c r="AB403">
        <v>3.9</v>
      </c>
      <c r="AC403">
        <v>3.9</v>
      </c>
      <c r="AD403">
        <v>10.62</v>
      </c>
      <c r="AE403">
        <v>396</v>
      </c>
      <c r="AF403">
        <v>470</v>
      </c>
      <c r="AG403">
        <v>8.5</v>
      </c>
      <c r="AH403">
        <v>4.5714285714285714E-2</v>
      </c>
      <c r="AI403">
        <v>4.6899652801340288E-3</v>
      </c>
      <c r="AJ403">
        <v>3.7249852413642477E-4</v>
      </c>
      <c r="AK403">
        <v>12.590560703581108</v>
      </c>
      <c r="AL403">
        <v>4.9062833643085924</v>
      </c>
      <c r="AM403">
        <v>237.9</v>
      </c>
      <c r="AN403">
        <v>3.8987217305801376E-3</v>
      </c>
      <c r="AO403">
        <v>4.1881722833050263</v>
      </c>
      <c r="AP403">
        <v>0.8425531914893617</v>
      </c>
      <c r="AQ403" t="s">
        <v>118</v>
      </c>
      <c r="AY403">
        <v>230</v>
      </c>
      <c r="AZ403">
        <v>195</v>
      </c>
      <c r="BA403">
        <v>4.57</v>
      </c>
      <c r="BB403">
        <v>0.12</v>
      </c>
      <c r="BC403">
        <v>0.36</v>
      </c>
      <c r="BD403">
        <v>0.01</v>
      </c>
      <c r="BE403">
        <v>0.93</v>
      </c>
      <c r="BF403">
        <v>3.9</v>
      </c>
      <c r="BG403">
        <v>7.0000000000000007E-2</v>
      </c>
      <c r="BH403">
        <v>0.08</v>
      </c>
      <c r="BI403">
        <v>5.0599999999999996</v>
      </c>
      <c r="BJ403">
        <v>4.9800000000000004</v>
      </c>
      <c r="BK403">
        <v>8.9999999999999993E-3</v>
      </c>
      <c r="BL403">
        <v>8.9999999999999993E-3</v>
      </c>
      <c r="BM403" t="s">
        <v>119</v>
      </c>
      <c r="BN403">
        <v>0.39784946236559138</v>
      </c>
      <c r="BP403" t="s">
        <v>303</v>
      </c>
      <c r="BS403">
        <v>19</v>
      </c>
      <c r="BW403">
        <v>0</v>
      </c>
      <c r="BX403">
        <v>0.5</v>
      </c>
      <c r="BY403">
        <v>0.05</v>
      </c>
      <c r="CA403">
        <v>0.1</v>
      </c>
      <c r="CB403">
        <v>9.22509225092251E-6</v>
      </c>
      <c r="CC403">
        <v>9.9099854634909987E-3</v>
      </c>
      <c r="CI403">
        <v>0.05</v>
      </c>
      <c r="CL403">
        <v>0.13</v>
      </c>
      <c r="CM403">
        <v>0.6</v>
      </c>
      <c r="CN403">
        <v>3.1578947368421052E-5</v>
      </c>
      <c r="CO403">
        <v>3.392344497607655E-2</v>
      </c>
      <c r="CP403">
        <v>3.4231578947368417</v>
      </c>
      <c r="CU403">
        <v>0.02</v>
      </c>
      <c r="DF403">
        <v>44</v>
      </c>
      <c r="DG403">
        <v>0.44579127444633226</v>
      </c>
      <c r="DH403">
        <v>0.02</v>
      </c>
      <c r="DI403">
        <v>1</v>
      </c>
      <c r="DJ403">
        <v>8</v>
      </c>
      <c r="DK403">
        <v>10.6</v>
      </c>
      <c r="DL403">
        <v>3.53</v>
      </c>
    </row>
    <row r="404" spans="1:116" x14ac:dyDescent="0.25">
      <c r="A404">
        <v>74</v>
      </c>
      <c r="B404">
        <v>99</v>
      </c>
      <c r="C404" t="s">
        <v>418</v>
      </c>
      <c r="D404">
        <v>-20.818332959999999</v>
      </c>
      <c r="E404">
        <v>143.2279106</v>
      </c>
      <c r="F404">
        <v>30473</v>
      </c>
      <c r="G404">
        <v>2.2400000000000002</v>
      </c>
      <c r="H404">
        <v>242.586816048</v>
      </c>
      <c r="I404" t="s">
        <v>311</v>
      </c>
      <c r="J404" t="s">
        <v>261</v>
      </c>
      <c r="K404" t="s">
        <v>117</v>
      </c>
      <c r="L404" t="s">
        <v>252</v>
      </c>
      <c r="M404">
        <v>30473</v>
      </c>
      <c r="O404">
        <v>609.6</v>
      </c>
      <c r="P404">
        <v>609.6</v>
      </c>
      <c r="R404">
        <v>44</v>
      </c>
      <c r="S404">
        <v>1.9138755980861245E-3</v>
      </c>
      <c r="T404">
        <v>12.5</v>
      </c>
      <c r="U404">
        <v>3.1969309462915604E-4</v>
      </c>
      <c r="V404">
        <v>36</v>
      </c>
      <c r="W404">
        <v>8.9820359281437125E-4</v>
      </c>
      <c r="X404">
        <v>15</v>
      </c>
      <c r="Y404">
        <v>6.1703002879473468E-4</v>
      </c>
      <c r="Z404">
        <v>36</v>
      </c>
      <c r="AA404">
        <v>1.0155148095909732E-3</v>
      </c>
      <c r="AB404">
        <v>0.4</v>
      </c>
      <c r="AC404">
        <v>6.7</v>
      </c>
      <c r="AD404">
        <v>1.56</v>
      </c>
      <c r="AE404">
        <v>397</v>
      </c>
      <c r="AF404">
        <v>510</v>
      </c>
      <c r="AG404">
        <v>7.5</v>
      </c>
      <c r="AH404">
        <v>0.28409090909090912</v>
      </c>
      <c r="AI404">
        <v>2.2335686927152805E-3</v>
      </c>
      <c r="AJ404">
        <v>3.0304672432182119E-3</v>
      </c>
      <c r="AK404">
        <v>0.73703772832843328</v>
      </c>
      <c r="AL404">
        <v>1.8846358320042531</v>
      </c>
      <c r="AM404">
        <v>246.4</v>
      </c>
      <c r="AN404">
        <v>4.0380203212061622E-3</v>
      </c>
      <c r="AO404">
        <v>3.9763283440766237</v>
      </c>
      <c r="AP404">
        <v>0.77843137254901962</v>
      </c>
      <c r="AQ404" t="s">
        <v>118</v>
      </c>
      <c r="AY404">
        <v>245</v>
      </c>
      <c r="AZ404">
        <v>202</v>
      </c>
      <c r="BA404">
        <v>1.91</v>
      </c>
      <c r="BB404">
        <v>0.32</v>
      </c>
      <c r="BC404">
        <v>1.8</v>
      </c>
      <c r="BD404">
        <v>1.23</v>
      </c>
      <c r="BE404">
        <v>1.02</v>
      </c>
      <c r="BF404">
        <v>4.04</v>
      </c>
      <c r="BG404">
        <v>0.01</v>
      </c>
      <c r="BH404">
        <v>0.14000000000000001</v>
      </c>
      <c r="BI404">
        <v>5.26</v>
      </c>
      <c r="BJ404">
        <v>5.2</v>
      </c>
      <c r="BK404">
        <v>6.0000000000000001E-3</v>
      </c>
      <c r="BL404">
        <v>6.0000000000000001E-3</v>
      </c>
      <c r="BM404" t="s">
        <v>119</v>
      </c>
      <c r="BN404">
        <v>2.9705882352941178</v>
      </c>
      <c r="BP404" t="s">
        <v>74</v>
      </c>
      <c r="BS404">
        <v>152</v>
      </c>
      <c r="BW404">
        <v>0</v>
      </c>
      <c r="BX404">
        <v>0.5</v>
      </c>
      <c r="CB404">
        <v>0</v>
      </c>
      <c r="CC404">
        <v>0</v>
      </c>
      <c r="CL404">
        <v>0</v>
      </c>
      <c r="CM404">
        <v>0.2</v>
      </c>
      <c r="CN404">
        <v>1.0526315789473684E-5</v>
      </c>
      <c r="CO404">
        <v>1.0365497076023392E-2</v>
      </c>
      <c r="CP404" t="e">
        <v>#DIV/0!</v>
      </c>
      <c r="CU404">
        <v>0</v>
      </c>
      <c r="DF404">
        <v>22</v>
      </c>
      <c r="DG404">
        <v>0.20322837511523972</v>
      </c>
      <c r="DK404">
        <v>1.6</v>
      </c>
      <c r="DL404">
        <v>1</v>
      </c>
    </row>
    <row r="405" spans="1:116" x14ac:dyDescent="0.25">
      <c r="A405">
        <v>5435</v>
      </c>
      <c r="B405">
        <v>118693</v>
      </c>
      <c r="C405" t="s">
        <v>493</v>
      </c>
      <c r="D405">
        <v>-22.281558</v>
      </c>
      <c r="E405">
        <v>143.20565329999999</v>
      </c>
      <c r="I405" t="s">
        <v>290</v>
      </c>
      <c r="J405" t="s">
        <v>143</v>
      </c>
      <c r="K405" t="s">
        <v>399</v>
      </c>
      <c r="L405" t="s">
        <v>252</v>
      </c>
      <c r="M405">
        <v>38779</v>
      </c>
      <c r="N405">
        <v>1224</v>
      </c>
      <c r="O405">
        <v>1320</v>
      </c>
      <c r="P405">
        <v>1320.7</v>
      </c>
      <c r="Q405">
        <v>1317</v>
      </c>
      <c r="R405">
        <v>84</v>
      </c>
      <c r="S405">
        <v>3.6537625054371466E-3</v>
      </c>
      <c r="T405">
        <v>15</v>
      </c>
      <c r="U405">
        <v>3.8363171355498723E-4</v>
      </c>
      <c r="V405">
        <v>17</v>
      </c>
      <c r="W405">
        <v>4.2415169660678641E-4</v>
      </c>
      <c r="X405">
        <v>0.3</v>
      </c>
      <c r="Y405">
        <v>1.2340600575894694E-5</v>
      </c>
      <c r="Z405">
        <v>33</v>
      </c>
      <c r="AA405">
        <v>9.3088857545839214E-4</v>
      </c>
      <c r="AB405">
        <v>1.9</v>
      </c>
      <c r="AC405">
        <v>2.2999999999999998</v>
      </c>
      <c r="AD405">
        <v>5.55</v>
      </c>
      <c r="AE405">
        <v>397</v>
      </c>
      <c r="AF405">
        <v>492</v>
      </c>
      <c r="AG405">
        <v>8.1</v>
      </c>
      <c r="AH405">
        <v>0.17857142857142858</v>
      </c>
      <c r="AI405">
        <v>4.037394218992134E-3</v>
      </c>
      <c r="AJ405">
        <v>8.729845943653622E-4</v>
      </c>
      <c r="AK405">
        <v>4.6248172591490206</v>
      </c>
      <c r="AL405">
        <v>3.9250266914468739</v>
      </c>
      <c r="AM405">
        <v>250</v>
      </c>
      <c r="AN405">
        <v>4.097017371353655E-3</v>
      </c>
      <c r="AO405">
        <v>4.4011898731662749</v>
      </c>
      <c r="AP405">
        <v>0.80691056910569103</v>
      </c>
      <c r="AQ405" t="s">
        <v>118</v>
      </c>
      <c r="AY405">
        <v>245</v>
      </c>
      <c r="AZ405">
        <v>205</v>
      </c>
      <c r="BA405">
        <v>3.65</v>
      </c>
      <c r="BB405">
        <v>0.38</v>
      </c>
      <c r="BC405">
        <v>0.85</v>
      </c>
      <c r="BD405">
        <v>0.02</v>
      </c>
      <c r="BE405">
        <v>0.93</v>
      </c>
      <c r="BF405">
        <v>4.0199999999999996</v>
      </c>
      <c r="BG405">
        <v>0.03</v>
      </c>
      <c r="BH405">
        <v>0.05</v>
      </c>
      <c r="BI405">
        <v>4.91</v>
      </c>
      <c r="BJ405">
        <v>5.03</v>
      </c>
      <c r="BK405">
        <v>-1.2E-2</v>
      </c>
      <c r="BL405">
        <v>1.2E-2</v>
      </c>
      <c r="BM405" t="s">
        <v>119</v>
      </c>
      <c r="BN405">
        <v>0.93548387096774188</v>
      </c>
      <c r="BO405" t="s">
        <v>279</v>
      </c>
      <c r="BP405" t="s">
        <v>333</v>
      </c>
      <c r="BQ405" t="s">
        <v>279</v>
      </c>
      <c r="BS405">
        <v>44</v>
      </c>
      <c r="BW405">
        <v>0</v>
      </c>
      <c r="BX405">
        <v>0.5</v>
      </c>
      <c r="BY405">
        <v>0.05</v>
      </c>
      <c r="CA405">
        <v>0.08</v>
      </c>
      <c r="CB405">
        <v>7.3800738007380076E-6</v>
      </c>
      <c r="CC405">
        <v>7.9279883707927979E-3</v>
      </c>
      <c r="CI405">
        <v>0.03</v>
      </c>
      <c r="CL405">
        <v>0.41</v>
      </c>
      <c r="CM405">
        <v>0.4</v>
      </c>
      <c r="CN405">
        <v>2.1052631578947369E-5</v>
      </c>
      <c r="CO405">
        <v>2.2615629984051037E-2</v>
      </c>
      <c r="CP405">
        <v>2.8526315789473684</v>
      </c>
      <c r="CU405">
        <v>0.06</v>
      </c>
      <c r="DF405">
        <v>49</v>
      </c>
      <c r="DG405">
        <v>0.49644937381523369</v>
      </c>
      <c r="DH405">
        <v>0.01</v>
      </c>
      <c r="DI405">
        <v>16</v>
      </c>
      <c r="DJ405">
        <v>2</v>
      </c>
      <c r="DK405">
        <v>5.5</v>
      </c>
      <c r="DL405">
        <v>3.2</v>
      </c>
    </row>
    <row r="406" spans="1:116" x14ac:dyDescent="0.25">
      <c r="A406">
        <v>1670</v>
      </c>
      <c r="B406">
        <v>4065</v>
      </c>
      <c r="C406" t="s">
        <v>397</v>
      </c>
      <c r="D406">
        <v>-25.013782599999999</v>
      </c>
      <c r="E406">
        <v>145.68132800000001</v>
      </c>
      <c r="I406" t="s">
        <v>276</v>
      </c>
      <c r="J406" t="s">
        <v>261</v>
      </c>
      <c r="K406" t="s">
        <v>117</v>
      </c>
      <c r="L406" t="s">
        <v>252</v>
      </c>
      <c r="M406">
        <v>25442</v>
      </c>
      <c r="P406">
        <v>1008.9</v>
      </c>
      <c r="R406">
        <v>117</v>
      </c>
      <c r="S406">
        <v>5.0891692040017401E-3</v>
      </c>
      <c r="T406">
        <v>0</v>
      </c>
      <c r="U406">
        <v>0</v>
      </c>
      <c r="V406">
        <v>5</v>
      </c>
      <c r="W406">
        <v>1.24750499001996E-4</v>
      </c>
      <c r="X406">
        <v>0</v>
      </c>
      <c r="Y406">
        <v>0</v>
      </c>
      <c r="Z406">
        <v>65</v>
      </c>
      <c r="AA406">
        <v>1.8335684062059238E-3</v>
      </c>
      <c r="AB406">
        <v>0</v>
      </c>
      <c r="AC406">
        <v>11</v>
      </c>
      <c r="AD406">
        <v>14.45</v>
      </c>
      <c r="AE406">
        <v>398</v>
      </c>
      <c r="AF406">
        <v>470</v>
      </c>
      <c r="AG406">
        <v>8.1999999999999993</v>
      </c>
      <c r="AH406">
        <v>0</v>
      </c>
      <c r="AI406">
        <v>5.0891692040017401E-3</v>
      </c>
      <c r="AJ406">
        <v>2.4950099800399199E-4</v>
      </c>
      <c r="AK406">
        <v>20.397390169638975</v>
      </c>
      <c r="AL406">
        <v>2.7755545889517186</v>
      </c>
      <c r="AM406">
        <v>200.1</v>
      </c>
      <c r="AN406">
        <v>3.2792527040314649E-3</v>
      </c>
      <c r="AO406">
        <v>1.7884539747371606</v>
      </c>
      <c r="AP406">
        <v>0.84680851063829787</v>
      </c>
      <c r="AQ406" t="s">
        <v>118</v>
      </c>
      <c r="AY406">
        <v>200</v>
      </c>
      <c r="AZ406">
        <v>164</v>
      </c>
      <c r="BA406">
        <v>5.09</v>
      </c>
      <c r="BB406">
        <v>0</v>
      </c>
      <c r="BC406">
        <v>0.25</v>
      </c>
      <c r="BD406">
        <v>0</v>
      </c>
      <c r="BE406">
        <v>1.83</v>
      </c>
      <c r="BF406">
        <v>3.28</v>
      </c>
      <c r="BG406">
        <v>0</v>
      </c>
      <c r="BH406">
        <v>0.23</v>
      </c>
      <c r="BI406">
        <v>5.34</v>
      </c>
      <c r="BJ406">
        <v>5.34</v>
      </c>
      <c r="BK406">
        <v>0</v>
      </c>
      <c r="BL406">
        <v>0</v>
      </c>
      <c r="BM406" t="s">
        <v>119</v>
      </c>
      <c r="BN406">
        <v>0.13661202185792348</v>
      </c>
      <c r="BS406">
        <v>13</v>
      </c>
      <c r="BW406">
        <v>0</v>
      </c>
      <c r="BX406">
        <v>0</v>
      </c>
      <c r="CB406">
        <v>0</v>
      </c>
      <c r="CC406">
        <v>0</v>
      </c>
      <c r="CL406">
        <v>0</v>
      </c>
      <c r="CM406">
        <v>0.1</v>
      </c>
      <c r="CN406">
        <v>5.2631578947368422E-6</v>
      </c>
      <c r="CO406">
        <v>2.8704453441295548E-3</v>
      </c>
      <c r="CP406" t="e">
        <v>#DIV/0!</v>
      </c>
      <c r="CU406">
        <v>0</v>
      </c>
      <c r="DF406">
        <v>0</v>
      </c>
      <c r="DG406">
        <v>0</v>
      </c>
      <c r="DK406">
        <v>0</v>
      </c>
      <c r="DL406">
        <v>3.03</v>
      </c>
    </row>
    <row r="407" spans="1:116" x14ac:dyDescent="0.25">
      <c r="A407">
        <v>4503</v>
      </c>
      <c r="B407">
        <v>50906</v>
      </c>
      <c r="C407" t="s">
        <v>495</v>
      </c>
      <c r="D407">
        <v>-25.387428310000001</v>
      </c>
      <c r="E407">
        <v>146.13684359999999</v>
      </c>
      <c r="I407" t="s">
        <v>290</v>
      </c>
      <c r="J407" t="s">
        <v>143</v>
      </c>
      <c r="K407" t="s">
        <v>117</v>
      </c>
      <c r="L407" t="s">
        <v>252</v>
      </c>
      <c r="M407">
        <v>36591</v>
      </c>
      <c r="N407">
        <v>851</v>
      </c>
      <c r="O407">
        <v>1107</v>
      </c>
      <c r="P407">
        <v>1107.5</v>
      </c>
      <c r="Q407">
        <v>851</v>
      </c>
      <c r="R407">
        <v>117.5</v>
      </c>
      <c r="S407">
        <v>5.1109177903436278E-3</v>
      </c>
      <c r="T407">
        <v>1</v>
      </c>
      <c r="U407">
        <v>2.5575447570332482E-5</v>
      </c>
      <c r="V407">
        <v>1.9</v>
      </c>
      <c r="W407">
        <v>4.7405189620758478E-5</v>
      </c>
      <c r="X407">
        <v>0.1</v>
      </c>
      <c r="Y407">
        <v>4.113533525298231E-6</v>
      </c>
      <c r="Z407">
        <v>54.9</v>
      </c>
      <c r="AA407">
        <v>1.5486600846262341E-3</v>
      </c>
      <c r="AB407">
        <v>6</v>
      </c>
      <c r="AC407">
        <v>19.3</v>
      </c>
      <c r="AD407">
        <v>22.59</v>
      </c>
      <c r="AE407">
        <v>398</v>
      </c>
      <c r="AF407">
        <v>529</v>
      </c>
      <c r="AG407">
        <v>8.8000000000000007</v>
      </c>
      <c r="AH407">
        <v>8.5106382978723406E-3</v>
      </c>
      <c r="AI407">
        <v>5.13649323791396E-3</v>
      </c>
      <c r="AJ407">
        <v>1.0303744629211342E-4</v>
      </c>
      <c r="AK407">
        <v>49.850742839179929</v>
      </c>
      <c r="AL407">
        <v>3.3002192289195191</v>
      </c>
      <c r="AM407">
        <v>197.6</v>
      </c>
      <c r="AN407">
        <v>3.2382825303179283E-3</v>
      </c>
      <c r="AO407">
        <v>2.091022143893817</v>
      </c>
      <c r="AP407">
        <v>0.75236294896030242</v>
      </c>
      <c r="AQ407" t="s">
        <v>118</v>
      </c>
      <c r="AY407">
        <v>185.6</v>
      </c>
      <c r="AZ407">
        <v>162</v>
      </c>
      <c r="BA407">
        <v>5.1100000000000003</v>
      </c>
      <c r="BB407">
        <v>0.03</v>
      </c>
      <c r="BC407">
        <v>0.09</v>
      </c>
      <c r="BD407">
        <v>0.01</v>
      </c>
      <c r="BE407">
        <v>1.55</v>
      </c>
      <c r="BF407">
        <v>3.24</v>
      </c>
      <c r="BG407">
        <v>0.1</v>
      </c>
      <c r="BH407">
        <v>0.4</v>
      </c>
      <c r="BI407">
        <v>5.24</v>
      </c>
      <c r="BJ407">
        <v>5.29</v>
      </c>
      <c r="BK407">
        <v>-5.0000000000000001E-3</v>
      </c>
      <c r="BL407">
        <v>5.0000000000000001E-3</v>
      </c>
      <c r="BM407" t="s">
        <v>119</v>
      </c>
      <c r="BN407">
        <v>6.4516129032258063E-2</v>
      </c>
      <c r="BP407" t="s">
        <v>496</v>
      </c>
      <c r="BS407">
        <v>5</v>
      </c>
      <c r="BW407">
        <v>0</v>
      </c>
      <c r="BX407">
        <v>0</v>
      </c>
      <c r="BY407">
        <v>0.03</v>
      </c>
      <c r="CA407">
        <v>0.1</v>
      </c>
      <c r="CB407">
        <v>9.22509225092251E-6</v>
      </c>
      <c r="CC407">
        <v>5.9568218633006013E-3</v>
      </c>
      <c r="CI407">
        <v>0</v>
      </c>
      <c r="CL407">
        <v>0</v>
      </c>
      <c r="CM407">
        <v>0.33</v>
      </c>
      <c r="CN407">
        <v>1.736842105263158E-5</v>
      </c>
      <c r="CO407">
        <v>1.1215127983894162E-2</v>
      </c>
      <c r="CU407">
        <v>0</v>
      </c>
      <c r="DF407">
        <v>27</v>
      </c>
      <c r="DG407">
        <v>0.16413224195524051</v>
      </c>
      <c r="DH407">
        <v>0</v>
      </c>
      <c r="DI407">
        <v>1</v>
      </c>
      <c r="DJ407">
        <v>1.8</v>
      </c>
      <c r="DK407">
        <v>22.5</v>
      </c>
      <c r="DL407">
        <v>3.14</v>
      </c>
    </row>
    <row r="408" spans="1:116" x14ac:dyDescent="0.25">
      <c r="A408">
        <v>3694</v>
      </c>
      <c r="B408">
        <v>16756</v>
      </c>
      <c r="C408" t="s">
        <v>494</v>
      </c>
      <c r="D408">
        <v>-20.568746699999998</v>
      </c>
      <c r="E408">
        <v>143.5472714</v>
      </c>
      <c r="F408">
        <v>24335</v>
      </c>
      <c r="G408">
        <v>-1.83</v>
      </c>
      <c r="H408">
        <v>280.95559309100003</v>
      </c>
      <c r="I408" t="s">
        <v>251</v>
      </c>
      <c r="J408" t="s">
        <v>143</v>
      </c>
      <c r="K408" t="s">
        <v>117</v>
      </c>
      <c r="L408" t="s">
        <v>252</v>
      </c>
      <c r="M408">
        <v>25417</v>
      </c>
      <c r="N408">
        <v>267.3</v>
      </c>
      <c r="O408">
        <v>365.8</v>
      </c>
      <c r="P408">
        <v>365.8</v>
      </c>
      <c r="Q408">
        <v>366</v>
      </c>
      <c r="R408">
        <v>59</v>
      </c>
      <c r="S408">
        <v>2.5663331883427577E-3</v>
      </c>
      <c r="T408">
        <v>0</v>
      </c>
      <c r="U408">
        <v>0</v>
      </c>
      <c r="V408">
        <v>22</v>
      </c>
      <c r="W408">
        <v>5.4890219560878241E-4</v>
      </c>
      <c r="X408">
        <v>22</v>
      </c>
      <c r="Y408">
        <v>9.049773755656109E-4</v>
      </c>
      <c r="Z408">
        <v>50</v>
      </c>
      <c r="AA408">
        <v>1.4104372355430183E-3</v>
      </c>
      <c r="AB408">
        <v>0</v>
      </c>
      <c r="AC408">
        <v>7</v>
      </c>
      <c r="AD408">
        <v>2.14</v>
      </c>
      <c r="AE408">
        <v>398</v>
      </c>
      <c r="AF408">
        <v>485</v>
      </c>
      <c r="AG408">
        <v>7.1</v>
      </c>
      <c r="AH408">
        <v>0</v>
      </c>
      <c r="AI408">
        <v>2.5663331883427577E-3</v>
      </c>
      <c r="AJ408">
        <v>2.9077591423487866E-3</v>
      </c>
      <c r="AK408">
        <v>0.8825810745348609</v>
      </c>
      <c r="AL408">
        <v>1.8195302305350152</v>
      </c>
      <c r="AM408">
        <v>237.9</v>
      </c>
      <c r="AN408">
        <v>3.8987217305801376E-3</v>
      </c>
      <c r="AO408">
        <v>2.7641937069813176</v>
      </c>
      <c r="AP408">
        <v>0.8206185567010309</v>
      </c>
      <c r="AQ408" t="s">
        <v>118</v>
      </c>
      <c r="AY408">
        <v>238</v>
      </c>
      <c r="AZ408">
        <v>195</v>
      </c>
      <c r="BA408">
        <v>2.57</v>
      </c>
      <c r="BB408">
        <v>0</v>
      </c>
      <c r="BC408">
        <v>1.1000000000000001</v>
      </c>
      <c r="BD408">
        <v>1.81</v>
      </c>
      <c r="BE408">
        <v>1.41</v>
      </c>
      <c r="BF408">
        <v>3.9</v>
      </c>
      <c r="BG408">
        <v>0</v>
      </c>
      <c r="BH408">
        <v>0.15</v>
      </c>
      <c r="BI408">
        <v>5.47</v>
      </c>
      <c r="BJ408">
        <v>5.46</v>
      </c>
      <c r="BK408">
        <v>2E-3</v>
      </c>
      <c r="BL408">
        <v>2E-3</v>
      </c>
      <c r="BM408" t="s">
        <v>119</v>
      </c>
      <c r="BN408">
        <v>2.063829787234043</v>
      </c>
      <c r="BS408">
        <v>146</v>
      </c>
      <c r="BW408">
        <v>0</v>
      </c>
      <c r="BX408">
        <v>0</v>
      </c>
      <c r="CB408">
        <v>0</v>
      </c>
      <c r="CC408">
        <v>0</v>
      </c>
      <c r="CL408">
        <v>0</v>
      </c>
      <c r="CM408">
        <v>0.2</v>
      </c>
      <c r="CN408">
        <v>1.0526315789473684E-5</v>
      </c>
      <c r="CO408">
        <v>7.4631578947368426E-3</v>
      </c>
      <c r="CU408">
        <v>0</v>
      </c>
      <c r="DF408">
        <v>0</v>
      </c>
      <c r="DG408">
        <v>0</v>
      </c>
      <c r="DK408">
        <v>2.1</v>
      </c>
      <c r="DL408">
        <v>0.99</v>
      </c>
    </row>
    <row r="409" spans="1:116" x14ac:dyDescent="0.25">
      <c r="A409">
        <v>1827</v>
      </c>
      <c r="B409">
        <v>4301</v>
      </c>
      <c r="C409" t="s">
        <v>458</v>
      </c>
      <c r="D409">
        <v>-23.100398481999999</v>
      </c>
      <c r="E409">
        <v>145.08337369500001</v>
      </c>
      <c r="I409" t="s">
        <v>331</v>
      </c>
      <c r="J409" t="s">
        <v>261</v>
      </c>
      <c r="K409" t="s">
        <v>117</v>
      </c>
      <c r="L409" t="s">
        <v>252</v>
      </c>
      <c r="M409">
        <v>37726</v>
      </c>
      <c r="N409">
        <v>370.7</v>
      </c>
      <c r="O409">
        <v>483</v>
      </c>
      <c r="P409">
        <v>483</v>
      </c>
      <c r="Q409">
        <v>551</v>
      </c>
      <c r="R409">
        <v>106.5</v>
      </c>
      <c r="S409">
        <v>4.6324488908220966E-3</v>
      </c>
      <c r="T409">
        <v>5.2</v>
      </c>
      <c r="U409">
        <v>1.3299232736572892E-4</v>
      </c>
      <c r="V409">
        <v>5.5</v>
      </c>
      <c r="W409">
        <v>1.372255489021956E-4</v>
      </c>
      <c r="X409">
        <v>0.2</v>
      </c>
      <c r="Y409">
        <v>8.2270670505964621E-6</v>
      </c>
      <c r="Z409">
        <v>43.9</v>
      </c>
      <c r="AA409">
        <v>1.2383638928067701E-3</v>
      </c>
      <c r="AB409">
        <v>2.2999999999999998</v>
      </c>
      <c r="AC409">
        <v>0</v>
      </c>
      <c r="AD409">
        <v>12.18</v>
      </c>
      <c r="AE409">
        <v>399</v>
      </c>
      <c r="AF409">
        <v>479</v>
      </c>
      <c r="AG409">
        <v>8.1999999999999993</v>
      </c>
      <c r="AH409">
        <v>4.8826291079812206E-2</v>
      </c>
      <c r="AI409">
        <v>4.7654412181878259E-3</v>
      </c>
      <c r="AJ409">
        <v>2.9090523190558414E-4</v>
      </c>
      <c r="AK409">
        <v>16.381421492393411</v>
      </c>
      <c r="AL409">
        <v>3.7407816214041762</v>
      </c>
      <c r="AM409">
        <v>235.5</v>
      </c>
      <c r="AN409">
        <v>3.8593903638151424E-3</v>
      </c>
      <c r="AO409">
        <v>3.1165236536958267</v>
      </c>
      <c r="AP409">
        <v>0.83298538622129437</v>
      </c>
      <c r="AQ409" t="s">
        <v>118</v>
      </c>
      <c r="AY409">
        <v>231.1</v>
      </c>
      <c r="AZ409">
        <v>193</v>
      </c>
      <c r="BA409">
        <v>4.63</v>
      </c>
      <c r="BB409">
        <v>0.13</v>
      </c>
      <c r="BC409">
        <v>0.27</v>
      </c>
      <c r="BD409">
        <v>0.02</v>
      </c>
      <c r="BE409">
        <v>1.24</v>
      </c>
      <c r="BF409">
        <v>3.86</v>
      </c>
      <c r="BG409">
        <v>0.04</v>
      </c>
      <c r="BH409">
        <v>0</v>
      </c>
      <c r="BI409">
        <v>5.0599999999999996</v>
      </c>
      <c r="BJ409">
        <v>5.14</v>
      </c>
      <c r="BK409">
        <v>-8.0000000000000002E-3</v>
      </c>
      <c r="BL409">
        <v>8.0000000000000002E-3</v>
      </c>
      <c r="BM409" t="s">
        <v>119</v>
      </c>
      <c r="BN409">
        <v>0.23387096774193553</v>
      </c>
      <c r="BP409" t="s">
        <v>77</v>
      </c>
      <c r="BS409">
        <v>15</v>
      </c>
      <c r="BW409">
        <v>0</v>
      </c>
      <c r="BX409">
        <v>0</v>
      </c>
      <c r="BY409">
        <v>0</v>
      </c>
      <c r="CA409">
        <v>0.25</v>
      </c>
      <c r="CB409">
        <v>2.3062730627306272E-5</v>
      </c>
      <c r="CC409">
        <v>1.8623548991754155E-2</v>
      </c>
      <c r="CI409">
        <v>0</v>
      </c>
      <c r="CL409">
        <v>0.04</v>
      </c>
      <c r="CM409">
        <v>0.6</v>
      </c>
      <c r="CN409">
        <v>3.1578947368421052E-5</v>
      </c>
      <c r="CO409">
        <v>2.5500539503656636E-2</v>
      </c>
      <c r="CU409">
        <v>0.02</v>
      </c>
      <c r="DF409">
        <v>26</v>
      </c>
      <c r="DG409">
        <v>0.19756658753871548</v>
      </c>
      <c r="DH409">
        <v>0</v>
      </c>
      <c r="DI409">
        <v>0</v>
      </c>
      <c r="DJ409">
        <v>0.1</v>
      </c>
      <c r="DK409">
        <v>12.1</v>
      </c>
      <c r="DL409">
        <v>3.57</v>
      </c>
    </row>
    <row r="410" spans="1:116" x14ac:dyDescent="0.25">
      <c r="A410">
        <v>3668</v>
      </c>
      <c r="B410">
        <v>16521</v>
      </c>
      <c r="C410" t="s">
        <v>250</v>
      </c>
      <c r="D410">
        <v>-23.335626999999999</v>
      </c>
      <c r="E410">
        <v>144.9935748</v>
      </c>
      <c r="I410" t="s">
        <v>276</v>
      </c>
      <c r="J410" t="s">
        <v>261</v>
      </c>
      <c r="K410" t="s">
        <v>117</v>
      </c>
      <c r="L410" t="s">
        <v>252</v>
      </c>
      <c r="M410">
        <v>26260</v>
      </c>
      <c r="N410">
        <v>615</v>
      </c>
      <c r="O410">
        <v>675.1</v>
      </c>
      <c r="P410">
        <v>675.13</v>
      </c>
      <c r="R410">
        <v>101</v>
      </c>
      <c r="S410">
        <v>4.393214441061331E-3</v>
      </c>
      <c r="T410">
        <v>0</v>
      </c>
      <c r="U410">
        <v>0</v>
      </c>
      <c r="V410">
        <v>12</v>
      </c>
      <c r="W410">
        <v>2.9940119760479042E-4</v>
      </c>
      <c r="X410">
        <v>1</v>
      </c>
      <c r="Y410">
        <v>4.1135335252982309E-5</v>
      </c>
      <c r="Z410">
        <v>35</v>
      </c>
      <c r="AA410">
        <v>9.8730606488011286E-4</v>
      </c>
      <c r="AB410">
        <v>0</v>
      </c>
      <c r="AC410">
        <v>0</v>
      </c>
      <c r="AD410">
        <v>7.55</v>
      </c>
      <c r="AE410">
        <v>399</v>
      </c>
      <c r="AF410">
        <v>430</v>
      </c>
      <c r="AG410">
        <v>8</v>
      </c>
      <c r="AH410">
        <v>0</v>
      </c>
      <c r="AI410">
        <v>4.393214441061331E-3</v>
      </c>
      <c r="AJ410">
        <v>6.8107306571554545E-4</v>
      </c>
      <c r="AK410">
        <v>6.4504304489647595</v>
      </c>
      <c r="AL410">
        <v>4.4496986267321192</v>
      </c>
      <c r="AM410">
        <v>250.1</v>
      </c>
      <c r="AN410">
        <v>4.0986561783021959E-3</v>
      </c>
      <c r="AO410">
        <v>4.1513531863089383</v>
      </c>
      <c r="AP410">
        <v>0.9279069767441861</v>
      </c>
      <c r="AQ410" t="s">
        <v>118</v>
      </c>
      <c r="AY410">
        <v>250</v>
      </c>
      <c r="AZ410">
        <v>205</v>
      </c>
      <c r="BA410">
        <v>4.3899999999999997</v>
      </c>
      <c r="BB410">
        <v>0</v>
      </c>
      <c r="BC410">
        <v>0.6</v>
      </c>
      <c r="BD410">
        <v>0.08</v>
      </c>
      <c r="BE410">
        <v>0.99</v>
      </c>
      <c r="BF410">
        <v>4.0999999999999996</v>
      </c>
      <c r="BG410">
        <v>0</v>
      </c>
      <c r="BH410">
        <v>0</v>
      </c>
      <c r="BI410">
        <v>5.07</v>
      </c>
      <c r="BJ410">
        <v>5.09</v>
      </c>
      <c r="BK410">
        <v>-1E-3</v>
      </c>
      <c r="BL410">
        <v>1E-3</v>
      </c>
      <c r="BM410" t="s">
        <v>119</v>
      </c>
      <c r="BN410">
        <v>0.68686868686868685</v>
      </c>
      <c r="BS410">
        <v>34</v>
      </c>
      <c r="BW410">
        <v>0</v>
      </c>
      <c r="BX410">
        <v>0</v>
      </c>
      <c r="CB410">
        <v>0</v>
      </c>
      <c r="CC410">
        <v>0</v>
      </c>
      <c r="CL410">
        <v>0</v>
      </c>
      <c r="CM410">
        <v>0.4</v>
      </c>
      <c r="CN410">
        <v>2.1052631578947369E-5</v>
      </c>
      <c r="CO410">
        <v>2.1323308270676692E-2</v>
      </c>
      <c r="CP410" t="e">
        <v>#DIV/0!</v>
      </c>
      <c r="CU410">
        <v>0</v>
      </c>
      <c r="DF410">
        <v>0</v>
      </c>
      <c r="DG410">
        <v>0</v>
      </c>
      <c r="DK410">
        <v>7.5</v>
      </c>
      <c r="DL410">
        <v>3.42</v>
      </c>
    </row>
    <row r="411" spans="1:116" x14ac:dyDescent="0.25">
      <c r="A411">
        <v>3738</v>
      </c>
      <c r="B411">
        <v>16982</v>
      </c>
      <c r="C411" t="s">
        <v>485</v>
      </c>
      <c r="D411">
        <v>-26.409361763</v>
      </c>
      <c r="E411">
        <v>146.23590664</v>
      </c>
      <c r="F411">
        <v>24652</v>
      </c>
      <c r="G411">
        <v>33</v>
      </c>
      <c r="H411">
        <v>328.378890711</v>
      </c>
      <c r="I411" t="s">
        <v>251</v>
      </c>
      <c r="J411" t="s">
        <v>143</v>
      </c>
      <c r="K411" t="s">
        <v>117</v>
      </c>
      <c r="L411" t="s">
        <v>252</v>
      </c>
      <c r="M411">
        <v>36544</v>
      </c>
      <c r="N411">
        <v>768.1</v>
      </c>
      <c r="O411">
        <v>1028.7</v>
      </c>
      <c r="P411">
        <v>1109.5</v>
      </c>
      <c r="Q411">
        <v>1028</v>
      </c>
      <c r="R411">
        <v>120</v>
      </c>
      <c r="S411">
        <v>5.2196607220530667E-3</v>
      </c>
      <c r="T411">
        <v>1.3</v>
      </c>
      <c r="U411">
        <v>3.3248081841432229E-5</v>
      </c>
      <c r="V411">
        <v>3</v>
      </c>
      <c r="W411">
        <v>7.4850299401197604E-5</v>
      </c>
      <c r="X411">
        <v>0.1</v>
      </c>
      <c r="Y411">
        <v>4.113533525298231E-6</v>
      </c>
      <c r="Z411">
        <v>84</v>
      </c>
      <c r="AA411">
        <v>2.3695345557122709E-3</v>
      </c>
      <c r="AB411">
        <v>4.8</v>
      </c>
      <c r="AC411">
        <v>26</v>
      </c>
      <c r="AD411">
        <v>18.63</v>
      </c>
      <c r="AE411">
        <v>400</v>
      </c>
      <c r="AF411">
        <v>580</v>
      </c>
      <c r="AG411">
        <v>8.9</v>
      </c>
      <c r="AH411">
        <v>1.0833333333333334E-2</v>
      </c>
      <c r="AI411">
        <v>5.2529088038944993E-3</v>
      </c>
      <c r="AJ411">
        <v>1.5792766585299167E-4</v>
      </c>
      <c r="AK411">
        <v>33.261485728436043</v>
      </c>
      <c r="AL411">
        <v>2.2028211023426336</v>
      </c>
      <c r="AM411">
        <v>161</v>
      </c>
      <c r="AN411">
        <v>2.6384791871517537E-3</v>
      </c>
      <c r="AO411">
        <v>1.1135010379110675</v>
      </c>
      <c r="AP411">
        <v>0.68965517241379315</v>
      </c>
      <c r="AQ411" t="s">
        <v>118</v>
      </c>
      <c r="AY411">
        <v>150</v>
      </c>
      <c r="AZ411">
        <v>132</v>
      </c>
      <c r="BA411">
        <v>5.22</v>
      </c>
      <c r="BB411">
        <v>0.03</v>
      </c>
      <c r="BC411">
        <v>0.15</v>
      </c>
      <c r="BD411">
        <v>0.01</v>
      </c>
      <c r="BE411">
        <v>2.37</v>
      </c>
      <c r="BF411">
        <v>2.64</v>
      </c>
      <c r="BG411">
        <v>0.08</v>
      </c>
      <c r="BH411">
        <v>0.54</v>
      </c>
      <c r="BI411">
        <v>5.41</v>
      </c>
      <c r="BJ411">
        <v>5.63</v>
      </c>
      <c r="BK411">
        <v>-0.02</v>
      </c>
      <c r="BL411">
        <v>0.02</v>
      </c>
      <c r="BM411" t="s">
        <v>119</v>
      </c>
      <c r="BN411">
        <v>6.7510548523206745E-2</v>
      </c>
      <c r="BP411" t="s">
        <v>285</v>
      </c>
      <c r="BS411">
        <v>8</v>
      </c>
      <c r="BW411">
        <v>0</v>
      </c>
      <c r="BX411" t="s">
        <v>266</v>
      </c>
      <c r="BY411" t="s">
        <v>267</v>
      </c>
      <c r="CA411">
        <v>0</v>
      </c>
      <c r="CC411">
        <v>0</v>
      </c>
      <c r="CI411" t="s">
        <v>267</v>
      </c>
      <c r="CL411">
        <v>0.02</v>
      </c>
      <c r="CM411">
        <v>0.3</v>
      </c>
      <c r="CN411">
        <v>1.5789473684210526E-5</v>
      </c>
      <c r="CO411">
        <v>6.663533834586466E-3</v>
      </c>
      <c r="CP411" t="e">
        <v>#DIV/0!</v>
      </c>
      <c r="CU411">
        <v>0.02</v>
      </c>
      <c r="DF411">
        <v>27</v>
      </c>
      <c r="DG411">
        <v>0.10734387132093789</v>
      </c>
      <c r="DH411">
        <v>0.02</v>
      </c>
      <c r="DI411">
        <v>1</v>
      </c>
      <c r="DJ411">
        <v>1</v>
      </c>
      <c r="DK411">
        <v>18.600000000000001</v>
      </c>
      <c r="DL411">
        <v>2.46</v>
      </c>
    </row>
    <row r="412" spans="1:116" x14ac:dyDescent="0.25">
      <c r="A412">
        <v>1843</v>
      </c>
      <c r="B412">
        <v>4308</v>
      </c>
      <c r="C412" t="s">
        <v>497</v>
      </c>
      <c r="D412">
        <v>-23.237897780000001</v>
      </c>
      <c r="E412">
        <v>145.18670650000001</v>
      </c>
      <c r="I412" t="s">
        <v>251</v>
      </c>
      <c r="J412" t="s">
        <v>143</v>
      </c>
      <c r="K412" t="s">
        <v>117</v>
      </c>
      <c r="L412" t="s">
        <v>252</v>
      </c>
      <c r="M412">
        <v>33676</v>
      </c>
      <c r="O412">
        <v>469</v>
      </c>
      <c r="P412">
        <v>469</v>
      </c>
      <c r="Q412">
        <v>468</v>
      </c>
      <c r="R412">
        <v>103.4</v>
      </c>
      <c r="S412">
        <v>4.4976076555023926E-3</v>
      </c>
      <c r="T412">
        <v>7.9</v>
      </c>
      <c r="U412">
        <v>2.0204603580562661E-4</v>
      </c>
      <c r="V412">
        <v>10.6</v>
      </c>
      <c r="W412">
        <v>2.6447105788423154E-4</v>
      </c>
      <c r="X412">
        <v>0.5</v>
      </c>
      <c r="Y412">
        <v>2.0567667626491154E-5</v>
      </c>
      <c r="Z412">
        <v>62.8</v>
      </c>
      <c r="AA412">
        <v>1.771509167842031E-3</v>
      </c>
      <c r="AB412">
        <v>2.1</v>
      </c>
      <c r="AC412">
        <v>0</v>
      </c>
      <c r="AD412">
        <v>8.4499999999999993</v>
      </c>
      <c r="AE412">
        <v>400</v>
      </c>
      <c r="AF412">
        <v>521</v>
      </c>
      <c r="AG412">
        <v>8.1999999999999993</v>
      </c>
      <c r="AH412">
        <v>7.6402321083172145E-2</v>
      </c>
      <c r="AI412">
        <v>4.6996536913080193E-3</v>
      </c>
      <c r="AJ412">
        <v>5.7007745102144545E-4</v>
      </c>
      <c r="AK412">
        <v>8.2438863050754581</v>
      </c>
      <c r="AL412">
        <v>2.538856550757322</v>
      </c>
      <c r="AM412">
        <v>212.3</v>
      </c>
      <c r="AN412">
        <v>3.4791871517535237E-3</v>
      </c>
      <c r="AO412">
        <v>1.9639679065232869</v>
      </c>
      <c r="AP412">
        <v>0.76775431861804222</v>
      </c>
      <c r="AQ412" t="s">
        <v>118</v>
      </c>
      <c r="AY412">
        <v>208</v>
      </c>
      <c r="AZ412">
        <v>174</v>
      </c>
      <c r="BA412">
        <v>4.5</v>
      </c>
      <c r="BB412">
        <v>0.2</v>
      </c>
      <c r="BC412">
        <v>0.53</v>
      </c>
      <c r="BD412">
        <v>0.04</v>
      </c>
      <c r="BE412">
        <v>1.77</v>
      </c>
      <c r="BF412">
        <v>3.48</v>
      </c>
      <c r="BG412">
        <v>0.04</v>
      </c>
      <c r="BH412">
        <v>0</v>
      </c>
      <c r="BI412">
        <v>5.27</v>
      </c>
      <c r="BJ412">
        <v>5.29</v>
      </c>
      <c r="BK412">
        <v>-2E-3</v>
      </c>
      <c r="BL412">
        <v>2E-3</v>
      </c>
      <c r="BM412" t="s">
        <v>119</v>
      </c>
      <c r="BN412">
        <v>0.32203389830508478</v>
      </c>
      <c r="BQ412" t="s">
        <v>89</v>
      </c>
      <c r="BS412">
        <v>29</v>
      </c>
      <c r="BW412">
        <v>0</v>
      </c>
      <c r="BX412">
        <v>0</v>
      </c>
      <c r="CB412">
        <v>0</v>
      </c>
      <c r="CC412">
        <v>0</v>
      </c>
      <c r="CL412">
        <v>0.05</v>
      </c>
      <c r="CM412">
        <v>1.17</v>
      </c>
      <c r="CN412">
        <v>6.1578947368421042E-5</v>
      </c>
      <c r="CO412">
        <v>3.4760727455581626E-2</v>
      </c>
      <c r="CU412">
        <v>0.05</v>
      </c>
      <c r="DF412">
        <v>22</v>
      </c>
      <c r="DG412">
        <v>0.11711465684607035</v>
      </c>
      <c r="DK412">
        <v>8.4</v>
      </c>
      <c r="DL412">
        <v>2.91</v>
      </c>
    </row>
    <row r="413" spans="1:116" x14ac:dyDescent="0.25">
      <c r="A413">
        <v>155</v>
      </c>
      <c r="B413">
        <v>309</v>
      </c>
      <c r="C413" t="s">
        <v>432</v>
      </c>
      <c r="D413">
        <v>-23.255119749999999</v>
      </c>
      <c r="E413">
        <v>145.24781659999999</v>
      </c>
      <c r="I413" t="s">
        <v>276</v>
      </c>
      <c r="J413" t="s">
        <v>261</v>
      </c>
      <c r="K413" t="s">
        <v>117</v>
      </c>
      <c r="L413" t="s">
        <v>252</v>
      </c>
      <c r="M413">
        <v>25429</v>
      </c>
      <c r="P413">
        <v>322.48</v>
      </c>
      <c r="R413">
        <v>108</v>
      </c>
      <c r="S413">
        <v>4.6976946498477603E-3</v>
      </c>
      <c r="T413">
        <v>0</v>
      </c>
      <c r="U413">
        <v>0</v>
      </c>
      <c r="V413">
        <v>12</v>
      </c>
      <c r="W413">
        <v>2.9940119760479042E-4</v>
      </c>
      <c r="X413">
        <v>0</v>
      </c>
      <c r="Y413">
        <v>0</v>
      </c>
      <c r="Z413">
        <v>60</v>
      </c>
      <c r="AA413">
        <v>1.692524682651622E-3</v>
      </c>
      <c r="AB413">
        <v>0</v>
      </c>
      <c r="AC413">
        <v>0</v>
      </c>
      <c r="AD413">
        <v>8.61</v>
      </c>
      <c r="AE413">
        <v>400</v>
      </c>
      <c r="AF413">
        <v>500</v>
      </c>
      <c r="AG413">
        <v>7.4</v>
      </c>
      <c r="AH413">
        <v>0</v>
      </c>
      <c r="AI413">
        <v>4.6976946498477603E-3</v>
      </c>
      <c r="AJ413">
        <v>5.9880239520958083E-4</v>
      </c>
      <c r="AK413">
        <v>7.8451500652457602</v>
      </c>
      <c r="AL413">
        <v>2.7755545889517186</v>
      </c>
      <c r="AM413">
        <v>219.6</v>
      </c>
      <c r="AN413">
        <v>3.5988200589970503E-3</v>
      </c>
      <c r="AO413">
        <v>2.1263028515240907</v>
      </c>
      <c r="AP413">
        <v>0.8</v>
      </c>
      <c r="AQ413" t="s">
        <v>118</v>
      </c>
      <c r="AY413">
        <v>220</v>
      </c>
      <c r="AZ413">
        <v>180</v>
      </c>
      <c r="BA413">
        <v>4.7</v>
      </c>
      <c r="BB413">
        <v>0</v>
      </c>
      <c r="BC413">
        <v>0.6</v>
      </c>
      <c r="BD413">
        <v>0</v>
      </c>
      <c r="BE413">
        <v>1.69</v>
      </c>
      <c r="BF413">
        <v>3.6</v>
      </c>
      <c r="BG413">
        <v>0</v>
      </c>
      <c r="BH413">
        <v>0</v>
      </c>
      <c r="BI413">
        <v>5.3</v>
      </c>
      <c r="BJ413">
        <v>5.29</v>
      </c>
      <c r="BK413">
        <v>0</v>
      </c>
      <c r="BL413">
        <v>0</v>
      </c>
      <c r="BM413" t="s">
        <v>119</v>
      </c>
      <c r="BN413">
        <v>0.35502958579881655</v>
      </c>
      <c r="BS413">
        <v>30</v>
      </c>
      <c r="BW413">
        <v>0</v>
      </c>
      <c r="BX413">
        <v>0</v>
      </c>
      <c r="CB413">
        <v>0</v>
      </c>
      <c r="CC413">
        <v>0</v>
      </c>
      <c r="CL413">
        <v>0</v>
      </c>
      <c r="CM413">
        <v>0.5</v>
      </c>
      <c r="CN413">
        <v>2.6315789473684212E-5</v>
      </c>
      <c r="CO413">
        <v>1.5548245614035089E-2</v>
      </c>
      <c r="CP413" t="e">
        <v>#DIV/0!</v>
      </c>
      <c r="CU413">
        <v>0</v>
      </c>
      <c r="DF413">
        <v>0</v>
      </c>
      <c r="DG413">
        <v>0</v>
      </c>
      <c r="DK413">
        <v>0</v>
      </c>
      <c r="DL413">
        <v>3.01</v>
      </c>
    </row>
    <row r="414" spans="1:116" x14ac:dyDescent="0.25">
      <c r="A414">
        <v>4491</v>
      </c>
      <c r="B414">
        <v>50853</v>
      </c>
      <c r="C414" t="s">
        <v>489</v>
      </c>
      <c r="D414">
        <v>-25.205708878999999</v>
      </c>
      <c r="E414">
        <v>146.30367921600001</v>
      </c>
      <c r="I414" t="s">
        <v>290</v>
      </c>
      <c r="J414" t="s">
        <v>143</v>
      </c>
      <c r="K414" t="s">
        <v>117</v>
      </c>
      <c r="L414" t="s">
        <v>252</v>
      </c>
      <c r="M414">
        <v>36024</v>
      </c>
      <c r="N414">
        <v>856</v>
      </c>
      <c r="O414">
        <v>1012.5</v>
      </c>
      <c r="P414">
        <v>1012.5</v>
      </c>
      <c r="R414">
        <v>105.8</v>
      </c>
      <c r="S414">
        <v>4.6020008699434534E-3</v>
      </c>
      <c r="T414">
        <v>6.8</v>
      </c>
      <c r="U414">
        <v>1.7391304347826085E-4</v>
      </c>
      <c r="V414">
        <v>7.8</v>
      </c>
      <c r="W414">
        <v>1.9461077844311377E-4</v>
      </c>
      <c r="X414">
        <v>0.9</v>
      </c>
      <c r="Y414">
        <v>3.7021801727684082E-5</v>
      </c>
      <c r="Z414">
        <v>54.3</v>
      </c>
      <c r="AA414">
        <v>1.5317348377997179E-3</v>
      </c>
      <c r="AB414">
        <v>2.7</v>
      </c>
      <c r="AC414">
        <v>18.7</v>
      </c>
      <c r="AD414">
        <v>9.59</v>
      </c>
      <c r="AE414">
        <v>400</v>
      </c>
      <c r="AF414">
        <v>522</v>
      </c>
      <c r="AG414">
        <v>8.4</v>
      </c>
      <c r="AH414">
        <v>6.4272211720226846E-2</v>
      </c>
      <c r="AI414">
        <v>4.7759139134217147E-3</v>
      </c>
      <c r="AJ414">
        <v>4.6326516034159572E-4</v>
      </c>
      <c r="AK414">
        <v>10.309244731246617</v>
      </c>
      <c r="AL414">
        <v>3.0044370320349065</v>
      </c>
      <c r="AM414">
        <v>202.5</v>
      </c>
      <c r="AN414">
        <v>3.3185840707964601E-3</v>
      </c>
      <c r="AO414">
        <v>2.1665525839730111</v>
      </c>
      <c r="AP414">
        <v>0.76628352490421459</v>
      </c>
      <c r="AQ414" t="s">
        <v>118</v>
      </c>
      <c r="AY414">
        <v>197</v>
      </c>
      <c r="AZ414">
        <v>166</v>
      </c>
      <c r="BA414">
        <v>4.5999999999999996</v>
      </c>
      <c r="BB414">
        <v>0.17</v>
      </c>
      <c r="BC414">
        <v>0.39</v>
      </c>
      <c r="BD414">
        <v>7.0000000000000007E-2</v>
      </c>
      <c r="BE414">
        <v>1.53</v>
      </c>
      <c r="BF414">
        <v>3.32</v>
      </c>
      <c r="BG414">
        <v>0.05</v>
      </c>
      <c r="BH414">
        <v>0.39</v>
      </c>
      <c r="BI414">
        <v>5.24</v>
      </c>
      <c r="BJ414">
        <v>5.29</v>
      </c>
      <c r="BK414">
        <v>-4.0000000000000001E-3</v>
      </c>
      <c r="BL414">
        <v>4.0000000000000001E-3</v>
      </c>
      <c r="BM414" t="s">
        <v>119</v>
      </c>
      <c r="BN414">
        <v>0.30065359477124182</v>
      </c>
      <c r="BP414" t="s">
        <v>262</v>
      </c>
      <c r="BS414">
        <v>23</v>
      </c>
      <c r="BW414">
        <v>0</v>
      </c>
      <c r="BX414">
        <v>0</v>
      </c>
      <c r="BY414">
        <v>0</v>
      </c>
      <c r="CA414">
        <v>0</v>
      </c>
      <c r="CB414">
        <v>0</v>
      </c>
      <c r="CC414">
        <v>0</v>
      </c>
      <c r="CI414">
        <v>0.01</v>
      </c>
      <c r="CL414">
        <v>0.03</v>
      </c>
      <c r="CM414">
        <v>0.28000000000000003</v>
      </c>
      <c r="CN414">
        <v>1.4736842105263159E-5</v>
      </c>
      <c r="CO414">
        <v>9.6210138606183972E-3</v>
      </c>
      <c r="CP414" t="e">
        <v>#DIV/0!</v>
      </c>
      <c r="CU414">
        <v>0.04</v>
      </c>
      <c r="DF414">
        <v>27</v>
      </c>
      <c r="DG414">
        <v>0.16627776145792342</v>
      </c>
      <c r="DH414">
        <v>0.02</v>
      </c>
      <c r="DI414">
        <v>3</v>
      </c>
      <c r="DJ414">
        <v>0.3</v>
      </c>
      <c r="DK414">
        <v>9.6</v>
      </c>
      <c r="DL414">
        <v>2.86</v>
      </c>
    </row>
    <row r="415" spans="1:116" x14ac:dyDescent="0.25">
      <c r="A415">
        <v>2097</v>
      </c>
      <c r="B415">
        <v>5001</v>
      </c>
      <c r="C415" t="s">
        <v>410</v>
      </c>
      <c r="D415">
        <v>-22.541750700000001</v>
      </c>
      <c r="E415">
        <v>144.7186202</v>
      </c>
      <c r="F415">
        <v>27319</v>
      </c>
      <c r="G415">
        <v>17.52</v>
      </c>
      <c r="H415">
        <v>242.90857384600002</v>
      </c>
      <c r="I415" t="s">
        <v>251</v>
      </c>
      <c r="J415" t="s">
        <v>143</v>
      </c>
      <c r="K415" t="s">
        <v>117</v>
      </c>
      <c r="L415" t="s">
        <v>252</v>
      </c>
      <c r="M415">
        <v>24108</v>
      </c>
      <c r="N415">
        <v>573.29999999999995</v>
      </c>
      <c r="O415">
        <v>597.4</v>
      </c>
      <c r="P415">
        <v>600</v>
      </c>
      <c r="Q415">
        <v>0</v>
      </c>
      <c r="R415">
        <v>116.3</v>
      </c>
      <c r="S415">
        <v>5.0587211831230969E-3</v>
      </c>
      <c r="T415">
        <v>0</v>
      </c>
      <c r="U415">
        <v>0</v>
      </c>
      <c r="V415">
        <v>1.6</v>
      </c>
      <c r="W415">
        <v>3.9920159680638724E-5</v>
      </c>
      <c r="X415">
        <v>0</v>
      </c>
      <c r="Y415">
        <v>0</v>
      </c>
      <c r="Z415">
        <v>40</v>
      </c>
      <c r="AA415">
        <v>1.1283497884344146E-3</v>
      </c>
      <c r="AB415">
        <v>0</v>
      </c>
      <c r="AC415">
        <v>12</v>
      </c>
      <c r="AD415">
        <v>25.4</v>
      </c>
      <c r="AE415">
        <v>400</v>
      </c>
      <c r="AF415">
        <v>480</v>
      </c>
      <c r="AG415">
        <v>7.5</v>
      </c>
      <c r="AH415">
        <v>0</v>
      </c>
      <c r="AI415">
        <v>5.0587211831230969E-3</v>
      </c>
      <c r="AJ415">
        <v>7.9840319361277449E-5</v>
      </c>
      <c r="AK415">
        <v>63.360482818616788</v>
      </c>
      <c r="AL415">
        <v>4.4832916485428447</v>
      </c>
      <c r="AM415">
        <v>229</v>
      </c>
      <c r="AN415">
        <v>3.7528679121599474E-3</v>
      </c>
      <c r="AO415">
        <v>3.3259791871517534</v>
      </c>
      <c r="AP415">
        <v>0.83333333333333337</v>
      </c>
      <c r="AQ415" t="s">
        <v>118</v>
      </c>
      <c r="AY415">
        <v>230</v>
      </c>
      <c r="AZ415">
        <v>188</v>
      </c>
      <c r="BA415">
        <v>5.0599999999999996</v>
      </c>
      <c r="BB415">
        <v>0</v>
      </c>
      <c r="BC415">
        <v>0.08</v>
      </c>
      <c r="BD415">
        <v>0</v>
      </c>
      <c r="BE415">
        <v>1.1299999999999999</v>
      </c>
      <c r="BF415">
        <v>3.77</v>
      </c>
      <c r="BG415">
        <v>0</v>
      </c>
      <c r="BH415">
        <v>0.25</v>
      </c>
      <c r="BI415">
        <v>5.14</v>
      </c>
      <c r="BJ415">
        <v>5.14</v>
      </c>
      <c r="BK415">
        <v>-1E-3</v>
      </c>
      <c r="BL415">
        <v>1E-3</v>
      </c>
      <c r="BM415" t="s">
        <v>119</v>
      </c>
      <c r="BN415">
        <v>7.0796460176991163E-2</v>
      </c>
      <c r="BS415">
        <v>4</v>
      </c>
      <c r="BW415">
        <v>0</v>
      </c>
      <c r="BX415">
        <v>0</v>
      </c>
      <c r="CB415">
        <v>0</v>
      </c>
      <c r="CC415">
        <v>0</v>
      </c>
      <c r="CL415">
        <v>0</v>
      </c>
      <c r="CM415">
        <v>0.24</v>
      </c>
      <c r="CN415">
        <v>1.2631578947368421E-5</v>
      </c>
      <c r="CO415">
        <v>1.1194736842105264E-2</v>
      </c>
      <c r="CU415">
        <v>0</v>
      </c>
      <c r="DF415">
        <v>0</v>
      </c>
      <c r="DG415">
        <v>0</v>
      </c>
      <c r="DK415">
        <v>0</v>
      </c>
      <c r="DL415">
        <v>3.69</v>
      </c>
    </row>
    <row r="416" spans="1:116" x14ac:dyDescent="0.25">
      <c r="A416">
        <v>3536</v>
      </c>
      <c r="B416">
        <v>15824</v>
      </c>
      <c r="C416" t="s">
        <v>472</v>
      </c>
      <c r="D416">
        <v>-21.100100099999999</v>
      </c>
      <c r="E416">
        <v>143.82019439999999</v>
      </c>
      <c r="I416" t="s">
        <v>290</v>
      </c>
      <c r="J416" t="s">
        <v>325</v>
      </c>
      <c r="K416" t="s">
        <v>117</v>
      </c>
      <c r="L416" t="s">
        <v>252</v>
      </c>
      <c r="M416">
        <v>27859</v>
      </c>
      <c r="N416">
        <v>478.2</v>
      </c>
      <c r="O416">
        <v>491.3</v>
      </c>
      <c r="P416">
        <v>494.4</v>
      </c>
      <c r="R416">
        <v>47</v>
      </c>
      <c r="S416">
        <v>2.0443671161374513E-3</v>
      </c>
      <c r="T416">
        <v>8.4</v>
      </c>
      <c r="U416">
        <v>2.1483375959079285E-4</v>
      </c>
      <c r="V416">
        <v>25</v>
      </c>
      <c r="W416">
        <v>6.2375249500998004E-4</v>
      </c>
      <c r="X416">
        <v>20</v>
      </c>
      <c r="Y416">
        <v>8.2270670505964628E-4</v>
      </c>
      <c r="Z416">
        <v>42</v>
      </c>
      <c r="AA416">
        <v>1.1847672778561354E-3</v>
      </c>
      <c r="AB416">
        <v>0.2</v>
      </c>
      <c r="AC416">
        <v>4</v>
      </c>
      <c r="AD416">
        <v>1.71</v>
      </c>
      <c r="AE416">
        <v>400</v>
      </c>
      <c r="AF416">
        <v>560</v>
      </c>
      <c r="AG416">
        <v>7.2</v>
      </c>
      <c r="AH416">
        <v>0.17872340425531916</v>
      </c>
      <c r="AI416">
        <v>2.2592008757282441E-3</v>
      </c>
      <c r="AJ416">
        <v>2.8929184001392529E-3</v>
      </c>
      <c r="AK416">
        <v>0.78094179069119118</v>
      </c>
      <c r="AL416">
        <v>1.725543196835063</v>
      </c>
      <c r="AM416">
        <v>253.8</v>
      </c>
      <c r="AN416">
        <v>4.1592920353982306E-3</v>
      </c>
      <c r="AO416">
        <v>3.5106405394016016</v>
      </c>
      <c r="AP416">
        <v>0.7142857142857143</v>
      </c>
      <c r="AQ416" t="s">
        <v>118</v>
      </c>
      <c r="AY416">
        <v>253</v>
      </c>
      <c r="AZ416">
        <v>208</v>
      </c>
      <c r="BA416">
        <v>2.04</v>
      </c>
      <c r="BB416">
        <v>0.21</v>
      </c>
      <c r="BC416">
        <v>1.25</v>
      </c>
      <c r="BD416">
        <v>1.65</v>
      </c>
      <c r="BE416">
        <v>1.18</v>
      </c>
      <c r="BF416">
        <v>4.16</v>
      </c>
      <c r="BG416">
        <v>0</v>
      </c>
      <c r="BH416">
        <v>0.08</v>
      </c>
      <c r="BI416">
        <v>5.15</v>
      </c>
      <c r="BJ416">
        <v>5.43</v>
      </c>
      <c r="BK416">
        <v>-2.5999999999999999E-2</v>
      </c>
      <c r="BL416">
        <v>2.5999999999999999E-2</v>
      </c>
      <c r="BM416" t="s">
        <v>119</v>
      </c>
      <c r="BN416">
        <v>2.4576271186440679</v>
      </c>
      <c r="BS416">
        <v>145</v>
      </c>
      <c r="BW416">
        <v>0</v>
      </c>
      <c r="BX416">
        <v>0</v>
      </c>
      <c r="CB416">
        <v>0</v>
      </c>
      <c r="CC416">
        <v>0</v>
      </c>
      <c r="CL416">
        <v>0</v>
      </c>
      <c r="CM416">
        <v>0.1</v>
      </c>
      <c r="CN416">
        <v>5.2631578947368422E-6</v>
      </c>
      <c r="CO416">
        <v>4.442355889724311E-3</v>
      </c>
      <c r="CP416" t="e">
        <v>#DIV/0!</v>
      </c>
      <c r="CU416">
        <v>0</v>
      </c>
      <c r="DF416">
        <v>27</v>
      </c>
      <c r="DG416">
        <v>0.21559743646662952</v>
      </c>
      <c r="DK416">
        <v>1.7</v>
      </c>
      <c r="DL416">
        <v>1.26</v>
      </c>
    </row>
    <row r="417" spans="1:116" x14ac:dyDescent="0.25">
      <c r="A417">
        <v>58</v>
      </c>
      <c r="B417">
        <v>92</v>
      </c>
      <c r="C417" t="s">
        <v>452</v>
      </c>
      <c r="D417">
        <v>-21.0731775</v>
      </c>
      <c r="E417">
        <v>142.82850500000001</v>
      </c>
      <c r="I417" t="s">
        <v>311</v>
      </c>
      <c r="J417" t="s">
        <v>261</v>
      </c>
      <c r="K417" t="s">
        <v>117</v>
      </c>
      <c r="L417" t="s">
        <v>252</v>
      </c>
      <c r="M417">
        <v>32337</v>
      </c>
      <c r="O417">
        <v>763.2</v>
      </c>
      <c r="P417">
        <v>763.22</v>
      </c>
      <c r="R417">
        <v>75</v>
      </c>
      <c r="S417">
        <v>3.2622879512831664E-3</v>
      </c>
      <c r="T417">
        <v>19</v>
      </c>
      <c r="U417">
        <v>4.8593350383631715E-4</v>
      </c>
      <c r="V417">
        <v>15</v>
      </c>
      <c r="W417">
        <v>3.7425149700598805E-4</v>
      </c>
      <c r="X417">
        <v>12.5</v>
      </c>
      <c r="Y417">
        <v>5.1419169066227888E-4</v>
      </c>
      <c r="Z417">
        <v>94</v>
      </c>
      <c r="AA417">
        <v>2.6516220028208744E-3</v>
      </c>
      <c r="AB417">
        <v>3.2</v>
      </c>
      <c r="AC417">
        <v>10</v>
      </c>
      <c r="AD417">
        <v>3.47</v>
      </c>
      <c r="AE417">
        <v>401</v>
      </c>
      <c r="AF417">
        <v>560</v>
      </c>
      <c r="AG417">
        <v>8.1</v>
      </c>
      <c r="AH417">
        <v>0.25333333333333335</v>
      </c>
      <c r="AI417">
        <v>3.7482214551194837E-3</v>
      </c>
      <c r="AJ417">
        <v>1.7768863753365339E-3</v>
      </c>
      <c r="AK417">
        <v>2.1094322671080126</v>
      </c>
      <c r="AL417">
        <v>1.2302990199254069</v>
      </c>
      <c r="AM417">
        <v>172</v>
      </c>
      <c r="AN417">
        <v>2.8187479514913145E-3</v>
      </c>
      <c r="AO417">
        <v>1.0630278178762458</v>
      </c>
      <c r="AP417">
        <v>0.71607142857142858</v>
      </c>
      <c r="AQ417" t="s">
        <v>118</v>
      </c>
      <c r="AY417">
        <v>165</v>
      </c>
      <c r="AZ417">
        <v>141</v>
      </c>
      <c r="BA417">
        <v>3.26</v>
      </c>
      <c r="BB417">
        <v>0.49</v>
      </c>
      <c r="BC417">
        <v>0.75</v>
      </c>
      <c r="BD417">
        <v>1.03</v>
      </c>
      <c r="BE417">
        <v>2.65</v>
      </c>
      <c r="BF417">
        <v>2.82</v>
      </c>
      <c r="BG417">
        <v>0.05</v>
      </c>
      <c r="BH417">
        <v>0.21</v>
      </c>
      <c r="BI417">
        <v>5.53</v>
      </c>
      <c r="BJ417">
        <v>5.73</v>
      </c>
      <c r="BK417">
        <v>-1.7999999999999999E-2</v>
      </c>
      <c r="BL417">
        <v>1.7999999999999999E-2</v>
      </c>
      <c r="BM417" t="s">
        <v>119</v>
      </c>
      <c r="BN417">
        <v>0.67169811320754724</v>
      </c>
      <c r="BP417" t="s">
        <v>74</v>
      </c>
      <c r="BS417">
        <v>89</v>
      </c>
      <c r="BW417">
        <v>0</v>
      </c>
      <c r="BX417">
        <v>0.5</v>
      </c>
      <c r="CB417">
        <v>0</v>
      </c>
      <c r="CC417">
        <v>0</v>
      </c>
      <c r="CL417">
        <v>0.01</v>
      </c>
      <c r="CM417">
        <v>0.9</v>
      </c>
      <c r="CN417">
        <v>4.7368421052631581E-5</v>
      </c>
      <c r="CO417">
        <v>1.786394176931691E-2</v>
      </c>
      <c r="CP417" t="e">
        <v>#DIV/0!</v>
      </c>
      <c r="CU417">
        <v>0.01</v>
      </c>
      <c r="DF417">
        <v>16</v>
      </c>
      <c r="DG417">
        <v>5.6890001404471917E-2</v>
      </c>
      <c r="DK417">
        <v>3.5</v>
      </c>
      <c r="DL417">
        <v>1.03</v>
      </c>
    </row>
    <row r="418" spans="1:116" x14ac:dyDescent="0.25">
      <c r="A418">
        <v>5392</v>
      </c>
      <c r="B418">
        <v>118009</v>
      </c>
      <c r="C418" t="s">
        <v>498</v>
      </c>
      <c r="D418">
        <v>-23.020704050999999</v>
      </c>
      <c r="E418">
        <v>145.074940535</v>
      </c>
      <c r="I418" t="s">
        <v>290</v>
      </c>
      <c r="J418" t="s">
        <v>143</v>
      </c>
      <c r="K418" t="s">
        <v>117</v>
      </c>
      <c r="L418" t="s">
        <v>252</v>
      </c>
      <c r="M418">
        <v>37708</v>
      </c>
      <c r="N418">
        <v>483</v>
      </c>
      <c r="O418">
        <v>597</v>
      </c>
      <c r="P418">
        <v>600.5</v>
      </c>
      <c r="Q418">
        <v>600</v>
      </c>
      <c r="R418">
        <v>107.9</v>
      </c>
      <c r="S418">
        <v>4.693344932579383E-3</v>
      </c>
      <c r="T418">
        <v>5.8</v>
      </c>
      <c r="U418">
        <v>1.4833759590792838E-4</v>
      </c>
      <c r="V418">
        <v>4</v>
      </c>
      <c r="W418">
        <v>9.9800399201596801E-5</v>
      </c>
      <c r="X418">
        <v>0.2</v>
      </c>
      <c r="Y418">
        <v>8.2270670505964621E-6</v>
      </c>
      <c r="Z418">
        <v>38.6</v>
      </c>
      <c r="AA418">
        <v>1.0888575458392101E-3</v>
      </c>
      <c r="AB418">
        <v>1.5</v>
      </c>
      <c r="AC418">
        <v>0.6</v>
      </c>
      <c r="AD418">
        <v>14.32</v>
      </c>
      <c r="AE418">
        <v>401</v>
      </c>
      <c r="AF418">
        <v>472</v>
      </c>
      <c r="AG418">
        <v>8</v>
      </c>
      <c r="AH418">
        <v>5.3753475440222423E-2</v>
      </c>
      <c r="AI418">
        <v>4.8416825284873111E-3</v>
      </c>
      <c r="AJ418">
        <v>2.1605493250438654E-4</v>
      </c>
      <c r="AK418">
        <v>22.409497771540167</v>
      </c>
      <c r="AL418">
        <v>4.3103388046616358</v>
      </c>
      <c r="AM418">
        <v>242.8</v>
      </c>
      <c r="AN418">
        <v>3.9790232710586694E-3</v>
      </c>
      <c r="AO418">
        <v>3.6543102320992182</v>
      </c>
      <c r="AP418">
        <v>0.84957627118644063</v>
      </c>
      <c r="AQ418" t="s">
        <v>118</v>
      </c>
      <c r="AY418">
        <v>240.2</v>
      </c>
      <c r="AZ418">
        <v>199</v>
      </c>
      <c r="BA418">
        <v>4.6900000000000004</v>
      </c>
      <c r="BB418">
        <v>0.15</v>
      </c>
      <c r="BC418">
        <v>0.2</v>
      </c>
      <c r="BD418">
        <v>0.02</v>
      </c>
      <c r="BE418">
        <v>1.0900000000000001</v>
      </c>
      <c r="BF418">
        <v>3.98</v>
      </c>
      <c r="BG418">
        <v>0.03</v>
      </c>
      <c r="BH418">
        <v>0.01</v>
      </c>
      <c r="BI418">
        <v>5.0599999999999996</v>
      </c>
      <c r="BJ418">
        <v>5.1100000000000003</v>
      </c>
      <c r="BK418">
        <v>-5.0000000000000001E-3</v>
      </c>
      <c r="BL418">
        <v>5.0000000000000001E-3</v>
      </c>
      <c r="BM418" t="s">
        <v>119</v>
      </c>
      <c r="BN418">
        <v>0.20183486238532108</v>
      </c>
      <c r="BS418">
        <v>11</v>
      </c>
      <c r="BW418">
        <v>0</v>
      </c>
      <c r="BX418">
        <v>0</v>
      </c>
      <c r="BY418">
        <v>0</v>
      </c>
      <c r="CA418">
        <v>0.02</v>
      </c>
      <c r="CB418">
        <v>1.8450184501845019E-6</v>
      </c>
      <c r="CC418">
        <v>1.6944534730321398E-3</v>
      </c>
      <c r="CI418">
        <v>0</v>
      </c>
      <c r="CL418">
        <v>0.1</v>
      </c>
      <c r="CM418">
        <v>0.6</v>
      </c>
      <c r="CN418">
        <v>3.1578947368421052E-5</v>
      </c>
      <c r="CO418">
        <v>2.9001908917371148E-2</v>
      </c>
      <c r="CP418">
        <v>17.11578947368421</v>
      </c>
      <c r="CU418">
        <v>0.03</v>
      </c>
      <c r="DF418">
        <v>26</v>
      </c>
      <c r="DG418">
        <v>0.22475465004404327</v>
      </c>
      <c r="DH418">
        <v>0</v>
      </c>
      <c r="DI418">
        <v>2</v>
      </c>
      <c r="DJ418">
        <v>4</v>
      </c>
      <c r="DK418">
        <v>14.3</v>
      </c>
      <c r="DL418">
        <v>3.77</v>
      </c>
    </row>
    <row r="419" spans="1:116" x14ac:dyDescent="0.25">
      <c r="A419">
        <v>1247</v>
      </c>
      <c r="B419">
        <v>3175</v>
      </c>
      <c r="D419">
        <v>-22.324424400000002</v>
      </c>
      <c r="E419">
        <v>144.24746379999999</v>
      </c>
      <c r="I419" t="s">
        <v>331</v>
      </c>
      <c r="J419" t="s">
        <v>261</v>
      </c>
      <c r="K419" t="s">
        <v>117</v>
      </c>
      <c r="L419" t="s">
        <v>252</v>
      </c>
      <c r="M419">
        <v>24108</v>
      </c>
      <c r="P419">
        <v>923.8</v>
      </c>
      <c r="R419">
        <v>105</v>
      </c>
      <c r="S419">
        <v>4.5672031317964329E-3</v>
      </c>
      <c r="T419">
        <v>0</v>
      </c>
      <c r="U419">
        <v>0</v>
      </c>
      <c r="V419">
        <v>8</v>
      </c>
      <c r="W419">
        <v>1.996007984031936E-4</v>
      </c>
      <c r="X419">
        <v>0</v>
      </c>
      <c r="Y419">
        <v>0</v>
      </c>
      <c r="Z419">
        <v>32</v>
      </c>
      <c r="AA419">
        <v>9.0267983074753173E-4</v>
      </c>
      <c r="AB419">
        <v>7.2</v>
      </c>
      <c r="AC419">
        <v>0</v>
      </c>
      <c r="AD419">
        <v>10.25</v>
      </c>
      <c r="AE419">
        <v>401</v>
      </c>
      <c r="AF419">
        <v>470</v>
      </c>
      <c r="AG419">
        <v>8.6</v>
      </c>
      <c r="AH419">
        <v>0</v>
      </c>
      <c r="AI419">
        <v>4.5672031317964329E-3</v>
      </c>
      <c r="AJ419">
        <v>3.992015968063872E-4</v>
      </c>
      <c r="AK419">
        <v>11.440843845150065</v>
      </c>
      <c r="AL419">
        <v>5.0596047194432359</v>
      </c>
      <c r="AM419">
        <v>248.9</v>
      </c>
      <c r="AN419">
        <v>4.0789904949196983E-3</v>
      </c>
      <c r="AO419">
        <v>4.5187566576532285</v>
      </c>
      <c r="AP419">
        <v>0.85319148936170208</v>
      </c>
      <c r="AQ419" t="s">
        <v>118</v>
      </c>
      <c r="AY419">
        <v>234</v>
      </c>
      <c r="AZ419">
        <v>204</v>
      </c>
      <c r="BA419">
        <v>4.57</v>
      </c>
      <c r="BB419">
        <v>0</v>
      </c>
      <c r="BC419">
        <v>0.4</v>
      </c>
      <c r="BD419">
        <v>0</v>
      </c>
      <c r="BE419">
        <v>0.9</v>
      </c>
      <c r="BF419">
        <v>4.08</v>
      </c>
      <c r="BG419">
        <v>0.12</v>
      </c>
      <c r="BH419">
        <v>0</v>
      </c>
      <c r="BI419">
        <v>4.97</v>
      </c>
      <c r="BJ419">
        <v>5.0999999999999996</v>
      </c>
      <c r="BK419">
        <v>-1.2999999999999999E-2</v>
      </c>
      <c r="BL419">
        <v>1.2999999999999999E-2</v>
      </c>
      <c r="BM419" t="s">
        <v>119</v>
      </c>
      <c r="BN419">
        <v>0.44444444444444448</v>
      </c>
      <c r="BS419">
        <v>20</v>
      </c>
      <c r="BW419">
        <v>0</v>
      </c>
      <c r="BX419">
        <v>0</v>
      </c>
      <c r="CB419">
        <v>0</v>
      </c>
      <c r="CC419">
        <v>0</v>
      </c>
      <c r="CL419">
        <v>0</v>
      </c>
      <c r="CM419">
        <v>0.6</v>
      </c>
      <c r="CN419">
        <v>3.1578947368421052E-5</v>
      </c>
      <c r="CO419">
        <v>3.498355263157895E-2</v>
      </c>
      <c r="CP419" t="e">
        <v>#DIV/0!</v>
      </c>
      <c r="CU419">
        <v>0</v>
      </c>
      <c r="DF419">
        <v>0</v>
      </c>
      <c r="DG419">
        <v>0</v>
      </c>
      <c r="DK419">
        <v>0</v>
      </c>
      <c r="DL419">
        <v>3.68</v>
      </c>
    </row>
    <row r="420" spans="1:116" x14ac:dyDescent="0.25">
      <c r="A420">
        <v>1842</v>
      </c>
      <c r="B420">
        <v>4308</v>
      </c>
      <c r="C420" t="s">
        <v>497</v>
      </c>
      <c r="D420">
        <v>-23.237897780000001</v>
      </c>
      <c r="E420">
        <v>145.18670650000001</v>
      </c>
      <c r="I420" t="s">
        <v>251</v>
      </c>
      <c r="J420" t="s">
        <v>143</v>
      </c>
      <c r="K420" t="s">
        <v>117</v>
      </c>
      <c r="L420" t="s">
        <v>252</v>
      </c>
      <c r="M420">
        <v>38098</v>
      </c>
      <c r="O420">
        <v>469</v>
      </c>
      <c r="P420">
        <v>469</v>
      </c>
      <c r="Q420">
        <v>468</v>
      </c>
      <c r="R420">
        <v>103</v>
      </c>
      <c r="S420">
        <v>4.4802087864288824E-3</v>
      </c>
      <c r="T420">
        <v>7</v>
      </c>
      <c r="U420">
        <v>1.7902813299232738E-4</v>
      </c>
      <c r="V420">
        <v>10.3</v>
      </c>
      <c r="W420">
        <v>2.5698602794411177E-4</v>
      </c>
      <c r="X420">
        <v>0.4</v>
      </c>
      <c r="Y420">
        <v>1.6454134101192924E-5</v>
      </c>
      <c r="Z420">
        <v>61.7</v>
      </c>
      <c r="AA420">
        <v>1.7404795486600847E-3</v>
      </c>
      <c r="AB420">
        <v>1</v>
      </c>
      <c r="AC420">
        <v>0</v>
      </c>
      <c r="AD420">
        <v>8.59</v>
      </c>
      <c r="AE420">
        <v>402</v>
      </c>
      <c r="AF420">
        <v>524</v>
      </c>
      <c r="AG420">
        <v>7.9</v>
      </c>
      <c r="AH420">
        <v>6.7961165048543687E-2</v>
      </c>
      <c r="AI420">
        <v>4.6592369194212099E-3</v>
      </c>
      <c r="AJ420">
        <v>5.4688032409060941E-4</v>
      </c>
      <c r="AK420">
        <v>8.519664566775031</v>
      </c>
      <c r="AL420">
        <v>2.5741232006305328</v>
      </c>
      <c r="AM420">
        <v>218.4</v>
      </c>
      <c r="AN420">
        <v>3.5791543756145527E-3</v>
      </c>
      <c r="AO420">
        <v>2.056418518890371</v>
      </c>
      <c r="AP420">
        <v>0.76717557251908397</v>
      </c>
      <c r="AQ420" t="s">
        <v>118</v>
      </c>
      <c r="AY420">
        <v>216.1</v>
      </c>
      <c r="AZ420">
        <v>179</v>
      </c>
      <c r="BA420">
        <v>4.4800000000000004</v>
      </c>
      <c r="BB420">
        <v>0.18</v>
      </c>
      <c r="BC420">
        <v>0.51</v>
      </c>
      <c r="BD420">
        <v>0.03</v>
      </c>
      <c r="BE420">
        <v>1.74</v>
      </c>
      <c r="BF420">
        <v>3.58</v>
      </c>
      <c r="BG420">
        <v>0.02</v>
      </c>
      <c r="BH420">
        <v>0</v>
      </c>
      <c r="BI420">
        <v>5.21</v>
      </c>
      <c r="BJ420">
        <v>5.34</v>
      </c>
      <c r="BK420">
        <v>-1.2E-2</v>
      </c>
      <c r="BL420">
        <v>1.2E-2</v>
      </c>
      <c r="BM420" t="s">
        <v>119</v>
      </c>
      <c r="BN420">
        <v>0.31034482758620691</v>
      </c>
      <c r="BP420" t="s">
        <v>222</v>
      </c>
      <c r="BQ420" t="s">
        <v>89</v>
      </c>
      <c r="BS420">
        <v>27</v>
      </c>
      <c r="BW420">
        <v>0</v>
      </c>
      <c r="BX420">
        <v>0</v>
      </c>
      <c r="BY420">
        <v>0</v>
      </c>
      <c r="CA420">
        <v>0.1</v>
      </c>
      <c r="CB420">
        <v>9.22509225092251E-6</v>
      </c>
      <c r="CC420">
        <v>5.3003163743144729E-3</v>
      </c>
      <c r="CI420">
        <v>0.01</v>
      </c>
      <c r="CL420">
        <v>0.04</v>
      </c>
      <c r="CM420">
        <v>1.18</v>
      </c>
      <c r="CN420">
        <v>6.2105263157894729E-5</v>
      </c>
      <c r="CO420">
        <v>3.5682845687963829E-2</v>
      </c>
      <c r="CU420">
        <v>0.04</v>
      </c>
      <c r="DF420">
        <v>21</v>
      </c>
      <c r="DG420">
        <v>0.11371869892812003</v>
      </c>
      <c r="DH420">
        <v>0.01</v>
      </c>
      <c r="DI420">
        <v>3</v>
      </c>
      <c r="DJ420">
        <v>0.2</v>
      </c>
      <c r="DK420">
        <v>8.6</v>
      </c>
      <c r="DL420">
        <v>3.03</v>
      </c>
    </row>
    <row r="421" spans="1:116" x14ac:dyDescent="0.25">
      <c r="A421">
        <v>1483</v>
      </c>
      <c r="B421">
        <v>3668</v>
      </c>
      <c r="C421" t="s">
        <v>438</v>
      </c>
      <c r="D421">
        <v>-20.8121902</v>
      </c>
      <c r="E421">
        <v>142.55111299999999</v>
      </c>
      <c r="I421" t="s">
        <v>311</v>
      </c>
      <c r="J421" t="s">
        <v>261</v>
      </c>
      <c r="K421" t="s">
        <v>117</v>
      </c>
      <c r="L421" t="s">
        <v>252</v>
      </c>
      <c r="M421">
        <v>38541</v>
      </c>
      <c r="P421">
        <v>549</v>
      </c>
      <c r="Q421">
        <v>548</v>
      </c>
      <c r="R421">
        <v>83</v>
      </c>
      <c r="S421">
        <v>3.610265332753371E-3</v>
      </c>
      <c r="T421">
        <v>11</v>
      </c>
      <c r="U421">
        <v>2.8132992327365726E-4</v>
      </c>
      <c r="V421">
        <v>15</v>
      </c>
      <c r="W421">
        <v>3.7425149700598805E-4</v>
      </c>
      <c r="X421">
        <v>5.6</v>
      </c>
      <c r="Y421">
        <v>2.3035787741670094E-4</v>
      </c>
      <c r="Z421">
        <v>47</v>
      </c>
      <c r="AA421">
        <v>1.3258110014104372E-3</v>
      </c>
      <c r="AB421">
        <v>1.8</v>
      </c>
      <c r="AC421">
        <v>8.1999999999999993</v>
      </c>
      <c r="AD421">
        <v>4.66</v>
      </c>
      <c r="AE421">
        <v>402</v>
      </c>
      <c r="AF421">
        <v>509</v>
      </c>
      <c r="AG421">
        <v>8.1</v>
      </c>
      <c r="AH421">
        <v>0.13253012048192772</v>
      </c>
      <c r="AI421">
        <v>3.891595256027028E-3</v>
      </c>
      <c r="AJ421">
        <v>1.209218748845378E-3</v>
      </c>
      <c r="AK421">
        <v>3.218272342984192</v>
      </c>
      <c r="AL421">
        <v>2.7230618307682342</v>
      </c>
      <c r="AM421">
        <v>230.6</v>
      </c>
      <c r="AN421">
        <v>3.779088823336611E-3</v>
      </c>
      <c r="AO421">
        <v>2.8503978465379332</v>
      </c>
      <c r="AP421">
        <v>0.78978388998035365</v>
      </c>
      <c r="AQ421" t="s">
        <v>118</v>
      </c>
      <c r="AY421">
        <v>227</v>
      </c>
      <c r="AZ421">
        <v>189</v>
      </c>
      <c r="BA421">
        <v>3.61</v>
      </c>
      <c r="BB421">
        <v>0.28000000000000003</v>
      </c>
      <c r="BC421">
        <v>0.75</v>
      </c>
      <c r="BD421">
        <v>0.46</v>
      </c>
      <c r="BE421">
        <v>1.33</v>
      </c>
      <c r="BF421">
        <v>3.78</v>
      </c>
      <c r="BG421">
        <v>0.03</v>
      </c>
      <c r="BH421">
        <v>0.17</v>
      </c>
      <c r="BI421">
        <v>5.0999999999999996</v>
      </c>
      <c r="BJ421">
        <v>5.31</v>
      </c>
      <c r="BK421">
        <v>-0.02</v>
      </c>
      <c r="BL421">
        <v>0.02</v>
      </c>
      <c r="BM421" t="s">
        <v>119</v>
      </c>
      <c r="BN421">
        <v>0.90977443609022546</v>
      </c>
      <c r="BO421" t="s">
        <v>97</v>
      </c>
      <c r="BS421">
        <v>60</v>
      </c>
      <c r="BW421">
        <v>0</v>
      </c>
      <c r="BX421" t="s">
        <v>266</v>
      </c>
      <c r="BY421" t="s">
        <v>267</v>
      </c>
      <c r="CA421">
        <v>7.0000000000000007E-2</v>
      </c>
      <c r="CB421">
        <v>6.4575645756457573E-6</v>
      </c>
      <c r="CC421">
        <v>4.8706524299285551E-3</v>
      </c>
      <c r="CI421" t="s">
        <v>268</v>
      </c>
      <c r="CL421">
        <v>0.01</v>
      </c>
      <c r="CM421">
        <v>0.2</v>
      </c>
      <c r="CN421">
        <v>1.0526315789473684E-5</v>
      </c>
      <c r="CO421">
        <v>7.939529675251961E-3</v>
      </c>
      <c r="CP421">
        <v>1.6300751879699247</v>
      </c>
      <c r="CU421">
        <v>0.12</v>
      </c>
      <c r="DF421">
        <v>22</v>
      </c>
      <c r="DG421">
        <v>0.15585935535153722</v>
      </c>
      <c r="DH421" t="s">
        <v>316</v>
      </c>
      <c r="DI421">
        <v>2</v>
      </c>
      <c r="DJ421">
        <v>1</v>
      </c>
      <c r="DK421">
        <v>4.7</v>
      </c>
      <c r="DL421">
        <v>2.6</v>
      </c>
    </row>
    <row r="422" spans="1:116" x14ac:dyDescent="0.25">
      <c r="A422">
        <v>4757</v>
      </c>
      <c r="B422">
        <v>51904</v>
      </c>
      <c r="C422" t="s">
        <v>464</v>
      </c>
      <c r="D422">
        <v>-20.936388888900002</v>
      </c>
      <c r="E422">
        <v>143.17888888900001</v>
      </c>
      <c r="I422" t="s">
        <v>311</v>
      </c>
      <c r="J422" t="s">
        <v>261</v>
      </c>
      <c r="K422" t="s">
        <v>117</v>
      </c>
      <c r="L422" t="s">
        <v>252</v>
      </c>
      <c r="M422">
        <v>31641</v>
      </c>
      <c r="N422">
        <v>362.7</v>
      </c>
      <c r="O422">
        <v>559.29999999999995</v>
      </c>
      <c r="P422">
        <v>559.30999999999995</v>
      </c>
      <c r="Q422">
        <v>599</v>
      </c>
      <c r="R422">
        <v>59</v>
      </c>
      <c r="S422">
        <v>2.5663331883427577E-3</v>
      </c>
      <c r="T422">
        <v>12</v>
      </c>
      <c r="U422">
        <v>3.0690537084398974E-4</v>
      </c>
      <c r="V422">
        <v>26</v>
      </c>
      <c r="W422">
        <v>6.4870259481037925E-4</v>
      </c>
      <c r="X422">
        <v>12</v>
      </c>
      <c r="Y422">
        <v>4.936240230357877E-4</v>
      </c>
      <c r="Z422">
        <v>44</v>
      </c>
      <c r="AA422">
        <v>1.241184767277856E-3</v>
      </c>
      <c r="AB422">
        <v>1.6</v>
      </c>
      <c r="AC422">
        <v>9.8000000000000007</v>
      </c>
      <c r="AD422">
        <v>2.41</v>
      </c>
      <c r="AE422">
        <v>402</v>
      </c>
      <c r="AF422">
        <v>510</v>
      </c>
      <c r="AG422">
        <v>8</v>
      </c>
      <c r="AH422">
        <v>0.20338983050847459</v>
      </c>
      <c r="AI422">
        <v>2.8732385591867474E-3</v>
      </c>
      <c r="AJ422">
        <v>2.2846532356923339E-3</v>
      </c>
      <c r="AK422">
        <v>1.2576256712831304</v>
      </c>
      <c r="AL422">
        <v>2.0676479892443358</v>
      </c>
      <c r="AM422">
        <v>237.9</v>
      </c>
      <c r="AN422">
        <v>3.8987217305801376E-3</v>
      </c>
      <c r="AO422">
        <v>3.14112921247877</v>
      </c>
      <c r="AP422">
        <v>0.78823529411764703</v>
      </c>
      <c r="AQ422" t="s">
        <v>118</v>
      </c>
      <c r="AY422">
        <v>235</v>
      </c>
      <c r="AZ422">
        <v>195</v>
      </c>
      <c r="BA422">
        <v>2.57</v>
      </c>
      <c r="BB422">
        <v>0.31</v>
      </c>
      <c r="BC422">
        <v>1.3</v>
      </c>
      <c r="BD422">
        <v>0.99</v>
      </c>
      <c r="BE422">
        <v>1.24</v>
      </c>
      <c r="BF422">
        <v>3.9</v>
      </c>
      <c r="BG422">
        <v>0.03</v>
      </c>
      <c r="BH422">
        <v>0.2</v>
      </c>
      <c r="BI422">
        <v>5.16</v>
      </c>
      <c r="BJ422">
        <v>5.37</v>
      </c>
      <c r="BK422">
        <v>-0.02</v>
      </c>
      <c r="BL422">
        <v>0.02</v>
      </c>
      <c r="BM422" t="s">
        <v>119</v>
      </c>
      <c r="BN422">
        <v>1.8467741935483872</v>
      </c>
      <c r="BO422" t="s">
        <v>97</v>
      </c>
      <c r="BS422">
        <v>114</v>
      </c>
      <c r="BW422">
        <v>0</v>
      </c>
      <c r="BX422">
        <v>0</v>
      </c>
      <c r="CB422">
        <v>0</v>
      </c>
      <c r="CC422">
        <v>0</v>
      </c>
      <c r="CL422">
        <v>0</v>
      </c>
      <c r="CM422">
        <v>0.1</v>
      </c>
      <c r="CN422">
        <v>5.2631578947368422E-6</v>
      </c>
      <c r="CO422">
        <v>4.2404306220095696E-3</v>
      </c>
      <c r="CU422">
        <v>0.1</v>
      </c>
      <c r="DF422">
        <v>22</v>
      </c>
      <c r="DG422">
        <v>0.16717172791737461</v>
      </c>
      <c r="DK422">
        <v>2.4</v>
      </c>
      <c r="DL422">
        <v>1.62</v>
      </c>
    </row>
    <row r="423" spans="1:116" x14ac:dyDescent="0.25">
      <c r="A423">
        <v>1424</v>
      </c>
      <c r="B423">
        <v>3605</v>
      </c>
      <c r="C423" t="s">
        <v>499</v>
      </c>
      <c r="D423">
        <v>-20.9392839</v>
      </c>
      <c r="E423">
        <v>143.6295326</v>
      </c>
      <c r="I423" t="s">
        <v>311</v>
      </c>
      <c r="J423" t="s">
        <v>261</v>
      </c>
      <c r="K423" t="s">
        <v>117</v>
      </c>
      <c r="L423" t="s">
        <v>252</v>
      </c>
      <c r="M423">
        <v>31872</v>
      </c>
      <c r="P423">
        <v>439</v>
      </c>
      <c r="Q423">
        <v>438</v>
      </c>
      <c r="R423">
        <v>48</v>
      </c>
      <c r="S423">
        <v>2.0878642888212265E-3</v>
      </c>
      <c r="T423">
        <v>7.6</v>
      </c>
      <c r="U423">
        <v>1.9437340153452684E-4</v>
      </c>
      <c r="V423">
        <v>25</v>
      </c>
      <c r="W423">
        <v>6.2375249500998004E-4</v>
      </c>
      <c r="X423">
        <v>20</v>
      </c>
      <c r="Y423">
        <v>8.2270670505964628E-4</v>
      </c>
      <c r="Z423">
        <v>37</v>
      </c>
      <c r="AA423">
        <v>1.0437235543018335E-3</v>
      </c>
      <c r="AB423">
        <v>1.4</v>
      </c>
      <c r="AC423">
        <v>7.2</v>
      </c>
      <c r="AD423">
        <v>1.74</v>
      </c>
      <c r="AE423">
        <v>402</v>
      </c>
      <c r="AF423">
        <v>500</v>
      </c>
      <c r="AG423">
        <v>8</v>
      </c>
      <c r="AH423">
        <v>0.15833333333333333</v>
      </c>
      <c r="AI423">
        <v>2.2822376903557534E-3</v>
      </c>
      <c r="AJ423">
        <v>2.8929184001392529E-3</v>
      </c>
      <c r="AK423">
        <v>0.78890496539615362</v>
      </c>
      <c r="AL423">
        <v>2.000399703748986</v>
      </c>
      <c r="AM423">
        <v>256.2</v>
      </c>
      <c r="AN423">
        <v>4.1986234021632249E-3</v>
      </c>
      <c r="AO423">
        <v>4.0227351245050365</v>
      </c>
      <c r="AP423">
        <v>0.80400000000000005</v>
      </c>
      <c r="AQ423" t="s">
        <v>118</v>
      </c>
      <c r="AY423">
        <v>255</v>
      </c>
      <c r="AZ423">
        <v>210</v>
      </c>
      <c r="BA423">
        <v>2.09</v>
      </c>
      <c r="BB423">
        <v>0.19</v>
      </c>
      <c r="BC423">
        <v>1.25</v>
      </c>
      <c r="BD423">
        <v>1.65</v>
      </c>
      <c r="BE423">
        <v>1.04</v>
      </c>
      <c r="BF423">
        <v>4.2</v>
      </c>
      <c r="BG423">
        <v>0.02</v>
      </c>
      <c r="BH423">
        <v>0.15</v>
      </c>
      <c r="BI423">
        <v>5.18</v>
      </c>
      <c r="BJ423">
        <v>5.42</v>
      </c>
      <c r="BK423">
        <v>-2.3E-2</v>
      </c>
      <c r="BL423">
        <v>2.3E-2</v>
      </c>
      <c r="BM423" t="s">
        <v>119</v>
      </c>
      <c r="BN423">
        <v>2.7884615384615383</v>
      </c>
      <c r="BS423">
        <v>145</v>
      </c>
      <c r="BW423">
        <v>0</v>
      </c>
      <c r="BX423">
        <v>0</v>
      </c>
      <c r="CB423">
        <v>0</v>
      </c>
      <c r="CC423">
        <v>0</v>
      </c>
      <c r="CL423">
        <v>0.02</v>
      </c>
      <c r="CM423">
        <v>0.2</v>
      </c>
      <c r="CN423">
        <v>1.0526315789473684E-5</v>
      </c>
      <c r="CO423">
        <v>1.0085348506401139E-2</v>
      </c>
      <c r="CU423">
        <v>0.02</v>
      </c>
      <c r="DF423">
        <v>21</v>
      </c>
      <c r="DG423">
        <v>0.19026013089897004</v>
      </c>
      <c r="DK423">
        <v>1.7</v>
      </c>
      <c r="DL423">
        <v>1.3</v>
      </c>
    </row>
    <row r="424" spans="1:116" x14ac:dyDescent="0.25">
      <c r="A424">
        <v>1074</v>
      </c>
      <c r="B424">
        <v>2671</v>
      </c>
      <c r="C424" t="s">
        <v>500</v>
      </c>
      <c r="D424">
        <v>-24.1793102</v>
      </c>
      <c r="E424">
        <v>145.685776</v>
      </c>
      <c r="F424">
        <v>13794</v>
      </c>
      <c r="G424">
        <v>-12.8</v>
      </c>
      <c r="H424">
        <v>342.33608082199999</v>
      </c>
      <c r="I424" t="s">
        <v>379</v>
      </c>
      <c r="J424" t="s">
        <v>356</v>
      </c>
      <c r="K424" t="s">
        <v>117</v>
      </c>
      <c r="L424" t="s">
        <v>252</v>
      </c>
      <c r="M424">
        <v>38065</v>
      </c>
      <c r="P424">
        <v>912.6</v>
      </c>
      <c r="R424">
        <v>116.2</v>
      </c>
      <c r="S424">
        <v>5.0543714658547196E-3</v>
      </c>
      <c r="T424">
        <v>3.1</v>
      </c>
      <c r="U424">
        <v>7.9283887468030697E-5</v>
      </c>
      <c r="V424">
        <v>1.7</v>
      </c>
      <c r="W424">
        <v>4.241516966067864E-5</v>
      </c>
      <c r="X424">
        <v>0.2</v>
      </c>
      <c r="Y424">
        <v>8.2270670505964621E-6</v>
      </c>
      <c r="Z424">
        <v>61.4</v>
      </c>
      <c r="AA424">
        <v>1.7320169252468265E-3</v>
      </c>
      <c r="AB424">
        <v>2.2999999999999998</v>
      </c>
      <c r="AC424">
        <v>3.5</v>
      </c>
      <c r="AD424">
        <v>22.53</v>
      </c>
      <c r="AE424">
        <v>403</v>
      </c>
      <c r="AF424">
        <v>557</v>
      </c>
      <c r="AG424">
        <v>8.3000000000000007</v>
      </c>
      <c r="AH424">
        <v>2.6678141135972461E-2</v>
      </c>
      <c r="AI424">
        <v>5.1336553533227504E-3</v>
      </c>
      <c r="AJ424">
        <v>1.012844734225502E-4</v>
      </c>
      <c r="AK424">
        <v>50.685511607544989</v>
      </c>
      <c r="AL424">
        <v>2.9181998121262183</v>
      </c>
      <c r="AM424">
        <v>214.7</v>
      </c>
      <c r="AN424">
        <v>3.5185185185185185E-3</v>
      </c>
      <c r="AO424">
        <v>2.0314573531185909</v>
      </c>
      <c r="AP424">
        <v>0.72351885098743263</v>
      </c>
      <c r="AQ424" t="s">
        <v>118</v>
      </c>
      <c r="AY424">
        <v>209.4</v>
      </c>
      <c r="AZ424">
        <v>176</v>
      </c>
      <c r="BA424">
        <v>5.05</v>
      </c>
      <c r="BB424">
        <v>0.08</v>
      </c>
      <c r="BC424">
        <v>0.08</v>
      </c>
      <c r="BD424">
        <v>0.02</v>
      </c>
      <c r="BE424">
        <v>1.73</v>
      </c>
      <c r="BF424">
        <v>3.52</v>
      </c>
      <c r="BG424">
        <v>0.04</v>
      </c>
      <c r="BH424">
        <v>7.0000000000000007E-2</v>
      </c>
      <c r="BI424">
        <v>5.23</v>
      </c>
      <c r="BJ424">
        <v>5.36</v>
      </c>
      <c r="BK424">
        <v>-1.2E-2</v>
      </c>
      <c r="BL424">
        <v>1.2E-2</v>
      </c>
      <c r="BM424" t="s">
        <v>119</v>
      </c>
      <c r="BN424">
        <v>5.7803468208092491E-2</v>
      </c>
      <c r="BP424" t="s">
        <v>77</v>
      </c>
      <c r="BQ424" t="s">
        <v>279</v>
      </c>
      <c r="BS424">
        <v>5</v>
      </c>
      <c r="BW424">
        <v>0</v>
      </c>
      <c r="BX424">
        <v>0</v>
      </c>
      <c r="BY424">
        <v>0</v>
      </c>
      <c r="CA424">
        <v>0.28999999999999998</v>
      </c>
      <c r="CB424">
        <v>2.6752767527675274E-5</v>
      </c>
      <c r="CC424">
        <v>1.5446019688209909E-2</v>
      </c>
      <c r="CI424">
        <v>0</v>
      </c>
      <c r="CL424">
        <v>0.28000000000000003</v>
      </c>
      <c r="CM424">
        <v>0.43</v>
      </c>
      <c r="CN424">
        <v>2.263157894736842E-5</v>
      </c>
      <c r="CO424">
        <v>1.3066603805931767E-2</v>
      </c>
      <c r="CP424">
        <v>0.84595281306715064</v>
      </c>
      <c r="CU424">
        <v>0.01</v>
      </c>
      <c r="DF424">
        <v>22</v>
      </c>
      <c r="DG424">
        <v>0.11982251018355175</v>
      </c>
      <c r="DH424">
        <v>0</v>
      </c>
      <c r="DI424">
        <v>3</v>
      </c>
      <c r="DJ424">
        <v>0.3</v>
      </c>
      <c r="DK424">
        <v>22.3</v>
      </c>
      <c r="DL424">
        <v>3.41</v>
      </c>
    </row>
    <row r="425" spans="1:116" x14ac:dyDescent="0.25">
      <c r="A425">
        <v>5056</v>
      </c>
      <c r="B425">
        <v>69896</v>
      </c>
      <c r="C425" t="s">
        <v>294</v>
      </c>
      <c r="D425">
        <v>-20.635691332</v>
      </c>
      <c r="E425">
        <v>143.731708497</v>
      </c>
      <c r="I425" t="s">
        <v>311</v>
      </c>
      <c r="J425" t="s">
        <v>261</v>
      </c>
      <c r="K425" t="s">
        <v>117</v>
      </c>
      <c r="L425" t="s">
        <v>252</v>
      </c>
      <c r="M425">
        <v>34316</v>
      </c>
      <c r="N425">
        <v>189</v>
      </c>
      <c r="O425">
        <v>283</v>
      </c>
      <c r="P425">
        <v>283</v>
      </c>
      <c r="Q425">
        <v>283</v>
      </c>
      <c r="R425">
        <v>40.4</v>
      </c>
      <c r="S425">
        <v>1.7572857764245324E-3</v>
      </c>
      <c r="T425">
        <v>5.4</v>
      </c>
      <c r="U425">
        <v>1.3810741687979541E-4</v>
      </c>
      <c r="V425">
        <v>25.7</v>
      </c>
      <c r="W425">
        <v>6.4121756487025942E-4</v>
      </c>
      <c r="X425">
        <v>26.8</v>
      </c>
      <c r="Y425">
        <v>1.1024269847799259E-3</v>
      </c>
      <c r="Z425">
        <v>33.6</v>
      </c>
      <c r="AA425">
        <v>9.4781382228490839E-4</v>
      </c>
      <c r="AB425">
        <v>1.2</v>
      </c>
      <c r="AC425">
        <v>4.4000000000000004</v>
      </c>
      <c r="AD425">
        <v>1.34</v>
      </c>
      <c r="AE425">
        <v>403</v>
      </c>
      <c r="AF425">
        <v>521</v>
      </c>
      <c r="AG425">
        <v>7.9</v>
      </c>
      <c r="AH425">
        <v>0.13366336633663367</v>
      </c>
      <c r="AI425">
        <v>1.8953931933043278E-3</v>
      </c>
      <c r="AJ425">
        <v>3.4872890993003706E-3</v>
      </c>
      <c r="AK425">
        <v>0.5435147873701055</v>
      </c>
      <c r="AL425">
        <v>1.8540410944717165</v>
      </c>
      <c r="AM425">
        <v>266</v>
      </c>
      <c r="AN425">
        <v>4.3592264831202885E-3</v>
      </c>
      <c r="AO425">
        <v>4.599243417458756</v>
      </c>
      <c r="AP425">
        <v>0.77351247600767759</v>
      </c>
      <c r="AQ425" t="s">
        <v>118</v>
      </c>
      <c r="AY425">
        <v>263.2</v>
      </c>
      <c r="AZ425">
        <v>218</v>
      </c>
      <c r="BA425">
        <v>1.76</v>
      </c>
      <c r="BB425">
        <v>0.14000000000000001</v>
      </c>
      <c r="BC425">
        <v>1.28</v>
      </c>
      <c r="BD425">
        <v>2.2000000000000002</v>
      </c>
      <c r="BE425">
        <v>0.95</v>
      </c>
      <c r="BF425">
        <v>4.3600000000000003</v>
      </c>
      <c r="BG425">
        <v>0.02</v>
      </c>
      <c r="BH425">
        <v>0.09</v>
      </c>
      <c r="BI425">
        <v>5.38</v>
      </c>
      <c r="BJ425">
        <v>5.42</v>
      </c>
      <c r="BK425">
        <v>-3.0000000000000001E-3</v>
      </c>
      <c r="BL425">
        <v>3.0000000000000001E-3</v>
      </c>
      <c r="BM425" t="s">
        <v>119</v>
      </c>
      <c r="BN425">
        <v>3.6631578947368428</v>
      </c>
      <c r="BS425">
        <v>174</v>
      </c>
      <c r="BW425">
        <v>0</v>
      </c>
      <c r="BX425">
        <v>0</v>
      </c>
      <c r="CB425">
        <v>0</v>
      </c>
      <c r="CC425">
        <v>0</v>
      </c>
      <c r="CL425">
        <v>0.02</v>
      </c>
      <c r="CM425">
        <v>0.13</v>
      </c>
      <c r="CN425">
        <v>6.8421052631578948E-6</v>
      </c>
      <c r="CO425">
        <v>7.2188283208020048E-3</v>
      </c>
      <c r="CU425">
        <v>0.02</v>
      </c>
      <c r="DF425">
        <v>19</v>
      </c>
      <c r="DG425">
        <v>0.18844812965231322</v>
      </c>
      <c r="DK425">
        <v>1.3</v>
      </c>
      <c r="DL425">
        <v>0.87</v>
      </c>
    </row>
    <row r="426" spans="1:116" x14ac:dyDescent="0.25">
      <c r="A426">
        <v>3578</v>
      </c>
      <c r="B426">
        <v>16051</v>
      </c>
      <c r="C426" t="s">
        <v>335</v>
      </c>
      <c r="D426">
        <v>-21.173198414000002</v>
      </c>
      <c r="E426">
        <v>141.85950685500001</v>
      </c>
      <c r="I426" t="s">
        <v>336</v>
      </c>
      <c r="J426" t="s">
        <v>261</v>
      </c>
      <c r="K426" t="s">
        <v>256</v>
      </c>
      <c r="L426" t="s">
        <v>252</v>
      </c>
      <c r="M426">
        <v>32598</v>
      </c>
      <c r="N426">
        <v>530</v>
      </c>
      <c r="O426">
        <v>541.29999999999995</v>
      </c>
      <c r="P426">
        <v>541.32000000000005</v>
      </c>
      <c r="Q426">
        <v>541</v>
      </c>
      <c r="R426">
        <v>86</v>
      </c>
      <c r="S426">
        <v>3.7407568508046976E-3</v>
      </c>
      <c r="T426">
        <v>11</v>
      </c>
      <c r="U426">
        <v>2.8132992327365726E-4</v>
      </c>
      <c r="V426">
        <v>18</v>
      </c>
      <c r="W426">
        <v>4.4910179640718562E-4</v>
      </c>
      <c r="X426">
        <v>1.9</v>
      </c>
      <c r="Y426">
        <v>7.8157136980666384E-5</v>
      </c>
      <c r="Z426">
        <v>43</v>
      </c>
      <c r="AA426">
        <v>1.2129760225669957E-3</v>
      </c>
      <c r="AB426">
        <v>1.4</v>
      </c>
      <c r="AC426">
        <v>3.9</v>
      </c>
      <c r="AD426">
        <v>5.17</v>
      </c>
      <c r="AE426">
        <v>404</v>
      </c>
      <c r="AF426">
        <v>520</v>
      </c>
      <c r="AG426">
        <v>8</v>
      </c>
      <c r="AH426">
        <v>0.12790697674418605</v>
      </c>
      <c r="AI426">
        <v>4.0220867740783546E-3</v>
      </c>
      <c r="AJ426">
        <v>1.054517866775704E-3</v>
      </c>
      <c r="AK426">
        <v>3.8141475842190284</v>
      </c>
      <c r="AL426">
        <v>3.0839495432796866</v>
      </c>
      <c r="AM426">
        <v>244</v>
      </c>
      <c r="AN426">
        <v>3.998688954441167E-3</v>
      </c>
      <c r="AO426">
        <v>3.2965935682544041</v>
      </c>
      <c r="AP426">
        <v>0.77692307692307694</v>
      </c>
      <c r="AQ426" t="s">
        <v>118</v>
      </c>
      <c r="AY426">
        <v>240</v>
      </c>
      <c r="AZ426">
        <v>200</v>
      </c>
      <c r="BA426">
        <v>3.74</v>
      </c>
      <c r="BB426">
        <v>0.28000000000000003</v>
      </c>
      <c r="BC426">
        <v>0.9</v>
      </c>
      <c r="BD426">
        <v>0.16</v>
      </c>
      <c r="BE426">
        <v>1.21</v>
      </c>
      <c r="BF426">
        <v>3.93</v>
      </c>
      <c r="BG426">
        <v>0.02</v>
      </c>
      <c r="BH426">
        <v>0.08</v>
      </c>
      <c r="BI426">
        <v>5.08</v>
      </c>
      <c r="BJ426">
        <v>5.25</v>
      </c>
      <c r="BK426">
        <v>-1.7000000000000001E-2</v>
      </c>
      <c r="BL426">
        <v>1.7000000000000001E-2</v>
      </c>
      <c r="BM426" t="s">
        <v>119</v>
      </c>
      <c r="BN426">
        <v>0.87603305785123975</v>
      </c>
      <c r="BP426" t="s">
        <v>74</v>
      </c>
      <c r="BS426">
        <v>53</v>
      </c>
      <c r="BW426">
        <v>0</v>
      </c>
      <c r="BX426">
        <v>0.5</v>
      </c>
      <c r="CB426">
        <v>0</v>
      </c>
      <c r="CC426">
        <v>0</v>
      </c>
      <c r="CL426">
        <v>7.0000000000000007E-2</v>
      </c>
      <c r="CM426">
        <v>0.3</v>
      </c>
      <c r="CN426">
        <v>1.5789473684210526E-5</v>
      </c>
      <c r="CO426">
        <v>1.3017135862913096E-2</v>
      </c>
      <c r="CP426" t="e">
        <v>#DIV/0!</v>
      </c>
      <c r="CU426">
        <v>0.01</v>
      </c>
      <c r="DF426">
        <v>0</v>
      </c>
      <c r="DG426">
        <v>0</v>
      </c>
      <c r="DK426">
        <v>5.2</v>
      </c>
      <c r="DL426">
        <v>2.9</v>
      </c>
    </row>
    <row r="427" spans="1:116" x14ac:dyDescent="0.25">
      <c r="A427">
        <v>5405</v>
      </c>
      <c r="B427">
        <v>118246</v>
      </c>
      <c r="C427" t="s">
        <v>501</v>
      </c>
      <c r="D427">
        <v>-21.073866648100001</v>
      </c>
      <c r="E427">
        <v>143.35376255400001</v>
      </c>
      <c r="I427" t="s">
        <v>311</v>
      </c>
      <c r="J427" t="s">
        <v>261</v>
      </c>
      <c r="K427" t="s">
        <v>117</v>
      </c>
      <c r="L427" t="s">
        <v>252</v>
      </c>
      <c r="M427">
        <v>37766</v>
      </c>
      <c r="N427">
        <v>567</v>
      </c>
      <c r="O427">
        <v>647</v>
      </c>
      <c r="P427">
        <v>650</v>
      </c>
      <c r="Q427">
        <v>650</v>
      </c>
      <c r="R427">
        <v>52.8</v>
      </c>
      <c r="S427">
        <v>2.2966507177033493E-3</v>
      </c>
      <c r="T427">
        <v>8.4</v>
      </c>
      <c r="U427">
        <v>2.1483375959079285E-4</v>
      </c>
      <c r="V427">
        <v>23.8</v>
      </c>
      <c r="W427">
        <v>5.9381237524950105E-4</v>
      </c>
      <c r="X427">
        <v>19.7</v>
      </c>
      <c r="Y427">
        <v>8.1036610448375148E-4</v>
      </c>
      <c r="Z427">
        <v>37.200000000000003</v>
      </c>
      <c r="AA427">
        <v>1.0493653032440057E-3</v>
      </c>
      <c r="AB427">
        <v>0.4</v>
      </c>
      <c r="AC427">
        <v>6.3</v>
      </c>
      <c r="AD427">
        <v>1.94</v>
      </c>
      <c r="AE427">
        <v>404</v>
      </c>
      <c r="AF427">
        <v>495</v>
      </c>
      <c r="AG427">
        <v>7.5</v>
      </c>
      <c r="AH427">
        <v>0.15909090909090912</v>
      </c>
      <c r="AI427">
        <v>2.5114844772941422E-3</v>
      </c>
      <c r="AJ427">
        <v>2.8083569594665051E-3</v>
      </c>
      <c r="AK427">
        <v>0.89428961971103604</v>
      </c>
      <c r="AL427">
        <v>2.1886093532952615</v>
      </c>
      <c r="AM427">
        <v>255</v>
      </c>
      <c r="AN427">
        <v>4.1789577187807273E-3</v>
      </c>
      <c r="AO427">
        <v>3.9823669658810963</v>
      </c>
      <c r="AP427">
        <v>0.8161616161616162</v>
      </c>
      <c r="AQ427" t="s">
        <v>118</v>
      </c>
      <c r="AY427">
        <v>253.7</v>
      </c>
      <c r="AZ427">
        <v>209</v>
      </c>
      <c r="BA427">
        <v>2.2999999999999998</v>
      </c>
      <c r="BB427">
        <v>0.21</v>
      </c>
      <c r="BC427">
        <v>1.19</v>
      </c>
      <c r="BD427">
        <v>1.62</v>
      </c>
      <c r="BE427">
        <v>1.05</v>
      </c>
      <c r="BF427">
        <v>4.18</v>
      </c>
      <c r="BG427">
        <v>0.01</v>
      </c>
      <c r="BH427">
        <v>0.13</v>
      </c>
      <c r="BI427">
        <v>5.32</v>
      </c>
      <c r="BJ427">
        <v>5.37</v>
      </c>
      <c r="BK427">
        <v>-4.0000000000000001E-3</v>
      </c>
      <c r="BL427">
        <v>4.0000000000000001E-3</v>
      </c>
      <c r="BM427" t="s">
        <v>119</v>
      </c>
      <c r="BN427">
        <v>2.676190476190476</v>
      </c>
      <c r="BP427" t="s">
        <v>496</v>
      </c>
      <c r="BS427">
        <v>140</v>
      </c>
      <c r="BW427">
        <v>0</v>
      </c>
      <c r="BX427">
        <v>0</v>
      </c>
      <c r="BY427">
        <v>0.03</v>
      </c>
      <c r="CA427">
        <v>0.16</v>
      </c>
      <c r="CB427">
        <v>1.4760147601476015E-5</v>
      </c>
      <c r="CC427">
        <v>1.4065785819148514E-2</v>
      </c>
      <c r="CI427">
        <v>0</v>
      </c>
      <c r="CL427">
        <v>0</v>
      </c>
      <c r="CM427">
        <v>0.39</v>
      </c>
      <c r="CN427">
        <v>2.0526315789473685E-5</v>
      </c>
      <c r="CO427">
        <v>1.9560696095076401E-2</v>
      </c>
      <c r="CU427">
        <v>0.04</v>
      </c>
      <c r="DF427">
        <v>23</v>
      </c>
      <c r="DG427">
        <v>0.20639557057158112</v>
      </c>
      <c r="DH427">
        <v>0</v>
      </c>
      <c r="DI427">
        <v>8</v>
      </c>
      <c r="DJ427">
        <v>17.8</v>
      </c>
      <c r="DK427">
        <v>1.9</v>
      </c>
      <c r="DL427">
        <v>1.37</v>
      </c>
    </row>
    <row r="428" spans="1:116" x14ac:dyDescent="0.25">
      <c r="A428">
        <v>1484</v>
      </c>
      <c r="B428">
        <v>3668</v>
      </c>
      <c r="C428" t="s">
        <v>438</v>
      </c>
      <c r="D428">
        <v>-20.8121902</v>
      </c>
      <c r="E428">
        <v>142.55111299999999</v>
      </c>
      <c r="I428" t="s">
        <v>311</v>
      </c>
      <c r="J428" t="s">
        <v>261</v>
      </c>
      <c r="K428" t="s">
        <v>117</v>
      </c>
      <c r="L428" t="s">
        <v>252</v>
      </c>
      <c r="M428">
        <v>24655</v>
      </c>
      <c r="P428">
        <v>549</v>
      </c>
      <c r="Q428">
        <v>549</v>
      </c>
      <c r="R428">
        <v>104</v>
      </c>
      <c r="S428">
        <v>4.5237059591126576E-3</v>
      </c>
      <c r="T428">
        <v>0</v>
      </c>
      <c r="U428">
        <v>0</v>
      </c>
      <c r="V428">
        <v>10</v>
      </c>
      <c r="W428">
        <v>2.4950099800399199E-4</v>
      </c>
      <c r="X428">
        <v>5</v>
      </c>
      <c r="Y428">
        <v>2.0567667626491157E-4</v>
      </c>
      <c r="Z428">
        <v>60</v>
      </c>
      <c r="AA428">
        <v>1.692524682651622E-3</v>
      </c>
      <c r="AB428">
        <v>0</v>
      </c>
      <c r="AC428">
        <v>10</v>
      </c>
      <c r="AD428">
        <v>6.73</v>
      </c>
      <c r="AE428">
        <v>406</v>
      </c>
      <c r="AF428">
        <v>504</v>
      </c>
      <c r="AG428">
        <v>8.4</v>
      </c>
      <c r="AH428">
        <v>0</v>
      </c>
      <c r="AI428">
        <v>4.5237059591126576E-3</v>
      </c>
      <c r="AJ428">
        <v>9.1035534853780718E-4</v>
      </c>
      <c r="AK428">
        <v>4.9691650259193123</v>
      </c>
      <c r="AL428">
        <v>2.6727562708423953</v>
      </c>
      <c r="AM428">
        <v>217.2</v>
      </c>
      <c r="AN428">
        <v>3.5594886922320551E-3</v>
      </c>
      <c r="AO428">
        <v>2.1030645689937724</v>
      </c>
      <c r="AP428">
        <v>0.80555555555555558</v>
      </c>
      <c r="AQ428" t="s">
        <v>118</v>
      </c>
      <c r="AY428">
        <v>217</v>
      </c>
      <c r="AZ428">
        <v>178</v>
      </c>
      <c r="BA428">
        <v>4.5199999999999996</v>
      </c>
      <c r="BB428">
        <v>0</v>
      </c>
      <c r="BC428">
        <v>0.5</v>
      </c>
      <c r="BD428">
        <v>0.41</v>
      </c>
      <c r="BE428">
        <v>1.69</v>
      </c>
      <c r="BF428">
        <v>3.56</v>
      </c>
      <c r="BG428">
        <v>0</v>
      </c>
      <c r="BH428">
        <v>0.21</v>
      </c>
      <c r="BI428">
        <v>5.43</v>
      </c>
      <c r="BJ428">
        <v>5.46</v>
      </c>
      <c r="BK428">
        <v>-2E-3</v>
      </c>
      <c r="BL428">
        <v>2E-3</v>
      </c>
      <c r="BM428" t="s">
        <v>119</v>
      </c>
      <c r="BN428">
        <v>0.53846153846153844</v>
      </c>
      <c r="BS428">
        <v>46</v>
      </c>
      <c r="BW428">
        <v>0</v>
      </c>
      <c r="BX428">
        <v>0</v>
      </c>
      <c r="CB428">
        <v>0</v>
      </c>
      <c r="CC428">
        <v>0</v>
      </c>
      <c r="CL428">
        <v>0</v>
      </c>
      <c r="CM428">
        <v>0.2</v>
      </c>
      <c r="CN428">
        <v>1.0526315789473684E-5</v>
      </c>
      <c r="CO428">
        <v>6.219298245614035E-3</v>
      </c>
      <c r="CU428">
        <v>0</v>
      </c>
      <c r="DF428">
        <v>0</v>
      </c>
      <c r="DG428">
        <v>0</v>
      </c>
      <c r="DK428">
        <v>6.7</v>
      </c>
      <c r="DL428">
        <v>2.65</v>
      </c>
    </row>
    <row r="429" spans="1:116" x14ac:dyDescent="0.25">
      <c r="A429">
        <v>5198</v>
      </c>
      <c r="B429">
        <v>93611</v>
      </c>
      <c r="C429" t="s">
        <v>502</v>
      </c>
      <c r="D429">
        <v>-21.048162600000001</v>
      </c>
      <c r="E429">
        <v>142.27685529999999</v>
      </c>
      <c r="I429" t="s">
        <v>311</v>
      </c>
      <c r="J429" t="s">
        <v>261</v>
      </c>
      <c r="K429" t="s">
        <v>117</v>
      </c>
      <c r="L429" t="s">
        <v>252</v>
      </c>
      <c r="M429">
        <v>36393</v>
      </c>
      <c r="N429">
        <v>426</v>
      </c>
      <c r="O429">
        <v>546</v>
      </c>
      <c r="P429">
        <v>547.5</v>
      </c>
      <c r="Q429">
        <v>547</v>
      </c>
      <c r="R429">
        <v>79</v>
      </c>
      <c r="S429">
        <v>3.4362766420182687E-3</v>
      </c>
      <c r="T429">
        <v>14.5</v>
      </c>
      <c r="U429">
        <v>3.7084398976982099E-4</v>
      </c>
      <c r="V429">
        <v>20.5</v>
      </c>
      <c r="W429">
        <v>5.114770459081836E-4</v>
      </c>
      <c r="X429">
        <v>6.1</v>
      </c>
      <c r="Y429">
        <v>2.509255450431921E-4</v>
      </c>
      <c r="Z429">
        <v>44.5</v>
      </c>
      <c r="AA429">
        <v>1.2552891396332864E-3</v>
      </c>
      <c r="AB429">
        <v>2.9</v>
      </c>
      <c r="AC429">
        <v>6.9</v>
      </c>
      <c r="AD429">
        <v>3.95</v>
      </c>
      <c r="AE429">
        <v>406</v>
      </c>
      <c r="AF429">
        <v>510</v>
      </c>
      <c r="AG429">
        <v>8.4</v>
      </c>
      <c r="AH429">
        <v>0.18354430379746836</v>
      </c>
      <c r="AI429">
        <v>3.8071206317880895E-3</v>
      </c>
      <c r="AJ429">
        <v>1.5248051819027513E-3</v>
      </c>
      <c r="AK429">
        <v>2.4967915094814384</v>
      </c>
      <c r="AL429">
        <v>2.7374383586415196</v>
      </c>
      <c r="AM429">
        <v>231.8</v>
      </c>
      <c r="AN429">
        <v>3.7987545067191086E-3</v>
      </c>
      <c r="AO429">
        <v>3.0261988149032</v>
      </c>
      <c r="AP429">
        <v>0.79607843137254897</v>
      </c>
      <c r="AQ429" t="s">
        <v>118</v>
      </c>
      <c r="AY429">
        <v>225</v>
      </c>
      <c r="AZ429">
        <v>190</v>
      </c>
      <c r="BA429">
        <v>3.44</v>
      </c>
      <c r="BB429">
        <v>0.37</v>
      </c>
      <c r="BC429">
        <v>1.02</v>
      </c>
      <c r="BD429">
        <v>0.5</v>
      </c>
      <c r="BE429">
        <v>1.26</v>
      </c>
      <c r="BF429">
        <v>3.8</v>
      </c>
      <c r="BG429">
        <v>0.05</v>
      </c>
      <c r="BH429">
        <v>0.14000000000000001</v>
      </c>
      <c r="BI429">
        <v>5.33</v>
      </c>
      <c r="BJ429">
        <v>5.25</v>
      </c>
      <c r="BK429">
        <v>8.0000000000000002E-3</v>
      </c>
      <c r="BL429">
        <v>8.0000000000000002E-3</v>
      </c>
      <c r="BM429" t="s">
        <v>119</v>
      </c>
      <c r="BN429">
        <v>1.2063492063492063</v>
      </c>
      <c r="BP429" t="s">
        <v>285</v>
      </c>
      <c r="BS429">
        <v>77</v>
      </c>
      <c r="BW429">
        <v>0</v>
      </c>
      <c r="BX429" t="s">
        <v>266</v>
      </c>
      <c r="BY429" t="s">
        <v>267</v>
      </c>
      <c r="CA429">
        <v>0</v>
      </c>
      <c r="CC429">
        <v>0</v>
      </c>
      <c r="CI429" t="s">
        <v>267</v>
      </c>
      <c r="CL429">
        <v>0.02</v>
      </c>
      <c r="CM429">
        <v>0.3</v>
      </c>
      <c r="CN429">
        <v>1.5789473684210526E-5</v>
      </c>
      <c r="CO429">
        <v>1.2578356002365463E-2</v>
      </c>
      <c r="CU429">
        <v>0.02</v>
      </c>
      <c r="DF429">
        <v>30</v>
      </c>
      <c r="DG429">
        <v>0.22434301149084906</v>
      </c>
      <c r="DH429">
        <v>0.02</v>
      </c>
      <c r="DI429">
        <v>1</v>
      </c>
      <c r="DJ429">
        <v>1</v>
      </c>
      <c r="DK429">
        <v>3.9</v>
      </c>
      <c r="DL429">
        <v>2.2599999999999998</v>
      </c>
    </row>
    <row r="430" spans="1:116" x14ac:dyDescent="0.25">
      <c r="A430">
        <v>1404</v>
      </c>
      <c r="B430">
        <v>3588</v>
      </c>
      <c r="C430" t="s">
        <v>480</v>
      </c>
      <c r="D430">
        <v>-20.841468200000001</v>
      </c>
      <c r="E430">
        <v>143.59837759999999</v>
      </c>
      <c r="I430" t="s">
        <v>311</v>
      </c>
      <c r="J430" t="s">
        <v>261</v>
      </c>
      <c r="K430" t="s">
        <v>117</v>
      </c>
      <c r="L430" t="s">
        <v>252</v>
      </c>
      <c r="M430">
        <v>31873</v>
      </c>
      <c r="P430">
        <v>396.2</v>
      </c>
      <c r="Q430">
        <v>396</v>
      </c>
      <c r="R430">
        <v>47</v>
      </c>
      <c r="S430">
        <v>2.0443671161374513E-3</v>
      </c>
      <c r="T430">
        <v>7.5</v>
      </c>
      <c r="U430">
        <v>1.9181585677749362E-4</v>
      </c>
      <c r="V430">
        <v>27</v>
      </c>
      <c r="W430">
        <v>6.7365269461077846E-4</v>
      </c>
      <c r="X430">
        <v>22</v>
      </c>
      <c r="Y430">
        <v>9.049773755656109E-4</v>
      </c>
      <c r="Z430">
        <v>46</v>
      </c>
      <c r="AA430">
        <v>1.2976022566995769E-3</v>
      </c>
      <c r="AB430">
        <v>5.3</v>
      </c>
      <c r="AC430">
        <v>7.4</v>
      </c>
      <c r="AD430">
        <v>1.63</v>
      </c>
      <c r="AE430">
        <v>406</v>
      </c>
      <c r="AF430">
        <v>520</v>
      </c>
      <c r="AG430">
        <v>8.6</v>
      </c>
      <c r="AH430">
        <v>0.15957446808510639</v>
      </c>
      <c r="AI430">
        <v>2.236182972914945E-3</v>
      </c>
      <c r="AJ430">
        <v>3.1572601403527787E-3</v>
      </c>
      <c r="AK430">
        <v>0.7082669382653668</v>
      </c>
      <c r="AL430">
        <v>1.5754959623276663</v>
      </c>
      <c r="AM430">
        <v>244</v>
      </c>
      <c r="AN430">
        <v>3.998688954441167E-3</v>
      </c>
      <c r="AO430">
        <v>3.0815983355421603</v>
      </c>
      <c r="AP430">
        <v>0.78076923076923077</v>
      </c>
      <c r="AQ430" t="s">
        <v>118</v>
      </c>
      <c r="AY430">
        <v>235</v>
      </c>
      <c r="AZ430">
        <v>200</v>
      </c>
      <c r="BA430">
        <v>2.04</v>
      </c>
      <c r="BB430">
        <v>0.19</v>
      </c>
      <c r="BC430">
        <v>1.35</v>
      </c>
      <c r="BD430">
        <v>1.81</v>
      </c>
      <c r="BE430">
        <v>1.3</v>
      </c>
      <c r="BF430">
        <v>4</v>
      </c>
      <c r="BG430">
        <v>0.09</v>
      </c>
      <c r="BH430">
        <v>0.15</v>
      </c>
      <c r="BI430">
        <v>5.39</v>
      </c>
      <c r="BJ430">
        <v>5.54</v>
      </c>
      <c r="BK430">
        <v>-1.2999999999999999E-2</v>
      </c>
      <c r="BL430">
        <v>1.2999999999999999E-2</v>
      </c>
      <c r="BM430" t="s">
        <v>119</v>
      </c>
      <c r="BN430">
        <v>2.430769230769231</v>
      </c>
      <c r="BP430" t="s">
        <v>74</v>
      </c>
      <c r="BS430">
        <v>160</v>
      </c>
      <c r="BW430">
        <v>0</v>
      </c>
      <c r="BX430">
        <v>2.2999999999999998</v>
      </c>
      <c r="CB430">
        <v>0</v>
      </c>
      <c r="CC430">
        <v>0</v>
      </c>
      <c r="CL430">
        <v>0.03</v>
      </c>
      <c r="CM430">
        <v>0.2</v>
      </c>
      <c r="CN430">
        <v>1.0526315789473684E-5</v>
      </c>
      <c r="CO430">
        <v>8.1121281464530889E-3</v>
      </c>
      <c r="CP430" t="e">
        <v>#DIV/0!</v>
      </c>
      <c r="CU430">
        <v>0</v>
      </c>
      <c r="DF430">
        <v>19</v>
      </c>
      <c r="DG430">
        <v>0.13771209474592119</v>
      </c>
      <c r="DK430">
        <v>1.6</v>
      </c>
      <c r="DL430">
        <v>0.8</v>
      </c>
    </row>
    <row r="431" spans="1:116" x14ac:dyDescent="0.25">
      <c r="A431">
        <v>3344</v>
      </c>
      <c r="B431">
        <v>14487</v>
      </c>
      <c r="C431" t="s">
        <v>271</v>
      </c>
      <c r="D431">
        <v>-20.976523703000002</v>
      </c>
      <c r="E431">
        <v>143.70087676</v>
      </c>
      <c r="I431" t="s">
        <v>311</v>
      </c>
      <c r="J431" t="s">
        <v>261</v>
      </c>
      <c r="K431" t="s">
        <v>117</v>
      </c>
      <c r="L431" t="s">
        <v>252</v>
      </c>
      <c r="M431">
        <v>32427</v>
      </c>
      <c r="N431">
        <v>396.2</v>
      </c>
      <c r="O431">
        <v>427.9</v>
      </c>
      <c r="P431">
        <v>452.93</v>
      </c>
      <c r="Q431">
        <v>452</v>
      </c>
      <c r="R431">
        <v>48.5</v>
      </c>
      <c r="S431">
        <v>2.1096128751631146E-3</v>
      </c>
      <c r="T431">
        <v>7</v>
      </c>
      <c r="U431">
        <v>1.7902813299232738E-4</v>
      </c>
      <c r="V431">
        <v>26</v>
      </c>
      <c r="W431">
        <v>6.4870259481037925E-4</v>
      </c>
      <c r="X431">
        <v>20.5</v>
      </c>
      <c r="Y431">
        <v>8.4327437268613735E-4</v>
      </c>
      <c r="Z431">
        <v>38</v>
      </c>
      <c r="AA431">
        <v>1.071932299012694E-3</v>
      </c>
      <c r="AB431">
        <v>1</v>
      </c>
      <c r="AC431">
        <v>8.6</v>
      </c>
      <c r="AD431">
        <v>1.73</v>
      </c>
      <c r="AE431">
        <v>406</v>
      </c>
      <c r="AF431">
        <v>500</v>
      </c>
      <c r="AG431">
        <v>7.7</v>
      </c>
      <c r="AH431">
        <v>0.14432989690721648</v>
      </c>
      <c r="AI431">
        <v>2.2886410081554421E-3</v>
      </c>
      <c r="AJ431">
        <v>2.9839539349930332E-3</v>
      </c>
      <c r="AK431">
        <v>0.76698268740559006</v>
      </c>
      <c r="AL431">
        <v>1.9680467480140107</v>
      </c>
      <c r="AM431">
        <v>256.2</v>
      </c>
      <c r="AN431">
        <v>4.1986234021632249E-3</v>
      </c>
      <c r="AO431">
        <v>3.9168736738601662</v>
      </c>
      <c r="AP431">
        <v>0.81200000000000006</v>
      </c>
      <c r="AQ431" t="s">
        <v>118</v>
      </c>
      <c r="AY431">
        <v>255</v>
      </c>
      <c r="AZ431">
        <v>210</v>
      </c>
      <c r="BA431">
        <v>2.11</v>
      </c>
      <c r="BB431">
        <v>0.18</v>
      </c>
      <c r="BC431">
        <v>1.3</v>
      </c>
      <c r="BD431">
        <v>1.69</v>
      </c>
      <c r="BE431">
        <v>1.07</v>
      </c>
      <c r="BF431">
        <v>4.2</v>
      </c>
      <c r="BG431">
        <v>0.02</v>
      </c>
      <c r="BH431">
        <v>0.18</v>
      </c>
      <c r="BI431">
        <v>5.27</v>
      </c>
      <c r="BJ431">
        <v>5.47</v>
      </c>
      <c r="BK431">
        <v>-1.7999999999999999E-2</v>
      </c>
      <c r="BL431">
        <v>1.7999999999999999E-2</v>
      </c>
      <c r="BM431" t="s">
        <v>119</v>
      </c>
      <c r="BN431">
        <v>2.7943925233644862</v>
      </c>
      <c r="BP431" t="s">
        <v>74</v>
      </c>
      <c r="BS431">
        <v>150</v>
      </c>
      <c r="BW431">
        <v>0</v>
      </c>
      <c r="BX431">
        <v>0.5</v>
      </c>
      <c r="CB431">
        <v>0</v>
      </c>
      <c r="CC431">
        <v>0</v>
      </c>
      <c r="CL431">
        <v>0.03</v>
      </c>
      <c r="CM431">
        <v>0.2</v>
      </c>
      <c r="CN431">
        <v>1.0526315789473684E-5</v>
      </c>
      <c r="CO431">
        <v>9.8199445983379492E-3</v>
      </c>
      <c r="CP431" t="e">
        <v>#DIV/0!</v>
      </c>
      <c r="CU431">
        <v>0.01</v>
      </c>
      <c r="DF431">
        <v>19</v>
      </c>
      <c r="DG431">
        <v>0.16731375997167997</v>
      </c>
      <c r="DK431">
        <v>1.7</v>
      </c>
      <c r="DL431">
        <v>1.2</v>
      </c>
    </row>
    <row r="432" spans="1:116" x14ac:dyDescent="0.25">
      <c r="A432">
        <v>1482</v>
      </c>
      <c r="B432">
        <v>3668</v>
      </c>
      <c r="C432" t="s">
        <v>438</v>
      </c>
      <c r="D432">
        <v>-20.8121902</v>
      </c>
      <c r="E432">
        <v>142.55111299999999</v>
      </c>
      <c r="I432" t="s">
        <v>311</v>
      </c>
      <c r="J432" t="s">
        <v>261</v>
      </c>
      <c r="K432" t="s">
        <v>117</v>
      </c>
      <c r="L432" t="s">
        <v>252</v>
      </c>
      <c r="M432">
        <v>31896</v>
      </c>
      <c r="P432">
        <v>549</v>
      </c>
      <c r="R432">
        <v>84</v>
      </c>
      <c r="S432">
        <v>3.6537625054371466E-3</v>
      </c>
      <c r="T432">
        <v>11</v>
      </c>
      <c r="U432">
        <v>2.8132992327365726E-4</v>
      </c>
      <c r="V432">
        <v>17</v>
      </c>
      <c r="W432">
        <v>4.2415169660678641E-4</v>
      </c>
      <c r="X432">
        <v>5.7</v>
      </c>
      <c r="Y432">
        <v>2.3447141094199919E-4</v>
      </c>
      <c r="Z432">
        <v>48</v>
      </c>
      <c r="AA432">
        <v>1.3540197461212977E-3</v>
      </c>
      <c r="AB432">
        <v>1</v>
      </c>
      <c r="AC432">
        <v>8.8000000000000007</v>
      </c>
      <c r="AD432">
        <v>4.5199999999999996</v>
      </c>
      <c r="AE432">
        <v>407</v>
      </c>
      <c r="AF432">
        <v>520</v>
      </c>
      <c r="AG432">
        <v>7.9</v>
      </c>
      <c r="AH432">
        <v>0.13095238095238096</v>
      </c>
      <c r="AI432">
        <v>3.9350924287108041E-3</v>
      </c>
      <c r="AJ432">
        <v>1.3172462150975713E-3</v>
      </c>
      <c r="AK432">
        <v>2.9873628662651526</v>
      </c>
      <c r="AL432">
        <v>2.6984558503697258</v>
      </c>
      <c r="AM432">
        <v>231.8</v>
      </c>
      <c r="AN432">
        <v>3.7987545067191086E-3</v>
      </c>
      <c r="AO432">
        <v>2.8055384846498415</v>
      </c>
      <c r="AP432">
        <v>0.78269230769230769</v>
      </c>
      <c r="AQ432" t="s">
        <v>118</v>
      </c>
      <c r="AY432">
        <v>230</v>
      </c>
      <c r="AZ432">
        <v>190</v>
      </c>
      <c r="BA432">
        <v>3.65</v>
      </c>
      <c r="BB432">
        <v>0.28000000000000003</v>
      </c>
      <c r="BC432">
        <v>0.85</v>
      </c>
      <c r="BD432">
        <v>0.47</v>
      </c>
      <c r="BE432">
        <v>1.35</v>
      </c>
      <c r="BF432">
        <v>3.8</v>
      </c>
      <c r="BG432">
        <v>0.02</v>
      </c>
      <c r="BH432">
        <v>0.18</v>
      </c>
      <c r="BI432">
        <v>5.25</v>
      </c>
      <c r="BJ432">
        <v>5.35</v>
      </c>
      <c r="BK432">
        <v>-0.01</v>
      </c>
      <c r="BL432">
        <v>0.01</v>
      </c>
      <c r="BM432" t="s">
        <v>119</v>
      </c>
      <c r="BN432">
        <v>0.97777777777777763</v>
      </c>
      <c r="BO432" t="s">
        <v>97</v>
      </c>
      <c r="BS432">
        <v>66</v>
      </c>
      <c r="BW432">
        <v>0</v>
      </c>
      <c r="BX432">
        <v>0</v>
      </c>
      <c r="CB432">
        <v>0</v>
      </c>
      <c r="CC432">
        <v>0</v>
      </c>
      <c r="CL432">
        <v>0.06</v>
      </c>
      <c r="CM432">
        <v>0.2</v>
      </c>
      <c r="CN432">
        <v>1.0526315789473684E-5</v>
      </c>
      <c r="CO432">
        <v>7.7741228070175436E-3</v>
      </c>
      <c r="CP432" t="e">
        <v>#DIV/0!</v>
      </c>
      <c r="CU432">
        <v>0.14000000000000001</v>
      </c>
      <c r="DF432">
        <v>20</v>
      </c>
      <c r="DG432">
        <v>0.13959120714986162</v>
      </c>
      <c r="DK432">
        <v>4.5</v>
      </c>
      <c r="DL432">
        <v>2.5</v>
      </c>
    </row>
    <row r="433" spans="1:116" x14ac:dyDescent="0.25">
      <c r="A433">
        <v>1925</v>
      </c>
      <c r="B433">
        <v>4443</v>
      </c>
      <c r="C433" t="s">
        <v>503</v>
      </c>
      <c r="D433">
        <v>-21.108610500000001</v>
      </c>
      <c r="E433">
        <v>143.66944190000001</v>
      </c>
      <c r="G433">
        <v>-20.100000000000001</v>
      </c>
      <c r="H433">
        <v>254.26928379500001</v>
      </c>
      <c r="I433" t="s">
        <v>311</v>
      </c>
      <c r="J433" t="s">
        <v>425</v>
      </c>
      <c r="K433" t="s">
        <v>117</v>
      </c>
      <c r="L433" t="s">
        <v>252</v>
      </c>
      <c r="M433">
        <v>25523</v>
      </c>
      <c r="P433">
        <v>708.1</v>
      </c>
      <c r="Q433">
        <v>708</v>
      </c>
      <c r="R433">
        <v>65</v>
      </c>
      <c r="S433">
        <v>2.8273162244454109E-3</v>
      </c>
      <c r="T433">
        <v>0</v>
      </c>
      <c r="U433">
        <v>0</v>
      </c>
      <c r="V433">
        <v>24</v>
      </c>
      <c r="W433">
        <v>5.9880239520958083E-4</v>
      </c>
      <c r="X433">
        <v>18</v>
      </c>
      <c r="Y433">
        <v>7.4043603455368166E-4</v>
      </c>
      <c r="Z433">
        <v>50</v>
      </c>
      <c r="AA433">
        <v>1.4104372355430183E-3</v>
      </c>
      <c r="AB433">
        <v>0</v>
      </c>
      <c r="AC433">
        <v>0</v>
      </c>
      <c r="AD433">
        <v>2.4500000000000002</v>
      </c>
      <c r="AE433">
        <v>407</v>
      </c>
      <c r="AF433">
        <v>490</v>
      </c>
      <c r="AG433">
        <v>8.1999999999999993</v>
      </c>
      <c r="AH433">
        <v>0</v>
      </c>
      <c r="AI433">
        <v>2.8273162244454109E-3</v>
      </c>
      <c r="AJ433">
        <v>2.678476859526525E-3</v>
      </c>
      <c r="AK433">
        <v>1.0555686581310231</v>
      </c>
      <c r="AL433">
        <v>2.0045672031317965</v>
      </c>
      <c r="AM433">
        <v>250.1</v>
      </c>
      <c r="AN433">
        <v>4.0986561783021959E-3</v>
      </c>
      <c r="AO433">
        <v>2.905947230416257</v>
      </c>
      <c r="AP433">
        <v>0.83061224489795915</v>
      </c>
      <c r="AQ433" t="s">
        <v>118</v>
      </c>
      <c r="AY433">
        <v>250</v>
      </c>
      <c r="AZ433">
        <v>205</v>
      </c>
      <c r="BA433">
        <v>2.83</v>
      </c>
      <c r="BB433">
        <v>0</v>
      </c>
      <c r="BC433">
        <v>1.2</v>
      </c>
      <c r="BD433">
        <v>1.48</v>
      </c>
      <c r="BE433">
        <v>1.41</v>
      </c>
      <c r="BF433">
        <v>4.0999999999999996</v>
      </c>
      <c r="BG433">
        <v>0</v>
      </c>
      <c r="BH433">
        <v>0</v>
      </c>
      <c r="BI433">
        <v>5.51</v>
      </c>
      <c r="BJ433">
        <v>5.51</v>
      </c>
      <c r="BK433">
        <v>0</v>
      </c>
      <c r="BL433">
        <v>0</v>
      </c>
      <c r="BM433" t="s">
        <v>119</v>
      </c>
      <c r="BN433">
        <v>1.9007092198581559</v>
      </c>
      <c r="BS433">
        <v>134</v>
      </c>
      <c r="BW433">
        <v>0</v>
      </c>
      <c r="BX433">
        <v>0</v>
      </c>
      <c r="CB433">
        <v>0</v>
      </c>
      <c r="CC433">
        <v>0</v>
      </c>
      <c r="CL433">
        <v>0</v>
      </c>
      <c r="CM433">
        <v>0.1</v>
      </c>
      <c r="CN433">
        <v>5.2631578947368422E-6</v>
      </c>
      <c r="CO433">
        <v>3.7315789473684213E-3</v>
      </c>
      <c r="CU433">
        <v>0</v>
      </c>
      <c r="DF433">
        <v>0</v>
      </c>
      <c r="DG433">
        <v>0</v>
      </c>
      <c r="DK433">
        <v>2.4</v>
      </c>
      <c r="DL433">
        <v>1.42</v>
      </c>
    </row>
    <row r="434" spans="1:116" x14ac:dyDescent="0.25">
      <c r="A434">
        <v>986</v>
      </c>
      <c r="B434">
        <v>2263</v>
      </c>
      <c r="C434" t="s">
        <v>409</v>
      </c>
      <c r="D434">
        <v>-22.1386094</v>
      </c>
      <c r="E434">
        <v>144.4699037</v>
      </c>
      <c r="I434" t="s">
        <v>251</v>
      </c>
      <c r="J434" t="s">
        <v>143</v>
      </c>
      <c r="K434" t="s">
        <v>117</v>
      </c>
      <c r="L434" t="s">
        <v>252</v>
      </c>
      <c r="M434">
        <v>24002</v>
      </c>
      <c r="N434">
        <v>667.82</v>
      </c>
      <c r="O434">
        <v>785.77</v>
      </c>
      <c r="P434">
        <v>785.78</v>
      </c>
      <c r="Q434">
        <v>777</v>
      </c>
      <c r="R434">
        <v>98</v>
      </c>
      <c r="S434">
        <v>4.2627229230100044E-3</v>
      </c>
      <c r="T434">
        <v>0</v>
      </c>
      <c r="U434">
        <v>0</v>
      </c>
      <c r="V434">
        <v>12</v>
      </c>
      <c r="W434">
        <v>2.9940119760479042E-4</v>
      </c>
      <c r="X434">
        <v>6</v>
      </c>
      <c r="Y434">
        <v>2.4681201151789385E-4</v>
      </c>
      <c r="Z434">
        <v>40</v>
      </c>
      <c r="AA434">
        <v>1.1283497884344146E-3</v>
      </c>
      <c r="AB434">
        <v>0</v>
      </c>
      <c r="AC434">
        <v>20</v>
      </c>
      <c r="AD434">
        <v>5.79</v>
      </c>
      <c r="AE434">
        <v>408</v>
      </c>
      <c r="AF434">
        <v>418</v>
      </c>
      <c r="AG434">
        <v>8.1</v>
      </c>
      <c r="AH434">
        <v>0</v>
      </c>
      <c r="AI434">
        <v>4.2627229230100044E-3</v>
      </c>
      <c r="AJ434">
        <v>1.0924264182453685E-3</v>
      </c>
      <c r="AK434">
        <v>3.9020686902251018</v>
      </c>
      <c r="AL434">
        <v>3.7778381905176168</v>
      </c>
      <c r="AM434">
        <v>231.8</v>
      </c>
      <c r="AN434">
        <v>3.7987545067191086E-3</v>
      </c>
      <c r="AO434">
        <v>3.3666461815798101</v>
      </c>
      <c r="AP434">
        <v>0.97607655502392343</v>
      </c>
      <c r="AQ434" t="s">
        <v>118</v>
      </c>
      <c r="AY434">
        <v>232</v>
      </c>
      <c r="AZ434">
        <v>190</v>
      </c>
      <c r="BA434">
        <v>4.26</v>
      </c>
      <c r="BB434">
        <v>0</v>
      </c>
      <c r="BC434">
        <v>0.6</v>
      </c>
      <c r="BD434">
        <v>0.49</v>
      </c>
      <c r="BE434">
        <v>1.1299999999999999</v>
      </c>
      <c r="BF434">
        <v>3.8</v>
      </c>
      <c r="BG434">
        <v>0</v>
      </c>
      <c r="BH434">
        <v>0.42</v>
      </c>
      <c r="BI434">
        <v>5.36</v>
      </c>
      <c r="BJ434">
        <v>5.34</v>
      </c>
      <c r="BK434">
        <v>1E-3</v>
      </c>
      <c r="BL434">
        <v>1E-3</v>
      </c>
      <c r="BM434" t="s">
        <v>119</v>
      </c>
      <c r="BN434">
        <v>0.96460176991150437</v>
      </c>
      <c r="BS434">
        <v>55</v>
      </c>
      <c r="BW434">
        <v>0</v>
      </c>
      <c r="BX434">
        <v>0</v>
      </c>
      <c r="CB434">
        <v>0</v>
      </c>
      <c r="CC434">
        <v>0</v>
      </c>
      <c r="CL434">
        <v>0</v>
      </c>
      <c r="CM434">
        <v>0.2</v>
      </c>
      <c r="CN434">
        <v>1.0526315789473684E-5</v>
      </c>
      <c r="CO434">
        <v>9.328947368421053E-3</v>
      </c>
      <c r="CU434">
        <v>0</v>
      </c>
      <c r="DF434">
        <v>0</v>
      </c>
      <c r="DG434">
        <v>0</v>
      </c>
      <c r="DK434">
        <v>5.8</v>
      </c>
      <c r="DL434">
        <v>2.71</v>
      </c>
    </row>
    <row r="435" spans="1:116" x14ac:dyDescent="0.25">
      <c r="A435">
        <v>243</v>
      </c>
      <c r="B435">
        <v>1047</v>
      </c>
      <c r="C435" t="s">
        <v>504</v>
      </c>
      <c r="D435">
        <v>-21.105582200000001</v>
      </c>
      <c r="E435">
        <v>143.9376134</v>
      </c>
      <c r="I435" t="s">
        <v>311</v>
      </c>
      <c r="J435" t="s">
        <v>261</v>
      </c>
      <c r="K435" t="s">
        <v>117</v>
      </c>
      <c r="L435" t="s">
        <v>252</v>
      </c>
      <c r="M435">
        <v>38918</v>
      </c>
      <c r="N435">
        <v>424.6</v>
      </c>
      <c r="O435">
        <v>479.1</v>
      </c>
      <c r="P435">
        <v>479.15</v>
      </c>
      <c r="R435">
        <v>51</v>
      </c>
      <c r="S435">
        <v>2.2183558068725531E-3</v>
      </c>
      <c r="T435">
        <v>8.1999999999999993</v>
      </c>
      <c r="U435">
        <v>2.0971867007672632E-4</v>
      </c>
      <c r="V435">
        <v>25</v>
      </c>
      <c r="W435">
        <v>6.2375249500998004E-4</v>
      </c>
      <c r="X435">
        <v>22</v>
      </c>
      <c r="Y435">
        <v>9.049773755656109E-4</v>
      </c>
      <c r="Z435">
        <v>36</v>
      </c>
      <c r="AA435">
        <v>1.0155148095909732E-3</v>
      </c>
      <c r="AB435">
        <v>0.4</v>
      </c>
      <c r="AC435">
        <v>16.7</v>
      </c>
      <c r="AD435">
        <v>1.8</v>
      </c>
      <c r="AE435">
        <v>408</v>
      </c>
      <c r="AF435">
        <v>533</v>
      </c>
      <c r="AG435">
        <v>7.4</v>
      </c>
      <c r="AH435">
        <v>0.16078431372549018</v>
      </c>
      <c r="AI435">
        <v>2.4280744769492792E-3</v>
      </c>
      <c r="AJ435">
        <v>3.0574597411511819E-3</v>
      </c>
      <c r="AK435">
        <v>0.79414765279462707</v>
      </c>
      <c r="AL435">
        <v>2.1844642598231112</v>
      </c>
      <c r="AM435">
        <v>248.9</v>
      </c>
      <c r="AN435">
        <v>4.0789904949196983E-3</v>
      </c>
      <c r="AO435">
        <v>4.0166725845806477</v>
      </c>
      <c r="AP435">
        <v>0.76547842401500943</v>
      </c>
      <c r="AQ435" t="s">
        <v>118</v>
      </c>
      <c r="AY435">
        <v>248</v>
      </c>
      <c r="AZ435">
        <v>204</v>
      </c>
      <c r="BA435">
        <v>2.2200000000000002</v>
      </c>
      <c r="BB435">
        <v>0.21</v>
      </c>
      <c r="BC435">
        <v>1.25</v>
      </c>
      <c r="BD435">
        <v>1.81</v>
      </c>
      <c r="BE435">
        <v>1.02</v>
      </c>
      <c r="BF435">
        <v>4.08</v>
      </c>
      <c r="BG435">
        <v>0.01</v>
      </c>
      <c r="BH435">
        <v>0.35</v>
      </c>
      <c r="BI435">
        <v>5.49</v>
      </c>
      <c r="BJ435">
        <v>5.45</v>
      </c>
      <c r="BK435">
        <v>3.0000000000000001E-3</v>
      </c>
      <c r="BL435">
        <v>3.0000000000000001E-3</v>
      </c>
      <c r="BM435" t="s">
        <v>119</v>
      </c>
      <c r="BN435">
        <v>3</v>
      </c>
      <c r="BP435" t="s">
        <v>285</v>
      </c>
      <c r="BS435">
        <v>153</v>
      </c>
      <c r="BW435">
        <v>0</v>
      </c>
      <c r="BX435" t="s">
        <v>266</v>
      </c>
      <c r="BY435" t="s">
        <v>267</v>
      </c>
      <c r="CA435">
        <v>0.05</v>
      </c>
      <c r="CB435">
        <v>4.612546125461255E-6</v>
      </c>
      <c r="CC435">
        <v>4.5420766707667086E-3</v>
      </c>
      <c r="CI435" t="s">
        <v>268</v>
      </c>
      <c r="CL435">
        <v>0.01</v>
      </c>
      <c r="CM435">
        <v>0.1</v>
      </c>
      <c r="CN435">
        <v>5.2631578947368422E-6</v>
      </c>
      <c r="CO435">
        <v>5.182748538011696E-3</v>
      </c>
      <c r="CP435">
        <v>1.1410526315789473</v>
      </c>
      <c r="CU435">
        <v>0.03</v>
      </c>
      <c r="DF435">
        <v>19</v>
      </c>
      <c r="DG435">
        <v>0.1755154148722525</v>
      </c>
      <c r="DH435">
        <v>0.02</v>
      </c>
      <c r="DI435">
        <v>1</v>
      </c>
      <c r="DJ435">
        <v>9</v>
      </c>
      <c r="DK435">
        <v>1.8</v>
      </c>
      <c r="DL435">
        <v>1</v>
      </c>
    </row>
    <row r="436" spans="1:116" x14ac:dyDescent="0.25">
      <c r="A436">
        <v>1658</v>
      </c>
      <c r="B436">
        <v>4057</v>
      </c>
      <c r="C436" t="s">
        <v>337</v>
      </c>
      <c r="D436">
        <v>-24.567100929999999</v>
      </c>
      <c r="E436">
        <v>145.7829437</v>
      </c>
      <c r="I436" t="s">
        <v>338</v>
      </c>
      <c r="J436" t="s">
        <v>339</v>
      </c>
      <c r="K436" t="s">
        <v>117</v>
      </c>
      <c r="L436" t="s">
        <v>252</v>
      </c>
      <c r="M436">
        <v>31532</v>
      </c>
      <c r="N436">
        <v>589.6</v>
      </c>
      <c r="O436">
        <v>809.8</v>
      </c>
      <c r="P436">
        <v>809.9</v>
      </c>
      <c r="Q436">
        <v>0</v>
      </c>
      <c r="R436">
        <v>115</v>
      </c>
      <c r="S436">
        <v>5.0021748586341888E-3</v>
      </c>
      <c r="T436">
        <v>4.9000000000000004</v>
      </c>
      <c r="U436">
        <v>1.2531969309462917E-4</v>
      </c>
      <c r="V436">
        <v>6.1</v>
      </c>
      <c r="W436">
        <v>1.5219560878243512E-4</v>
      </c>
      <c r="X436">
        <v>0.6</v>
      </c>
      <c r="Y436">
        <v>2.4681201151789388E-5</v>
      </c>
      <c r="Z436">
        <v>61</v>
      </c>
      <c r="AA436">
        <v>1.7207334273624823E-3</v>
      </c>
      <c r="AB436">
        <v>4</v>
      </c>
      <c r="AC436">
        <v>11</v>
      </c>
      <c r="AD436">
        <v>11.93</v>
      </c>
      <c r="AE436">
        <v>409</v>
      </c>
      <c r="AF436">
        <v>560</v>
      </c>
      <c r="AG436">
        <v>8.5</v>
      </c>
      <c r="AH436">
        <v>4.2608695652173914E-2</v>
      </c>
      <c r="AI436">
        <v>5.1274945517288178E-3</v>
      </c>
      <c r="AJ436">
        <v>3.5375361986844905E-4</v>
      </c>
      <c r="AK436">
        <v>14.494535924849583</v>
      </c>
      <c r="AL436">
        <v>2.9070016186652787</v>
      </c>
      <c r="AM436">
        <v>218</v>
      </c>
      <c r="AN436">
        <v>3.5725991478203867E-3</v>
      </c>
      <c r="AO436">
        <v>2.0762072096759461</v>
      </c>
      <c r="AP436">
        <v>0.73035714285714282</v>
      </c>
      <c r="AQ436" t="s">
        <v>118</v>
      </c>
      <c r="AY436">
        <v>210</v>
      </c>
      <c r="AZ436">
        <v>179</v>
      </c>
      <c r="BA436">
        <v>5</v>
      </c>
      <c r="BB436">
        <v>0.13</v>
      </c>
      <c r="BC436">
        <v>0.3</v>
      </c>
      <c r="BD436">
        <v>0.05</v>
      </c>
      <c r="BE436">
        <v>1.72</v>
      </c>
      <c r="BF436">
        <v>3.44</v>
      </c>
      <c r="BG436">
        <v>7.0000000000000007E-2</v>
      </c>
      <c r="BH436">
        <v>0.23</v>
      </c>
      <c r="BI436">
        <v>5.48</v>
      </c>
      <c r="BJ436">
        <v>5.46</v>
      </c>
      <c r="BK436">
        <v>2E-3</v>
      </c>
      <c r="BL436">
        <v>2E-3</v>
      </c>
      <c r="BM436" t="s">
        <v>119</v>
      </c>
      <c r="BN436">
        <v>0.20348837209302326</v>
      </c>
      <c r="BS436">
        <v>18</v>
      </c>
      <c r="BW436">
        <v>0</v>
      </c>
      <c r="BX436">
        <v>0</v>
      </c>
      <c r="CB436">
        <v>0</v>
      </c>
      <c r="CC436">
        <v>0</v>
      </c>
      <c r="CL436">
        <v>0</v>
      </c>
      <c r="CM436">
        <v>0.4</v>
      </c>
      <c r="CN436">
        <v>2.1052631578947369E-5</v>
      </c>
      <c r="CO436">
        <v>1.2234685073339087E-2</v>
      </c>
      <c r="CU436">
        <v>0.02</v>
      </c>
      <c r="DF436">
        <v>21</v>
      </c>
      <c r="DG436">
        <v>0.11504100938077259</v>
      </c>
      <c r="DK436">
        <v>11.9</v>
      </c>
      <c r="DL436">
        <v>3.22</v>
      </c>
    </row>
    <row r="437" spans="1:116" x14ac:dyDescent="0.25">
      <c r="A437">
        <v>1320</v>
      </c>
      <c r="B437">
        <v>3336</v>
      </c>
      <c r="C437" t="s">
        <v>416</v>
      </c>
      <c r="D437">
        <v>-25.0609188</v>
      </c>
      <c r="E437">
        <v>146.18626409999999</v>
      </c>
      <c r="I437" t="s">
        <v>251</v>
      </c>
      <c r="J437" t="s">
        <v>143</v>
      </c>
      <c r="K437" t="s">
        <v>117</v>
      </c>
      <c r="L437" t="s">
        <v>252</v>
      </c>
      <c r="M437">
        <v>26248</v>
      </c>
      <c r="N437">
        <v>823</v>
      </c>
      <c r="O437">
        <v>915.9</v>
      </c>
      <c r="P437">
        <v>915.9</v>
      </c>
      <c r="R437">
        <v>115</v>
      </c>
      <c r="S437">
        <v>5.0021748586341888E-3</v>
      </c>
      <c r="T437">
        <v>0</v>
      </c>
      <c r="U437">
        <v>0</v>
      </c>
      <c r="V437">
        <v>8</v>
      </c>
      <c r="W437">
        <v>1.996007984031936E-4</v>
      </c>
      <c r="X437">
        <v>0.5</v>
      </c>
      <c r="Y437">
        <v>2.0567667626491154E-5</v>
      </c>
      <c r="Z437">
        <v>50</v>
      </c>
      <c r="AA437">
        <v>1.4104372355430183E-3</v>
      </c>
      <c r="AB437">
        <v>0</v>
      </c>
      <c r="AC437">
        <v>29</v>
      </c>
      <c r="AD437">
        <v>10.69</v>
      </c>
      <c r="AE437">
        <v>410</v>
      </c>
      <c r="AF437">
        <v>530</v>
      </c>
      <c r="AG437">
        <v>8.3000000000000007</v>
      </c>
      <c r="AH437">
        <v>0</v>
      </c>
      <c r="AI437">
        <v>5.0021748586341888E-3</v>
      </c>
      <c r="AJ437">
        <v>4.4033693205936951E-4</v>
      </c>
      <c r="AK437">
        <v>11.359880342627628</v>
      </c>
      <c r="AL437">
        <v>3.5465419747716398</v>
      </c>
      <c r="AM437">
        <v>207.4</v>
      </c>
      <c r="AN437">
        <v>3.3988856112749919E-3</v>
      </c>
      <c r="AO437">
        <v>2.4098098983939695</v>
      </c>
      <c r="AP437">
        <v>0.77358490566037741</v>
      </c>
      <c r="AQ437" t="s">
        <v>118</v>
      </c>
      <c r="AY437">
        <v>207</v>
      </c>
      <c r="AZ437">
        <v>170</v>
      </c>
      <c r="BA437">
        <v>5</v>
      </c>
      <c r="BB437">
        <v>0</v>
      </c>
      <c r="BC437">
        <v>0.4</v>
      </c>
      <c r="BD437">
        <v>0.04</v>
      </c>
      <c r="BE437">
        <v>1.41</v>
      </c>
      <c r="BF437">
        <v>3.4</v>
      </c>
      <c r="BG437">
        <v>0</v>
      </c>
      <c r="BH437">
        <v>0.6</v>
      </c>
      <c r="BI437">
        <v>5.44</v>
      </c>
      <c r="BJ437">
        <v>5.41</v>
      </c>
      <c r="BK437">
        <v>3.0000000000000001E-3</v>
      </c>
      <c r="BL437">
        <v>3.0000000000000001E-3</v>
      </c>
      <c r="BM437" t="s">
        <v>119</v>
      </c>
      <c r="BN437">
        <v>0.31205673758865249</v>
      </c>
      <c r="BS437">
        <v>22</v>
      </c>
      <c r="BW437">
        <v>0</v>
      </c>
      <c r="BX437">
        <v>0</v>
      </c>
      <c r="CB437">
        <v>0</v>
      </c>
      <c r="CC437">
        <v>0</v>
      </c>
      <c r="CL437">
        <v>0</v>
      </c>
      <c r="CM437">
        <v>0.55000000000000004</v>
      </c>
      <c r="CN437">
        <v>2.8947368421052634E-5</v>
      </c>
      <c r="CO437">
        <v>2.0523684210526319E-2</v>
      </c>
      <c r="CP437" t="e">
        <v>#DIV/0!</v>
      </c>
      <c r="CU437">
        <v>0</v>
      </c>
      <c r="DF437">
        <v>0</v>
      </c>
      <c r="DG437">
        <v>0</v>
      </c>
      <c r="DK437">
        <v>10.7</v>
      </c>
      <c r="DL437">
        <v>2.95</v>
      </c>
    </row>
    <row r="438" spans="1:116" x14ac:dyDescent="0.25">
      <c r="A438">
        <v>3991</v>
      </c>
      <c r="B438">
        <v>30980</v>
      </c>
      <c r="C438" t="s">
        <v>505</v>
      </c>
      <c r="D438">
        <v>-20.883401200000002</v>
      </c>
      <c r="E438">
        <v>142.35378850000001</v>
      </c>
      <c r="F438">
        <v>30177</v>
      </c>
      <c r="G438">
        <v>39.630000000000003</v>
      </c>
      <c r="H438">
        <v>191.880018105</v>
      </c>
      <c r="I438" t="s">
        <v>311</v>
      </c>
      <c r="J438" t="s">
        <v>425</v>
      </c>
      <c r="K438" t="s">
        <v>117</v>
      </c>
      <c r="L438" t="s">
        <v>252</v>
      </c>
      <c r="M438">
        <v>25672</v>
      </c>
      <c r="N438">
        <v>424.8</v>
      </c>
      <c r="O438">
        <v>469.7</v>
      </c>
      <c r="P438">
        <v>469.7</v>
      </c>
      <c r="Q438">
        <v>467</v>
      </c>
      <c r="R438">
        <v>98</v>
      </c>
      <c r="S438">
        <v>4.2627229230100044E-3</v>
      </c>
      <c r="T438">
        <v>0</v>
      </c>
      <c r="U438">
        <v>0</v>
      </c>
      <c r="V438">
        <v>12</v>
      </c>
      <c r="W438">
        <v>2.9940119760479042E-4</v>
      </c>
      <c r="X438">
        <v>6</v>
      </c>
      <c r="Y438">
        <v>2.4681201151789385E-4</v>
      </c>
      <c r="Z438">
        <v>45</v>
      </c>
      <c r="AA438">
        <v>1.2693935119887166E-3</v>
      </c>
      <c r="AB438">
        <v>0</v>
      </c>
      <c r="AC438">
        <v>5</v>
      </c>
      <c r="AD438">
        <v>5.79</v>
      </c>
      <c r="AE438">
        <v>410</v>
      </c>
      <c r="AF438">
        <v>525</v>
      </c>
      <c r="AG438">
        <v>7.9</v>
      </c>
      <c r="AH438">
        <v>0</v>
      </c>
      <c r="AI438">
        <v>4.2627229230100044E-3</v>
      </c>
      <c r="AJ438">
        <v>1.0924264182453685E-3</v>
      </c>
      <c r="AK438">
        <v>3.9020686902251018</v>
      </c>
      <c r="AL438">
        <v>3.3580783915712145</v>
      </c>
      <c r="AM438">
        <v>244</v>
      </c>
      <c r="AN438">
        <v>3.998688954441167E-3</v>
      </c>
      <c r="AO438">
        <v>3.1500782985542082</v>
      </c>
      <c r="AP438">
        <v>0.78095238095238095</v>
      </c>
      <c r="AQ438" t="s">
        <v>118</v>
      </c>
      <c r="AY438">
        <v>244</v>
      </c>
      <c r="AZ438">
        <v>200</v>
      </c>
      <c r="BA438">
        <v>4.26</v>
      </c>
      <c r="BB438">
        <v>0</v>
      </c>
      <c r="BC438">
        <v>0.6</v>
      </c>
      <c r="BD438">
        <v>0.49</v>
      </c>
      <c r="BE438">
        <v>1.27</v>
      </c>
      <c r="BF438">
        <v>4</v>
      </c>
      <c r="BG438">
        <v>0</v>
      </c>
      <c r="BH438">
        <v>0.1</v>
      </c>
      <c r="BI438">
        <v>5.36</v>
      </c>
      <c r="BJ438">
        <v>5.37</v>
      </c>
      <c r="BK438">
        <v>-2E-3</v>
      </c>
      <c r="BL438">
        <v>2E-3</v>
      </c>
      <c r="BM438" t="s">
        <v>119</v>
      </c>
      <c r="BN438">
        <v>0.85826771653543299</v>
      </c>
      <c r="BS438">
        <v>55</v>
      </c>
      <c r="BW438">
        <v>0</v>
      </c>
      <c r="BX438">
        <v>0</v>
      </c>
      <c r="CB438">
        <v>0</v>
      </c>
      <c r="CC438">
        <v>0</v>
      </c>
      <c r="CL438">
        <v>0</v>
      </c>
      <c r="CM438">
        <v>0.2</v>
      </c>
      <c r="CN438">
        <v>1.0526315789473684E-5</v>
      </c>
      <c r="CO438">
        <v>8.2923976608187139E-3</v>
      </c>
      <c r="CP438" t="e">
        <v>#DIV/0!</v>
      </c>
      <c r="CU438">
        <v>0</v>
      </c>
      <c r="DF438">
        <v>0</v>
      </c>
      <c r="DG438">
        <v>0</v>
      </c>
      <c r="DK438">
        <v>5.8</v>
      </c>
      <c r="DL438">
        <v>2.91</v>
      </c>
    </row>
    <row r="439" spans="1:116" x14ac:dyDescent="0.25">
      <c r="A439">
        <v>1451</v>
      </c>
      <c r="B439">
        <v>3622</v>
      </c>
      <c r="C439" t="s">
        <v>506</v>
      </c>
      <c r="D439">
        <v>-21.0782384</v>
      </c>
      <c r="E439">
        <v>143.1298773</v>
      </c>
      <c r="I439" t="s">
        <v>311</v>
      </c>
      <c r="J439" t="s">
        <v>261</v>
      </c>
      <c r="K439" t="s">
        <v>117</v>
      </c>
      <c r="L439" t="s">
        <v>252</v>
      </c>
      <c r="M439">
        <v>32413</v>
      </c>
      <c r="P439">
        <v>838.2</v>
      </c>
      <c r="Q439">
        <v>838</v>
      </c>
      <c r="R439">
        <v>49</v>
      </c>
      <c r="S439">
        <v>2.1313614615050022E-3</v>
      </c>
      <c r="T439">
        <v>12</v>
      </c>
      <c r="U439">
        <v>3.0690537084398974E-4</v>
      </c>
      <c r="V439">
        <v>26.5</v>
      </c>
      <c r="W439">
        <v>6.6117764471057886E-4</v>
      </c>
      <c r="X439">
        <v>20</v>
      </c>
      <c r="Y439">
        <v>8.2270670505964628E-4</v>
      </c>
      <c r="Z439">
        <v>48.5</v>
      </c>
      <c r="AA439">
        <v>1.3681241184767279E-3</v>
      </c>
      <c r="AB439">
        <v>1.4</v>
      </c>
      <c r="AC439">
        <v>9.3000000000000007</v>
      </c>
      <c r="AD439">
        <v>1.76</v>
      </c>
      <c r="AE439">
        <v>411</v>
      </c>
      <c r="AF439">
        <v>500</v>
      </c>
      <c r="AG439">
        <v>7.9</v>
      </c>
      <c r="AH439">
        <v>0.24489795918367346</v>
      </c>
      <c r="AI439">
        <v>2.4382668323489919E-3</v>
      </c>
      <c r="AJ439">
        <v>2.9677686995404503E-3</v>
      </c>
      <c r="AK439">
        <v>0.82158250160349422</v>
      </c>
      <c r="AL439">
        <v>1.557871418770151</v>
      </c>
      <c r="AM439">
        <v>244</v>
      </c>
      <c r="AN439">
        <v>3.998688954441167E-3</v>
      </c>
      <c r="AO439">
        <v>2.9227530605142138</v>
      </c>
      <c r="AP439">
        <v>0.82199999999999995</v>
      </c>
      <c r="AQ439" t="s">
        <v>118</v>
      </c>
      <c r="AY439">
        <v>240</v>
      </c>
      <c r="AZ439">
        <v>200</v>
      </c>
      <c r="BA439">
        <v>2.13</v>
      </c>
      <c r="BB439">
        <v>0.31</v>
      </c>
      <c r="BC439">
        <v>1.32</v>
      </c>
      <c r="BD439">
        <v>1.65</v>
      </c>
      <c r="BE439">
        <v>1.37</v>
      </c>
      <c r="BF439">
        <v>4</v>
      </c>
      <c r="BG439">
        <v>0.02</v>
      </c>
      <c r="BH439">
        <v>0.19</v>
      </c>
      <c r="BI439">
        <v>5.41</v>
      </c>
      <c r="BJ439">
        <v>5.58</v>
      </c>
      <c r="BK439">
        <v>-1.6E-2</v>
      </c>
      <c r="BL439">
        <v>1.6E-2</v>
      </c>
      <c r="BM439" t="s">
        <v>119</v>
      </c>
      <c r="BN439">
        <v>2.1678832116788316</v>
      </c>
      <c r="BO439" t="s">
        <v>434</v>
      </c>
      <c r="BP439" t="s">
        <v>354</v>
      </c>
      <c r="BS439">
        <v>149</v>
      </c>
      <c r="BW439">
        <v>0</v>
      </c>
      <c r="BX439" t="s">
        <v>266</v>
      </c>
      <c r="BY439">
        <v>0.2</v>
      </c>
      <c r="CA439">
        <v>0.03</v>
      </c>
      <c r="CB439">
        <v>2.7675276752767527E-6</v>
      </c>
      <c r="CC439">
        <v>2.0228630121352756E-3</v>
      </c>
      <c r="CI439" t="s">
        <v>316</v>
      </c>
      <c r="CL439">
        <v>0.01</v>
      </c>
      <c r="CM439">
        <v>0.1</v>
      </c>
      <c r="CN439">
        <v>5.2631578947368422E-6</v>
      </c>
      <c r="CO439">
        <v>3.8469886055344546E-3</v>
      </c>
      <c r="CP439">
        <v>1.9017543859649124</v>
      </c>
      <c r="CU439">
        <v>0.01</v>
      </c>
      <c r="DF439">
        <v>24</v>
      </c>
      <c r="DG439">
        <v>0.16506405516990938</v>
      </c>
      <c r="DH439" t="s">
        <v>316</v>
      </c>
      <c r="DK439">
        <v>1.7</v>
      </c>
      <c r="DL439">
        <v>1.01</v>
      </c>
    </row>
    <row r="440" spans="1:116" x14ac:dyDescent="0.25">
      <c r="A440">
        <v>3587</v>
      </c>
      <c r="B440">
        <v>16083</v>
      </c>
      <c r="C440" t="s">
        <v>490</v>
      </c>
      <c r="D440">
        <v>-20.979716</v>
      </c>
      <c r="E440">
        <v>143.36722979999999</v>
      </c>
      <c r="I440" t="s">
        <v>311</v>
      </c>
      <c r="J440" t="s">
        <v>261</v>
      </c>
      <c r="K440" t="s">
        <v>117</v>
      </c>
      <c r="L440" t="s">
        <v>252</v>
      </c>
      <c r="M440">
        <v>24629</v>
      </c>
      <c r="N440">
        <v>506</v>
      </c>
      <c r="O440">
        <v>515.1</v>
      </c>
      <c r="P440">
        <v>587.35</v>
      </c>
      <c r="R440">
        <v>66</v>
      </c>
      <c r="S440">
        <v>2.8708133971291866E-3</v>
      </c>
      <c r="T440">
        <v>0</v>
      </c>
      <c r="U440">
        <v>0</v>
      </c>
      <c r="V440">
        <v>27</v>
      </c>
      <c r="W440">
        <v>6.7365269461077846E-4</v>
      </c>
      <c r="X440">
        <v>15</v>
      </c>
      <c r="Y440">
        <v>6.1703002879473468E-4</v>
      </c>
      <c r="Z440">
        <v>44</v>
      </c>
      <c r="AA440">
        <v>1.241184767277856E-3</v>
      </c>
      <c r="AB440">
        <v>0</v>
      </c>
      <c r="AC440">
        <v>4</v>
      </c>
      <c r="AD440">
        <v>2.54</v>
      </c>
      <c r="AE440">
        <v>411</v>
      </c>
      <c r="AF440">
        <v>482</v>
      </c>
      <c r="AG440">
        <v>7.4</v>
      </c>
      <c r="AH440">
        <v>0</v>
      </c>
      <c r="AI440">
        <v>2.8708133971291866E-3</v>
      </c>
      <c r="AJ440">
        <v>2.5813654468110261E-3</v>
      </c>
      <c r="AK440">
        <v>1.1121297841325564</v>
      </c>
      <c r="AL440">
        <v>2.3129621574597654</v>
      </c>
      <c r="AM440">
        <v>255</v>
      </c>
      <c r="AN440">
        <v>4.1789577187807273E-3</v>
      </c>
      <c r="AO440">
        <v>3.3669102529721999</v>
      </c>
      <c r="AP440">
        <v>0.85269709543568462</v>
      </c>
      <c r="AQ440" t="s">
        <v>118</v>
      </c>
      <c r="AY440">
        <v>254</v>
      </c>
      <c r="AZ440">
        <v>209</v>
      </c>
      <c r="BA440">
        <v>2.87</v>
      </c>
      <c r="BB440">
        <v>0</v>
      </c>
      <c r="BC440">
        <v>1.35</v>
      </c>
      <c r="BD440">
        <v>1.23</v>
      </c>
      <c r="BE440">
        <v>1.24</v>
      </c>
      <c r="BF440">
        <v>4.18</v>
      </c>
      <c r="BG440">
        <v>0</v>
      </c>
      <c r="BH440">
        <v>0.08</v>
      </c>
      <c r="BI440">
        <v>5.45</v>
      </c>
      <c r="BJ440">
        <v>5.5</v>
      </c>
      <c r="BK440">
        <v>-5.0000000000000001E-3</v>
      </c>
      <c r="BL440">
        <v>5.0000000000000001E-3</v>
      </c>
      <c r="BM440" t="s">
        <v>119</v>
      </c>
      <c r="BN440">
        <v>2.0806451612903225</v>
      </c>
      <c r="BS440">
        <v>130</v>
      </c>
      <c r="BW440">
        <v>0</v>
      </c>
      <c r="BX440">
        <v>0</v>
      </c>
      <c r="CB440">
        <v>0</v>
      </c>
      <c r="CC440">
        <v>0</v>
      </c>
      <c r="CL440">
        <v>0</v>
      </c>
      <c r="CM440">
        <v>0.1</v>
      </c>
      <c r="CN440">
        <v>5.2631578947368422E-6</v>
      </c>
      <c r="CO440">
        <v>4.2404306220095696E-3</v>
      </c>
      <c r="CP440" t="e">
        <v>#DIV/0!</v>
      </c>
      <c r="CU440">
        <v>0</v>
      </c>
      <c r="DF440">
        <v>0</v>
      </c>
      <c r="DG440">
        <v>0</v>
      </c>
      <c r="DK440">
        <v>2.5</v>
      </c>
      <c r="DL440">
        <v>1.58</v>
      </c>
    </row>
    <row r="441" spans="1:116" x14ac:dyDescent="0.25">
      <c r="A441">
        <v>2002</v>
      </c>
      <c r="B441">
        <v>4627</v>
      </c>
      <c r="C441" t="s">
        <v>507</v>
      </c>
      <c r="D441">
        <v>-21.250420348999999</v>
      </c>
      <c r="E441">
        <v>141.78200869899999</v>
      </c>
      <c r="I441" t="s">
        <v>508</v>
      </c>
      <c r="J441" t="s">
        <v>261</v>
      </c>
      <c r="K441" t="s">
        <v>256</v>
      </c>
      <c r="L441" t="s">
        <v>252</v>
      </c>
      <c r="M441">
        <v>32597</v>
      </c>
      <c r="N441">
        <v>420</v>
      </c>
      <c r="O441">
        <v>524.29999999999995</v>
      </c>
      <c r="P441">
        <v>524.29999999999995</v>
      </c>
      <c r="Q441">
        <v>524</v>
      </c>
      <c r="R441">
        <v>95</v>
      </c>
      <c r="S441">
        <v>4.1322314049586778E-3</v>
      </c>
      <c r="T441">
        <v>9.6</v>
      </c>
      <c r="U441">
        <v>2.4552429667519179E-4</v>
      </c>
      <c r="V441">
        <v>13</v>
      </c>
      <c r="W441">
        <v>3.2435129740518963E-4</v>
      </c>
      <c r="X441">
        <v>0.9</v>
      </c>
      <c r="Y441">
        <v>3.7021801727684082E-5</v>
      </c>
      <c r="Z441">
        <v>44</v>
      </c>
      <c r="AA441">
        <v>1.241184767277856E-3</v>
      </c>
      <c r="AB441">
        <v>4.4000000000000004</v>
      </c>
      <c r="AC441">
        <v>3.2</v>
      </c>
      <c r="AD441">
        <v>6.9</v>
      </c>
      <c r="AE441">
        <v>411</v>
      </c>
      <c r="AF441">
        <v>530</v>
      </c>
      <c r="AG441">
        <v>8.5</v>
      </c>
      <c r="AH441">
        <v>0.10105263157894737</v>
      </c>
      <c r="AI441">
        <v>4.3777557016338696E-3</v>
      </c>
      <c r="AJ441">
        <v>7.2274619826574737E-4</v>
      </c>
      <c r="AK441">
        <v>6.0571134267304823</v>
      </c>
      <c r="AL441">
        <v>3.3292637114951167</v>
      </c>
      <c r="AM441">
        <v>256</v>
      </c>
      <c r="AN441">
        <v>4.1953457882661421E-3</v>
      </c>
      <c r="AO441">
        <v>3.3801138225916989</v>
      </c>
      <c r="AP441">
        <v>0.7754716981132076</v>
      </c>
      <c r="AQ441" t="s">
        <v>118</v>
      </c>
      <c r="AY441">
        <v>245</v>
      </c>
      <c r="AZ441">
        <v>210</v>
      </c>
      <c r="BA441">
        <v>4.13</v>
      </c>
      <c r="BB441">
        <v>0.25</v>
      </c>
      <c r="BC441">
        <v>0.65</v>
      </c>
      <c r="BD441">
        <v>7.0000000000000007E-2</v>
      </c>
      <c r="BE441">
        <v>1.24</v>
      </c>
      <c r="BF441">
        <v>4.0199999999999996</v>
      </c>
      <c r="BG441">
        <v>7.0000000000000007E-2</v>
      </c>
      <c r="BH441">
        <v>7.0000000000000007E-2</v>
      </c>
      <c r="BI441">
        <v>5.0999999999999996</v>
      </c>
      <c r="BJ441">
        <v>5.4</v>
      </c>
      <c r="BK441">
        <v>-2.8000000000000001E-2</v>
      </c>
      <c r="BL441">
        <v>2.8000000000000001E-2</v>
      </c>
      <c r="BM441" t="s">
        <v>119</v>
      </c>
      <c r="BN441">
        <v>0.58064516129032251</v>
      </c>
      <c r="BP441" t="s">
        <v>74</v>
      </c>
      <c r="BS441">
        <v>36</v>
      </c>
      <c r="BW441">
        <v>0</v>
      </c>
      <c r="BX441">
        <v>0.5</v>
      </c>
      <c r="CB441">
        <v>0</v>
      </c>
      <c r="CC441">
        <v>0</v>
      </c>
      <c r="CL441">
        <v>0.01</v>
      </c>
      <c r="CM441">
        <v>0.4</v>
      </c>
      <c r="CN441">
        <v>2.1052631578947369E-5</v>
      </c>
      <c r="CO441">
        <v>1.6961722488038278E-2</v>
      </c>
      <c r="CP441" t="e">
        <v>#DIV/0!</v>
      </c>
      <c r="CU441">
        <v>0.01</v>
      </c>
      <c r="DF441">
        <v>0</v>
      </c>
      <c r="DG441">
        <v>0</v>
      </c>
      <c r="DK441">
        <v>6.9</v>
      </c>
      <c r="DL441">
        <v>3.5</v>
      </c>
    </row>
    <row r="442" spans="1:116" x14ac:dyDescent="0.25">
      <c r="A442">
        <v>443</v>
      </c>
      <c r="B442">
        <v>1387</v>
      </c>
      <c r="C442" t="s">
        <v>396</v>
      </c>
      <c r="D442">
        <v>-23.728192499999999</v>
      </c>
      <c r="E442">
        <v>145.28305219999999</v>
      </c>
      <c r="I442" t="s">
        <v>276</v>
      </c>
      <c r="J442" t="s">
        <v>261</v>
      </c>
      <c r="K442" t="s">
        <v>117</v>
      </c>
      <c r="L442" t="s">
        <v>252</v>
      </c>
      <c r="M442">
        <v>31601</v>
      </c>
      <c r="N442">
        <v>622.5</v>
      </c>
      <c r="O442">
        <v>632.20000000000005</v>
      </c>
      <c r="P442">
        <v>632.20000000000005</v>
      </c>
      <c r="Q442">
        <v>632</v>
      </c>
      <c r="R442">
        <v>120</v>
      </c>
      <c r="S442">
        <v>5.2196607220530667E-3</v>
      </c>
      <c r="T442">
        <v>1.8</v>
      </c>
      <c r="U442">
        <v>4.6035805626598468E-5</v>
      </c>
      <c r="V442">
        <v>5.0999999999999996</v>
      </c>
      <c r="W442">
        <v>1.2724550898203591E-4</v>
      </c>
      <c r="X442">
        <v>0</v>
      </c>
      <c r="Y442">
        <v>0</v>
      </c>
      <c r="Z442">
        <v>82</v>
      </c>
      <c r="AA442">
        <v>2.3131170662905503E-3</v>
      </c>
      <c r="AB442">
        <v>2.4</v>
      </c>
      <c r="AC442">
        <v>5.4</v>
      </c>
      <c r="AD442">
        <v>14.68</v>
      </c>
      <c r="AE442">
        <v>412</v>
      </c>
      <c r="AF442">
        <v>570</v>
      </c>
      <c r="AG442">
        <v>8.3000000000000007</v>
      </c>
      <c r="AH442">
        <v>1.5000000000000001E-2</v>
      </c>
      <c r="AI442">
        <v>5.265696527679665E-3</v>
      </c>
      <c r="AJ442">
        <v>2.5449101796407183E-4</v>
      </c>
      <c r="AK442">
        <v>20.691089885235392</v>
      </c>
      <c r="AL442">
        <v>2.2565484463022099</v>
      </c>
      <c r="AM442">
        <v>195.2</v>
      </c>
      <c r="AN442">
        <v>3.1989511635529331E-3</v>
      </c>
      <c r="AO442">
        <v>1.3829612042433106</v>
      </c>
      <c r="AP442">
        <v>0.72280701754385968</v>
      </c>
      <c r="AQ442" t="s">
        <v>358</v>
      </c>
      <c r="AY442">
        <v>190</v>
      </c>
      <c r="AZ442">
        <v>160</v>
      </c>
      <c r="BA442">
        <v>5.22</v>
      </c>
      <c r="BB442">
        <v>0.05</v>
      </c>
      <c r="BC442">
        <v>0.25</v>
      </c>
      <c r="BD442">
        <v>0</v>
      </c>
      <c r="BE442">
        <v>2.31</v>
      </c>
      <c r="BF442">
        <v>3.2</v>
      </c>
      <c r="BG442">
        <v>0.04</v>
      </c>
      <c r="BH442">
        <v>0.11</v>
      </c>
      <c r="BI442">
        <v>5.52</v>
      </c>
      <c r="BJ442">
        <v>5.67</v>
      </c>
      <c r="BK442">
        <v>-1.2999999999999999E-2</v>
      </c>
      <c r="BL442">
        <v>1.2999999999999999E-2</v>
      </c>
      <c r="BM442" t="s">
        <v>119</v>
      </c>
      <c r="BN442">
        <v>0.10822510822510822</v>
      </c>
      <c r="BP442" t="s">
        <v>74</v>
      </c>
      <c r="BS442">
        <v>13</v>
      </c>
      <c r="BW442">
        <v>0</v>
      </c>
      <c r="BX442">
        <v>0.5</v>
      </c>
      <c r="CB442">
        <v>0</v>
      </c>
      <c r="CC442">
        <v>0</v>
      </c>
      <c r="CL442">
        <v>0.01</v>
      </c>
      <c r="CM442">
        <v>0.4</v>
      </c>
      <c r="CN442">
        <v>2.1052631578947369E-5</v>
      </c>
      <c r="CO442">
        <v>9.1014120667522458E-3</v>
      </c>
      <c r="CP442" t="e">
        <v>#DIV/0!</v>
      </c>
      <c r="CU442">
        <v>0.01</v>
      </c>
      <c r="DF442">
        <v>28</v>
      </c>
      <c r="DG442">
        <v>0.1142109876680686</v>
      </c>
      <c r="DK442">
        <v>0</v>
      </c>
      <c r="DL442">
        <v>2.94</v>
      </c>
    </row>
    <row r="443" spans="1:116" x14ac:dyDescent="0.25">
      <c r="A443">
        <v>2946</v>
      </c>
      <c r="B443">
        <v>12957</v>
      </c>
      <c r="C443" t="s">
        <v>488</v>
      </c>
      <c r="D443">
        <v>-20.810594200000001</v>
      </c>
      <c r="E443">
        <v>142.39841190000001</v>
      </c>
      <c r="I443" t="s">
        <v>311</v>
      </c>
      <c r="J443" t="s">
        <v>261</v>
      </c>
      <c r="K443" t="s">
        <v>117</v>
      </c>
      <c r="L443" t="s">
        <v>252</v>
      </c>
      <c r="M443">
        <v>25397</v>
      </c>
      <c r="N443">
        <v>447.7</v>
      </c>
      <c r="O443">
        <v>491.6</v>
      </c>
      <c r="P443">
        <v>493.78</v>
      </c>
      <c r="Q443">
        <v>492</v>
      </c>
      <c r="R443">
        <v>92</v>
      </c>
      <c r="S443">
        <v>4.0017398869073512E-3</v>
      </c>
      <c r="T443">
        <v>0</v>
      </c>
      <c r="U443">
        <v>0</v>
      </c>
      <c r="V443">
        <v>16</v>
      </c>
      <c r="W443">
        <v>3.992015968063872E-4</v>
      </c>
      <c r="X443">
        <v>7</v>
      </c>
      <c r="Y443">
        <v>2.8794734677087616E-4</v>
      </c>
      <c r="Z443">
        <v>50</v>
      </c>
      <c r="AA443">
        <v>1.4104372355430183E-3</v>
      </c>
      <c r="AB443">
        <v>6</v>
      </c>
      <c r="AC443">
        <v>9</v>
      </c>
      <c r="AD443">
        <v>4.84</v>
      </c>
      <c r="AE443">
        <v>412</v>
      </c>
      <c r="AF443">
        <v>500</v>
      </c>
      <c r="AG443">
        <v>8.3000000000000007</v>
      </c>
      <c r="AH443">
        <v>0</v>
      </c>
      <c r="AI443">
        <v>4.0017398869073512E-3</v>
      </c>
      <c r="AJ443">
        <v>1.3742978871545267E-3</v>
      </c>
      <c r="AK443">
        <v>2.9118431486443765</v>
      </c>
      <c r="AL443">
        <v>2.8372335798173118</v>
      </c>
      <c r="AM443">
        <v>231.8</v>
      </c>
      <c r="AN443">
        <v>3.7987545067191086E-3</v>
      </c>
      <c r="AO443">
        <v>2.6933169452638479</v>
      </c>
      <c r="AP443">
        <v>0.82399999999999995</v>
      </c>
      <c r="AQ443" t="s">
        <v>118</v>
      </c>
      <c r="AY443">
        <v>220</v>
      </c>
      <c r="AZ443">
        <v>190</v>
      </c>
      <c r="BA443">
        <v>4</v>
      </c>
      <c r="BB443">
        <v>0</v>
      </c>
      <c r="BC443">
        <v>0.8</v>
      </c>
      <c r="BD443">
        <v>0.57999999999999996</v>
      </c>
      <c r="BE443">
        <v>1.41</v>
      </c>
      <c r="BF443">
        <v>3.8</v>
      </c>
      <c r="BG443">
        <v>0.1</v>
      </c>
      <c r="BH443">
        <v>0.19</v>
      </c>
      <c r="BI443">
        <v>5.38</v>
      </c>
      <c r="BJ443">
        <v>5.5</v>
      </c>
      <c r="BK443">
        <v>-1.0999999999999999E-2</v>
      </c>
      <c r="BL443">
        <v>1.0999999999999999E-2</v>
      </c>
      <c r="BM443" t="s">
        <v>119</v>
      </c>
      <c r="BN443">
        <v>0.97872340425531912</v>
      </c>
      <c r="BS443">
        <v>69</v>
      </c>
      <c r="BW443">
        <v>0</v>
      </c>
      <c r="BX443">
        <v>0</v>
      </c>
      <c r="CB443">
        <v>0</v>
      </c>
      <c r="CC443">
        <v>0</v>
      </c>
      <c r="CL443">
        <v>0</v>
      </c>
      <c r="CM443">
        <v>0.3</v>
      </c>
      <c r="CN443">
        <v>1.5789473684210526E-5</v>
      </c>
      <c r="CO443">
        <v>1.1194736842105263E-2</v>
      </c>
      <c r="CU443">
        <v>0</v>
      </c>
      <c r="DF443">
        <v>0</v>
      </c>
      <c r="DG443">
        <v>0</v>
      </c>
      <c r="DK443">
        <v>4.8</v>
      </c>
      <c r="DL443">
        <v>2.4300000000000002</v>
      </c>
    </row>
    <row r="444" spans="1:116" x14ac:dyDescent="0.25">
      <c r="A444">
        <v>3226</v>
      </c>
      <c r="B444">
        <v>13970</v>
      </c>
      <c r="C444" t="s">
        <v>473</v>
      </c>
      <c r="D444">
        <v>-21.953775400000001</v>
      </c>
      <c r="E444">
        <v>144.2530333</v>
      </c>
      <c r="I444" t="s">
        <v>290</v>
      </c>
      <c r="J444" t="s">
        <v>135</v>
      </c>
      <c r="K444" t="s">
        <v>117</v>
      </c>
      <c r="L444" t="s">
        <v>252</v>
      </c>
      <c r="M444">
        <v>24004</v>
      </c>
      <c r="N444">
        <v>696.86</v>
      </c>
      <c r="O444">
        <v>715.06</v>
      </c>
      <c r="P444">
        <v>715.06</v>
      </c>
      <c r="R444">
        <v>114.9</v>
      </c>
      <c r="S444">
        <v>4.9978251413658114E-3</v>
      </c>
      <c r="T444">
        <v>0</v>
      </c>
      <c r="U444">
        <v>0</v>
      </c>
      <c r="V444">
        <v>1.6</v>
      </c>
      <c r="W444">
        <v>3.9920159680638724E-5</v>
      </c>
      <c r="X444">
        <v>1.9</v>
      </c>
      <c r="Y444">
        <v>7.8157136980666384E-5</v>
      </c>
      <c r="Z444">
        <v>32</v>
      </c>
      <c r="AA444">
        <v>9.0267983074753173E-4</v>
      </c>
      <c r="AB444">
        <v>0</v>
      </c>
      <c r="AC444">
        <v>8</v>
      </c>
      <c r="AD444">
        <v>14.6</v>
      </c>
      <c r="AE444">
        <v>412</v>
      </c>
      <c r="AF444">
        <v>470</v>
      </c>
      <c r="AG444">
        <v>7.8</v>
      </c>
      <c r="AH444">
        <v>0</v>
      </c>
      <c r="AI444">
        <v>4.9978251413658114E-3</v>
      </c>
      <c r="AJ444">
        <v>2.361545933226102E-4</v>
      </c>
      <c r="AK444">
        <v>21.163361978474391</v>
      </c>
      <c r="AL444">
        <v>5.5366531644193131</v>
      </c>
      <c r="AM444">
        <v>253.8</v>
      </c>
      <c r="AN444">
        <v>4.1592920353982306E-3</v>
      </c>
      <c r="AO444">
        <v>4.6077157079646023</v>
      </c>
      <c r="AP444">
        <v>0.87659574468085111</v>
      </c>
      <c r="AQ444" t="s">
        <v>118</v>
      </c>
      <c r="AY444">
        <v>254</v>
      </c>
      <c r="AZ444">
        <v>208</v>
      </c>
      <c r="BA444">
        <v>5</v>
      </c>
      <c r="BB444">
        <v>0</v>
      </c>
      <c r="BC444">
        <v>0.08</v>
      </c>
      <c r="BD444">
        <v>0.16</v>
      </c>
      <c r="BE444">
        <v>0.9</v>
      </c>
      <c r="BF444">
        <v>4.16</v>
      </c>
      <c r="BG444">
        <v>0</v>
      </c>
      <c r="BH444">
        <v>0.17</v>
      </c>
      <c r="BI444">
        <v>5.23</v>
      </c>
      <c r="BJ444">
        <v>5.23</v>
      </c>
      <c r="BK444">
        <v>1E-3</v>
      </c>
      <c r="BL444">
        <v>1E-3</v>
      </c>
      <c r="BM444" t="s">
        <v>119</v>
      </c>
      <c r="BN444">
        <v>0.26666666666666666</v>
      </c>
      <c r="BS444">
        <v>12</v>
      </c>
      <c r="BW444">
        <v>0</v>
      </c>
      <c r="BX444">
        <v>0</v>
      </c>
      <c r="CB444">
        <v>0</v>
      </c>
      <c r="CC444">
        <v>0</v>
      </c>
      <c r="CL444">
        <v>0</v>
      </c>
      <c r="CM444">
        <v>0.46</v>
      </c>
      <c r="CN444">
        <v>2.4210526315789474E-5</v>
      </c>
      <c r="CO444">
        <v>2.6820723684210526E-2</v>
      </c>
      <c r="CP444" t="e">
        <v>#DIV/0!</v>
      </c>
      <c r="CU444">
        <v>0</v>
      </c>
      <c r="DF444">
        <v>0</v>
      </c>
      <c r="DG444">
        <v>0</v>
      </c>
      <c r="DK444">
        <v>14.5</v>
      </c>
      <c r="DL444">
        <v>3.93</v>
      </c>
    </row>
    <row r="445" spans="1:116" x14ac:dyDescent="0.25">
      <c r="A445">
        <v>150</v>
      </c>
      <c r="B445">
        <v>308</v>
      </c>
      <c r="C445" t="s">
        <v>465</v>
      </c>
      <c r="D445">
        <v>-22.5952761</v>
      </c>
      <c r="E445">
        <v>144.54166570000001</v>
      </c>
      <c r="I445" t="s">
        <v>331</v>
      </c>
      <c r="J445" t="s">
        <v>261</v>
      </c>
      <c r="K445" t="s">
        <v>117</v>
      </c>
      <c r="L445" t="s">
        <v>252</v>
      </c>
      <c r="M445">
        <v>27558</v>
      </c>
      <c r="P445">
        <v>825.1</v>
      </c>
      <c r="R445">
        <v>112</v>
      </c>
      <c r="S445">
        <v>4.8716833405828622E-3</v>
      </c>
      <c r="T445">
        <v>7.8</v>
      </c>
      <c r="U445">
        <v>1.9948849104859333E-4</v>
      </c>
      <c r="V445">
        <v>2.4</v>
      </c>
      <c r="W445">
        <v>5.9880239520958083E-5</v>
      </c>
      <c r="X445">
        <v>0.3</v>
      </c>
      <c r="Y445">
        <v>1.2340600575894694E-5</v>
      </c>
      <c r="Z445">
        <v>35</v>
      </c>
      <c r="AA445">
        <v>9.8730606488011286E-4</v>
      </c>
      <c r="AB445">
        <v>0</v>
      </c>
      <c r="AC445">
        <v>0.4</v>
      </c>
      <c r="AD445">
        <v>18.190000000000001</v>
      </c>
      <c r="AE445">
        <v>413</v>
      </c>
      <c r="AF445">
        <v>570</v>
      </c>
      <c r="AG445">
        <v>7.7</v>
      </c>
      <c r="AH445">
        <v>6.9642857142857145E-2</v>
      </c>
      <c r="AI445">
        <v>5.0711718316314557E-3</v>
      </c>
      <c r="AJ445">
        <v>1.4444168019370554E-4</v>
      </c>
      <c r="AK445">
        <v>35.108784561566232</v>
      </c>
      <c r="AL445">
        <v>4.9343192692474984</v>
      </c>
      <c r="AM445">
        <v>255</v>
      </c>
      <c r="AN445">
        <v>4.1789577187807273E-3</v>
      </c>
      <c r="AO445">
        <v>4.2326871751650508</v>
      </c>
      <c r="AP445">
        <v>0.72456140350877196</v>
      </c>
      <c r="AQ445" t="s">
        <v>118</v>
      </c>
      <c r="AY445">
        <v>255</v>
      </c>
      <c r="AZ445">
        <v>209</v>
      </c>
      <c r="BA445">
        <v>4.87</v>
      </c>
      <c r="BB445">
        <v>0.2</v>
      </c>
      <c r="BC445">
        <v>0.12</v>
      </c>
      <c r="BD445">
        <v>0.02</v>
      </c>
      <c r="BE445">
        <v>0.99</v>
      </c>
      <c r="BF445">
        <v>4.18</v>
      </c>
      <c r="BG445">
        <v>0</v>
      </c>
      <c r="BH445">
        <v>0.01</v>
      </c>
      <c r="BI445">
        <v>5.22</v>
      </c>
      <c r="BJ445">
        <v>5.18</v>
      </c>
      <c r="BK445">
        <v>4.0000000000000001E-3</v>
      </c>
      <c r="BL445">
        <v>4.0000000000000001E-3</v>
      </c>
      <c r="BM445" t="s">
        <v>119</v>
      </c>
      <c r="BN445">
        <v>0.14141414141414141</v>
      </c>
      <c r="BS445">
        <v>7</v>
      </c>
      <c r="BW445">
        <v>0</v>
      </c>
      <c r="BX445">
        <v>0</v>
      </c>
      <c r="CB445">
        <v>0</v>
      </c>
      <c r="CC445">
        <v>0</v>
      </c>
      <c r="CL445">
        <v>0</v>
      </c>
      <c r="CM445">
        <v>0.5</v>
      </c>
      <c r="CN445">
        <v>2.6315789473684212E-5</v>
      </c>
      <c r="CO445">
        <v>2.6654135338345864E-2</v>
      </c>
      <c r="CP445" t="e">
        <v>#DIV/0!</v>
      </c>
      <c r="CU445">
        <v>0</v>
      </c>
      <c r="DF445">
        <v>0</v>
      </c>
      <c r="DG445">
        <v>0</v>
      </c>
      <c r="DK445">
        <v>18.100000000000001</v>
      </c>
      <c r="DL445">
        <v>4.03</v>
      </c>
    </row>
    <row r="446" spans="1:116" x14ac:dyDescent="0.25">
      <c r="A446">
        <v>5182</v>
      </c>
      <c r="B446">
        <v>93582</v>
      </c>
      <c r="C446" t="s">
        <v>271</v>
      </c>
      <c r="D446">
        <v>-20.667435719</v>
      </c>
      <c r="E446">
        <v>143.74106666099999</v>
      </c>
      <c r="I446" t="s">
        <v>311</v>
      </c>
      <c r="J446" t="s">
        <v>261</v>
      </c>
      <c r="K446" t="s">
        <v>117</v>
      </c>
      <c r="L446" t="s">
        <v>252</v>
      </c>
      <c r="M446">
        <v>36335</v>
      </c>
      <c r="N446">
        <v>241.8</v>
      </c>
      <c r="O446">
        <v>317.7</v>
      </c>
      <c r="P446">
        <v>317.7</v>
      </c>
      <c r="Q446">
        <v>317</v>
      </c>
      <c r="R446">
        <v>42.5</v>
      </c>
      <c r="S446">
        <v>1.8486298390604612E-3</v>
      </c>
      <c r="T446">
        <v>6</v>
      </c>
      <c r="U446">
        <v>1.5345268542199487E-4</v>
      </c>
      <c r="V446">
        <v>27.5</v>
      </c>
      <c r="W446">
        <v>6.8612774451097807E-4</v>
      </c>
      <c r="X446">
        <v>26.5</v>
      </c>
      <c r="Y446">
        <v>1.0900863842040313E-3</v>
      </c>
      <c r="Z446">
        <v>36</v>
      </c>
      <c r="AA446">
        <v>1.0155148095909732E-3</v>
      </c>
      <c r="AB446">
        <v>1.4</v>
      </c>
      <c r="AC446">
        <v>4.2</v>
      </c>
      <c r="AD446">
        <v>1.39</v>
      </c>
      <c r="AE446">
        <v>413</v>
      </c>
      <c r="AF446">
        <v>510</v>
      </c>
      <c r="AG446">
        <v>8</v>
      </c>
      <c r="AH446">
        <v>0.14117647058823529</v>
      </c>
      <c r="AI446">
        <v>2.0020825244824562E-3</v>
      </c>
      <c r="AJ446">
        <v>3.552428257430019E-3</v>
      </c>
      <c r="AK446">
        <v>0.56358140950349545</v>
      </c>
      <c r="AL446">
        <v>1.8203868831859265</v>
      </c>
      <c r="AM446">
        <v>268.39999999999998</v>
      </c>
      <c r="AN446">
        <v>4.3985578498852828E-3</v>
      </c>
      <c r="AO446">
        <v>4.3313576605120359</v>
      </c>
      <c r="AP446">
        <v>0.80980392156862746</v>
      </c>
      <c r="AQ446" t="s">
        <v>118</v>
      </c>
      <c r="AY446">
        <v>265</v>
      </c>
      <c r="AZ446">
        <v>220</v>
      </c>
      <c r="BA446">
        <v>1.85</v>
      </c>
      <c r="BB446">
        <v>0.15</v>
      </c>
      <c r="BC446">
        <v>1.37</v>
      </c>
      <c r="BD446">
        <v>2.1800000000000002</v>
      </c>
      <c r="BE446">
        <v>1.02</v>
      </c>
      <c r="BF446">
        <v>4.4000000000000004</v>
      </c>
      <c r="BG446">
        <v>0.02</v>
      </c>
      <c r="BH446">
        <v>0.09</v>
      </c>
      <c r="BI446">
        <v>5.55</v>
      </c>
      <c r="BJ446">
        <v>5.53</v>
      </c>
      <c r="BK446">
        <v>3.0000000000000001E-3</v>
      </c>
      <c r="BL446">
        <v>3.0000000000000001E-3</v>
      </c>
      <c r="BM446" t="s">
        <v>119</v>
      </c>
      <c r="BN446">
        <v>3.4803921568627452</v>
      </c>
      <c r="BP446" t="s">
        <v>303</v>
      </c>
      <c r="BS446">
        <v>178</v>
      </c>
      <c r="BW446">
        <v>0</v>
      </c>
      <c r="BX446">
        <v>0.5</v>
      </c>
      <c r="BY446">
        <v>0.05</v>
      </c>
      <c r="CA446">
        <v>0.1</v>
      </c>
      <c r="CB446">
        <v>9.22509225092251E-6</v>
      </c>
      <c r="CC446">
        <v>9.0841533415334172E-3</v>
      </c>
      <c r="CI446">
        <v>0.05</v>
      </c>
      <c r="CL446">
        <v>0.02</v>
      </c>
      <c r="CM446">
        <v>0.1</v>
      </c>
      <c r="CN446">
        <v>5.2631578947368422E-6</v>
      </c>
      <c r="CO446">
        <v>5.182748538011696E-3</v>
      </c>
      <c r="CP446">
        <v>0.57052631578947366</v>
      </c>
      <c r="CU446">
        <v>0.03</v>
      </c>
      <c r="DF446">
        <v>0</v>
      </c>
      <c r="DG446">
        <v>0</v>
      </c>
      <c r="DH446">
        <v>0.02</v>
      </c>
      <c r="DI446">
        <v>1</v>
      </c>
      <c r="DJ446">
        <v>7</v>
      </c>
      <c r="DK446">
        <v>1.4</v>
      </c>
      <c r="DL446">
        <v>0.84</v>
      </c>
    </row>
    <row r="447" spans="1:116" x14ac:dyDescent="0.25">
      <c r="A447">
        <v>1406</v>
      </c>
      <c r="B447">
        <v>3589</v>
      </c>
      <c r="C447" t="s">
        <v>509</v>
      </c>
      <c r="D447">
        <v>-20.841380999999998</v>
      </c>
      <c r="E447">
        <v>143.5983765</v>
      </c>
      <c r="I447" t="s">
        <v>311</v>
      </c>
      <c r="J447" t="s">
        <v>261</v>
      </c>
      <c r="K447" t="s">
        <v>117</v>
      </c>
      <c r="L447" t="s">
        <v>252</v>
      </c>
      <c r="M447">
        <v>31873</v>
      </c>
      <c r="P447">
        <v>420.6</v>
      </c>
      <c r="Q447">
        <v>420</v>
      </c>
      <c r="R447">
        <v>46</v>
      </c>
      <c r="S447">
        <v>2.0008699434536756E-3</v>
      </c>
      <c r="T447">
        <v>6.8</v>
      </c>
      <c r="U447">
        <v>1.7391304347826085E-4</v>
      </c>
      <c r="V447">
        <v>28</v>
      </c>
      <c r="W447">
        <v>6.9860279441117767E-4</v>
      </c>
      <c r="X447">
        <v>22</v>
      </c>
      <c r="Y447">
        <v>9.049773755656109E-4</v>
      </c>
      <c r="Z447">
        <v>45</v>
      </c>
      <c r="AA447">
        <v>1.2693935119887166E-3</v>
      </c>
      <c r="AB447">
        <v>0.9</v>
      </c>
      <c r="AC447">
        <v>7.6</v>
      </c>
      <c r="AD447">
        <v>1.59</v>
      </c>
      <c r="AE447">
        <v>414</v>
      </c>
      <c r="AF447">
        <v>530</v>
      </c>
      <c r="AG447">
        <v>7.8</v>
      </c>
      <c r="AH447">
        <v>0.14782608695652175</v>
      </c>
      <c r="AI447">
        <v>2.1747829869319365E-3</v>
      </c>
      <c r="AJ447">
        <v>3.2071603399535771E-3</v>
      </c>
      <c r="AK447">
        <v>0.67810235735311442</v>
      </c>
      <c r="AL447">
        <v>1.5762408776762844</v>
      </c>
      <c r="AM447">
        <v>257.39999999999998</v>
      </c>
      <c r="AN447">
        <v>4.2182890855457225E-3</v>
      </c>
      <c r="AO447">
        <v>3.3230744018354632</v>
      </c>
      <c r="AP447">
        <v>0.78113207547169816</v>
      </c>
      <c r="AQ447" t="s">
        <v>118</v>
      </c>
      <c r="AY447">
        <v>255</v>
      </c>
      <c r="AZ447">
        <v>211</v>
      </c>
      <c r="BA447">
        <v>2</v>
      </c>
      <c r="BB447">
        <v>0.17</v>
      </c>
      <c r="BC447">
        <v>1.4</v>
      </c>
      <c r="BD447">
        <v>1.81</v>
      </c>
      <c r="BE447">
        <v>1.27</v>
      </c>
      <c r="BF447">
        <v>4.22</v>
      </c>
      <c r="BG447">
        <v>0.02</v>
      </c>
      <c r="BH447">
        <v>0.16</v>
      </c>
      <c r="BI447">
        <v>5.38</v>
      </c>
      <c r="BJ447">
        <v>5.66</v>
      </c>
      <c r="BK447">
        <v>-2.5000000000000001E-2</v>
      </c>
      <c r="BL447">
        <v>2.5000000000000001E-2</v>
      </c>
      <c r="BM447" t="s">
        <v>119</v>
      </c>
      <c r="BN447">
        <v>2.5275590551181102</v>
      </c>
      <c r="BS447">
        <v>161</v>
      </c>
      <c r="BW447">
        <v>0</v>
      </c>
      <c r="BX447">
        <v>0</v>
      </c>
      <c r="CB447">
        <v>0</v>
      </c>
      <c r="CC447">
        <v>0</v>
      </c>
      <c r="CL447">
        <v>0.04</v>
      </c>
      <c r="CM447">
        <v>0.2</v>
      </c>
      <c r="CN447">
        <v>1.0526315789473684E-5</v>
      </c>
      <c r="CO447">
        <v>8.2923976608187139E-3</v>
      </c>
      <c r="CP447" t="e">
        <v>#DIV/0!</v>
      </c>
      <c r="CU447">
        <v>0</v>
      </c>
      <c r="DF447">
        <v>18</v>
      </c>
      <c r="DG447">
        <v>0.1335459186512456</v>
      </c>
      <c r="DK447">
        <v>1.6</v>
      </c>
      <c r="DL447">
        <v>1</v>
      </c>
    </row>
    <row r="448" spans="1:116" x14ac:dyDescent="0.25">
      <c r="A448">
        <v>1935</v>
      </c>
      <c r="B448">
        <v>4456</v>
      </c>
      <c r="C448" t="s">
        <v>510</v>
      </c>
      <c r="D448">
        <v>-21.114215300000001</v>
      </c>
      <c r="E448">
        <v>142.3998771</v>
      </c>
      <c r="I448" t="s">
        <v>311</v>
      </c>
      <c r="J448" t="s">
        <v>261</v>
      </c>
      <c r="K448" t="s">
        <v>117</v>
      </c>
      <c r="L448" t="s">
        <v>252</v>
      </c>
      <c r="M448">
        <v>25934</v>
      </c>
      <c r="P448">
        <v>630.1</v>
      </c>
      <c r="R448">
        <v>81</v>
      </c>
      <c r="S448">
        <v>3.52327098738582E-3</v>
      </c>
      <c r="T448">
        <v>0</v>
      </c>
      <c r="U448">
        <v>0</v>
      </c>
      <c r="V448">
        <v>22</v>
      </c>
      <c r="W448">
        <v>5.4890219560878241E-4</v>
      </c>
      <c r="X448">
        <v>10</v>
      </c>
      <c r="Y448">
        <v>4.1135335252982314E-4</v>
      </c>
      <c r="Z448">
        <v>40</v>
      </c>
      <c r="AA448">
        <v>1.1283497884344146E-3</v>
      </c>
      <c r="AB448">
        <v>0</v>
      </c>
      <c r="AC448">
        <v>5</v>
      </c>
      <c r="AD448">
        <v>3.61</v>
      </c>
      <c r="AE448">
        <v>414</v>
      </c>
      <c r="AF448">
        <v>535</v>
      </c>
      <c r="AG448">
        <v>7.5</v>
      </c>
      <c r="AH448">
        <v>0</v>
      </c>
      <c r="AI448">
        <v>3.52327098738582E-3</v>
      </c>
      <c r="AJ448">
        <v>1.9205110962772112E-3</v>
      </c>
      <c r="AK448">
        <v>1.8345486231323824</v>
      </c>
      <c r="AL448">
        <v>3.1224989125706832</v>
      </c>
      <c r="AM448">
        <v>256.2</v>
      </c>
      <c r="AN448">
        <v>4.1986234021632249E-3</v>
      </c>
      <c r="AO448">
        <v>3.7210299901671582</v>
      </c>
      <c r="AP448">
        <v>0.77383177570093453</v>
      </c>
      <c r="AQ448" t="s">
        <v>118</v>
      </c>
      <c r="AY448">
        <v>256</v>
      </c>
      <c r="AZ448">
        <v>210</v>
      </c>
      <c r="BA448">
        <v>3.52</v>
      </c>
      <c r="BB448">
        <v>0</v>
      </c>
      <c r="BC448">
        <v>1.1000000000000001</v>
      </c>
      <c r="BD448">
        <v>0.82</v>
      </c>
      <c r="BE448">
        <v>1.1299999999999999</v>
      </c>
      <c r="BF448">
        <v>4.2</v>
      </c>
      <c r="BG448">
        <v>0</v>
      </c>
      <c r="BH448">
        <v>0.1</v>
      </c>
      <c r="BI448">
        <v>5.44</v>
      </c>
      <c r="BJ448">
        <v>5.43</v>
      </c>
      <c r="BK448">
        <v>1E-3</v>
      </c>
      <c r="BL448">
        <v>1E-3</v>
      </c>
      <c r="BM448" t="s">
        <v>119</v>
      </c>
      <c r="BN448">
        <v>1.6991150442477878</v>
      </c>
      <c r="BS448">
        <v>96</v>
      </c>
      <c r="BW448">
        <v>0</v>
      </c>
      <c r="BX448">
        <v>0</v>
      </c>
      <c r="CB448">
        <v>0</v>
      </c>
      <c r="CC448">
        <v>0</v>
      </c>
      <c r="CL448">
        <v>0</v>
      </c>
      <c r="CM448">
        <v>0.25</v>
      </c>
      <c r="CN448">
        <v>1.3157894736842106E-5</v>
      </c>
      <c r="CO448">
        <v>1.1661184210526317E-2</v>
      </c>
      <c r="CP448" t="e">
        <v>#DIV/0!</v>
      </c>
      <c r="CU448">
        <v>0</v>
      </c>
      <c r="DF448">
        <v>0</v>
      </c>
      <c r="DG448">
        <v>0</v>
      </c>
      <c r="DK448">
        <v>3.6</v>
      </c>
      <c r="DL448">
        <v>2.27</v>
      </c>
    </row>
    <row r="449" spans="1:116" x14ac:dyDescent="0.25">
      <c r="A449">
        <v>1936</v>
      </c>
      <c r="B449">
        <v>4456</v>
      </c>
      <c r="C449" t="s">
        <v>510</v>
      </c>
      <c r="D449">
        <v>-21.114215300000001</v>
      </c>
      <c r="E449">
        <v>142.3998771</v>
      </c>
      <c r="I449" t="s">
        <v>311</v>
      </c>
      <c r="J449" t="s">
        <v>261</v>
      </c>
      <c r="K449" t="s">
        <v>117</v>
      </c>
      <c r="L449" t="s">
        <v>252</v>
      </c>
      <c r="M449">
        <v>25934</v>
      </c>
      <c r="P449">
        <v>630.1</v>
      </c>
      <c r="R449">
        <v>81</v>
      </c>
      <c r="S449">
        <v>3.52327098738582E-3</v>
      </c>
      <c r="T449">
        <v>0</v>
      </c>
      <c r="U449">
        <v>0</v>
      </c>
      <c r="V449">
        <v>22</v>
      </c>
      <c r="W449">
        <v>5.4890219560878241E-4</v>
      </c>
      <c r="X449">
        <v>10</v>
      </c>
      <c r="Y449">
        <v>4.1135335252982314E-4</v>
      </c>
      <c r="Z449">
        <v>40</v>
      </c>
      <c r="AA449">
        <v>1.1283497884344146E-3</v>
      </c>
      <c r="AB449">
        <v>0</v>
      </c>
      <c r="AC449">
        <v>5</v>
      </c>
      <c r="AD449">
        <v>3.61</v>
      </c>
      <c r="AE449">
        <v>414</v>
      </c>
      <c r="AF449">
        <v>540</v>
      </c>
      <c r="AG449">
        <v>7.8</v>
      </c>
      <c r="AH449">
        <v>0</v>
      </c>
      <c r="AI449">
        <v>3.52327098738582E-3</v>
      </c>
      <c r="AJ449">
        <v>1.9205110962772112E-3</v>
      </c>
      <c r="AK449">
        <v>1.8345486231323824</v>
      </c>
      <c r="AL449">
        <v>3.1224989125706832</v>
      </c>
      <c r="AM449">
        <v>256.2</v>
      </c>
      <c r="AN449">
        <v>4.1986234021632249E-3</v>
      </c>
      <c r="AO449">
        <v>3.7210299901671582</v>
      </c>
      <c r="AP449">
        <v>0.76666666666666672</v>
      </c>
      <c r="AQ449" t="s">
        <v>118</v>
      </c>
      <c r="AY449">
        <v>256</v>
      </c>
      <c r="AZ449">
        <v>210</v>
      </c>
      <c r="BA449">
        <v>3.52</v>
      </c>
      <c r="BB449">
        <v>0</v>
      </c>
      <c r="BC449">
        <v>1.1000000000000001</v>
      </c>
      <c r="BD449">
        <v>0.82</v>
      </c>
      <c r="BE449">
        <v>1.1299999999999999</v>
      </c>
      <c r="BF449">
        <v>4.2</v>
      </c>
      <c r="BG449">
        <v>0</v>
      </c>
      <c r="BH449">
        <v>0.1</v>
      </c>
      <c r="BI449">
        <v>5.44</v>
      </c>
      <c r="BJ449">
        <v>5.43</v>
      </c>
      <c r="BK449">
        <v>1E-3</v>
      </c>
      <c r="BL449">
        <v>1E-3</v>
      </c>
      <c r="BM449" t="s">
        <v>119</v>
      </c>
      <c r="BN449">
        <v>1.6991150442477878</v>
      </c>
      <c r="BS449">
        <v>96</v>
      </c>
      <c r="BW449">
        <v>0</v>
      </c>
      <c r="BX449">
        <v>0</v>
      </c>
      <c r="CB449">
        <v>0</v>
      </c>
      <c r="CC449">
        <v>0</v>
      </c>
      <c r="CL449">
        <v>0</v>
      </c>
      <c r="CM449">
        <v>0.2</v>
      </c>
      <c r="CN449">
        <v>1.0526315789473684E-5</v>
      </c>
      <c r="CO449">
        <v>9.328947368421053E-3</v>
      </c>
      <c r="CP449" t="e">
        <v>#DIV/0!</v>
      </c>
      <c r="CU449">
        <v>0</v>
      </c>
      <c r="DF449">
        <v>0</v>
      </c>
      <c r="DG449">
        <v>0</v>
      </c>
      <c r="DK449">
        <v>3.6</v>
      </c>
      <c r="DL449">
        <v>2.27</v>
      </c>
    </row>
    <row r="450" spans="1:116" x14ac:dyDescent="0.25">
      <c r="A450">
        <v>370</v>
      </c>
      <c r="B450">
        <v>1299</v>
      </c>
      <c r="C450" t="s">
        <v>271</v>
      </c>
      <c r="D450">
        <v>-24.044008086000002</v>
      </c>
      <c r="E450">
        <v>145.12699203299999</v>
      </c>
      <c r="I450" t="s">
        <v>276</v>
      </c>
      <c r="J450" t="s">
        <v>261</v>
      </c>
      <c r="K450" t="s">
        <v>117</v>
      </c>
      <c r="L450" t="s">
        <v>252</v>
      </c>
      <c r="M450">
        <v>20996</v>
      </c>
      <c r="O450">
        <v>1057.7</v>
      </c>
      <c r="P450">
        <v>1057.7</v>
      </c>
      <c r="Q450">
        <v>1058</v>
      </c>
      <c r="R450">
        <v>112</v>
      </c>
      <c r="S450">
        <v>4.8716833405828622E-3</v>
      </c>
      <c r="T450">
        <v>0</v>
      </c>
      <c r="U450">
        <v>0</v>
      </c>
      <c r="V450">
        <v>2</v>
      </c>
      <c r="W450">
        <v>4.99001996007984E-5</v>
      </c>
      <c r="X450">
        <v>1</v>
      </c>
      <c r="Y450">
        <v>4.1135335252982309E-5</v>
      </c>
      <c r="Z450">
        <v>42</v>
      </c>
      <c r="AA450">
        <v>1.1847672778561354E-3</v>
      </c>
      <c r="AB450">
        <v>22</v>
      </c>
      <c r="AC450">
        <v>7</v>
      </c>
      <c r="AD450">
        <v>16.2</v>
      </c>
      <c r="AE450">
        <v>415</v>
      </c>
      <c r="AF450">
        <v>480</v>
      </c>
      <c r="AG450">
        <v>8.6999999999999993</v>
      </c>
      <c r="AH450">
        <v>0</v>
      </c>
      <c r="AI450">
        <v>4.8716833405828622E-3</v>
      </c>
      <c r="AJ450">
        <v>1.820710697075614E-4</v>
      </c>
      <c r="AK450">
        <v>26.757042447257842</v>
      </c>
      <c r="AL450">
        <v>4.1119327243729158</v>
      </c>
      <c r="AM450">
        <v>229.4</v>
      </c>
      <c r="AN450">
        <v>3.7594231399541134E-3</v>
      </c>
      <c r="AO450">
        <v>3.1731321502707934</v>
      </c>
      <c r="AP450">
        <v>0.86458333333333337</v>
      </c>
      <c r="AQ450" t="s">
        <v>118</v>
      </c>
      <c r="AY450">
        <v>185</v>
      </c>
      <c r="AZ450">
        <v>188</v>
      </c>
      <c r="BA450">
        <v>4.87</v>
      </c>
      <c r="BB450">
        <v>0</v>
      </c>
      <c r="BC450">
        <v>0.1</v>
      </c>
      <c r="BD450">
        <v>0.08</v>
      </c>
      <c r="BE450">
        <v>1.18</v>
      </c>
      <c r="BF450">
        <v>3.76</v>
      </c>
      <c r="BG450">
        <v>0.37</v>
      </c>
      <c r="BH450">
        <v>0.15</v>
      </c>
      <c r="BI450">
        <v>5.05</v>
      </c>
      <c r="BJ450">
        <v>5.46</v>
      </c>
      <c r="BK450">
        <v>-3.7999999999999999E-2</v>
      </c>
      <c r="BL450">
        <v>3.7999999999999999E-2</v>
      </c>
      <c r="BM450" t="s">
        <v>119</v>
      </c>
      <c r="BN450">
        <v>0.15254237288135594</v>
      </c>
      <c r="BS450">
        <v>9</v>
      </c>
      <c r="BW450">
        <v>0</v>
      </c>
      <c r="BX450">
        <v>0</v>
      </c>
      <c r="CB450">
        <v>0</v>
      </c>
      <c r="CC450">
        <v>0</v>
      </c>
      <c r="CL450">
        <v>0</v>
      </c>
      <c r="CM450">
        <v>0.65</v>
      </c>
      <c r="CN450">
        <v>3.4210526315789473E-5</v>
      </c>
      <c r="CO450">
        <v>2.8875313283208019E-2</v>
      </c>
      <c r="CU450">
        <v>0</v>
      </c>
      <c r="DF450">
        <v>0</v>
      </c>
      <c r="DG450">
        <v>0</v>
      </c>
      <c r="DK450">
        <v>16.100000000000001</v>
      </c>
      <c r="DL450">
        <v>3.58</v>
      </c>
    </row>
    <row r="451" spans="1:116" x14ac:dyDescent="0.25">
      <c r="A451">
        <v>3739</v>
      </c>
      <c r="B451">
        <v>16982</v>
      </c>
      <c r="C451" t="s">
        <v>485</v>
      </c>
      <c r="D451">
        <v>-26.409361763</v>
      </c>
      <c r="E451">
        <v>146.23590664</v>
      </c>
      <c r="F451">
        <v>24652</v>
      </c>
      <c r="G451">
        <v>33</v>
      </c>
      <c r="H451">
        <v>328.378890711</v>
      </c>
      <c r="I451" t="s">
        <v>251</v>
      </c>
      <c r="J451" t="s">
        <v>143</v>
      </c>
      <c r="K451" t="s">
        <v>117</v>
      </c>
      <c r="L451" t="s">
        <v>252</v>
      </c>
      <c r="M451">
        <v>24595</v>
      </c>
      <c r="N451">
        <v>768.1</v>
      </c>
      <c r="O451">
        <v>1028.7</v>
      </c>
      <c r="P451">
        <v>1109.5</v>
      </c>
      <c r="Q451">
        <v>1029</v>
      </c>
      <c r="R451">
        <v>132</v>
      </c>
      <c r="S451">
        <v>5.7416267942583732E-3</v>
      </c>
      <c r="T451">
        <v>0</v>
      </c>
      <c r="U451">
        <v>0</v>
      </c>
      <c r="V451">
        <v>3</v>
      </c>
      <c r="W451">
        <v>7.4850299401197604E-5</v>
      </c>
      <c r="X451">
        <v>1</v>
      </c>
      <c r="Y451">
        <v>4.1135335252982309E-5</v>
      </c>
      <c r="Z451">
        <v>90</v>
      </c>
      <c r="AA451">
        <v>2.5387870239774331E-3</v>
      </c>
      <c r="AB451">
        <v>2</v>
      </c>
      <c r="AC451">
        <v>28</v>
      </c>
      <c r="AD451">
        <v>16.91</v>
      </c>
      <c r="AE451">
        <v>416</v>
      </c>
      <c r="AF451">
        <v>660</v>
      </c>
      <c r="AG451">
        <v>8.8000000000000007</v>
      </c>
      <c r="AH451">
        <v>0</v>
      </c>
      <c r="AI451">
        <v>5.7416267942583732E-3</v>
      </c>
      <c r="AJ451">
        <v>2.3197126930835982E-4</v>
      </c>
      <c r="AK451">
        <v>24.751456554846101</v>
      </c>
      <c r="AL451">
        <v>2.2615629984051036</v>
      </c>
      <c r="AM451">
        <v>159.80000000000001</v>
      </c>
      <c r="AN451">
        <v>2.6188135037692561E-3</v>
      </c>
      <c r="AO451">
        <v>1.0315215412068903</v>
      </c>
      <c r="AP451">
        <v>0.63030303030303025</v>
      </c>
      <c r="AQ451" t="s">
        <v>118</v>
      </c>
      <c r="AY451">
        <v>156</v>
      </c>
      <c r="AZ451">
        <v>131</v>
      </c>
      <c r="BA451">
        <v>5.74</v>
      </c>
      <c r="BB451">
        <v>0</v>
      </c>
      <c r="BC451">
        <v>0.15</v>
      </c>
      <c r="BD451">
        <v>0.08</v>
      </c>
      <c r="BE451">
        <v>2.54</v>
      </c>
      <c r="BF451">
        <v>2.62</v>
      </c>
      <c r="BG451">
        <v>0.03</v>
      </c>
      <c r="BH451">
        <v>0.57999999999999996</v>
      </c>
      <c r="BI451">
        <v>5.97</v>
      </c>
      <c r="BJ451">
        <v>5.77</v>
      </c>
      <c r="BK451">
        <v>1.7000000000000001E-2</v>
      </c>
      <c r="BL451">
        <v>1.7000000000000001E-2</v>
      </c>
      <c r="BM451" t="s">
        <v>119</v>
      </c>
      <c r="BN451">
        <v>9.0551181102362197E-2</v>
      </c>
      <c r="BS451">
        <v>12</v>
      </c>
      <c r="BW451">
        <v>0</v>
      </c>
      <c r="BX451">
        <v>0</v>
      </c>
      <c r="CB451">
        <v>0</v>
      </c>
      <c r="CC451">
        <v>0</v>
      </c>
      <c r="CL451">
        <v>0</v>
      </c>
      <c r="CM451">
        <v>0.35</v>
      </c>
      <c r="CN451">
        <v>1.8421052631578947E-5</v>
      </c>
      <c r="CO451">
        <v>7.2558479532163741E-3</v>
      </c>
      <c r="CU451">
        <v>0</v>
      </c>
      <c r="DF451">
        <v>0</v>
      </c>
      <c r="DG451">
        <v>0</v>
      </c>
      <c r="DK451">
        <v>16.899999999999999</v>
      </c>
      <c r="DL451">
        <v>2.39</v>
      </c>
    </row>
    <row r="452" spans="1:116" x14ac:dyDescent="0.25">
      <c r="A452">
        <v>1844</v>
      </c>
      <c r="B452">
        <v>4308</v>
      </c>
      <c r="C452" t="s">
        <v>497</v>
      </c>
      <c r="D452">
        <v>-23.237897780000001</v>
      </c>
      <c r="E452">
        <v>145.18670650000001</v>
      </c>
      <c r="I452" t="s">
        <v>251</v>
      </c>
      <c r="J452" t="s">
        <v>143</v>
      </c>
      <c r="K452" t="s">
        <v>117</v>
      </c>
      <c r="L452" t="s">
        <v>252</v>
      </c>
      <c r="M452">
        <v>26744</v>
      </c>
      <c r="O452">
        <v>469</v>
      </c>
      <c r="P452">
        <v>469</v>
      </c>
      <c r="Q452">
        <v>469</v>
      </c>
      <c r="R452">
        <v>114</v>
      </c>
      <c r="S452">
        <v>4.9586776859504135E-3</v>
      </c>
      <c r="T452">
        <v>0</v>
      </c>
      <c r="U452">
        <v>0</v>
      </c>
      <c r="V452">
        <v>10</v>
      </c>
      <c r="W452">
        <v>2.4950099800399199E-4</v>
      </c>
      <c r="X452">
        <v>2.4</v>
      </c>
      <c r="Y452">
        <v>9.8724804607157551E-5</v>
      </c>
      <c r="Z452">
        <v>75</v>
      </c>
      <c r="AA452">
        <v>2.1156558533145277E-3</v>
      </c>
      <c r="AB452">
        <v>0</v>
      </c>
      <c r="AC452">
        <v>0.9</v>
      </c>
      <c r="AD452">
        <v>8.43</v>
      </c>
      <c r="AE452">
        <v>416</v>
      </c>
      <c r="AF452">
        <v>520</v>
      </c>
      <c r="AG452">
        <v>7.7</v>
      </c>
      <c r="AH452">
        <v>0</v>
      </c>
      <c r="AI452">
        <v>4.9586776859504135E-3</v>
      </c>
      <c r="AJ452">
        <v>6.9645160522229909E-4</v>
      </c>
      <c r="AK452">
        <v>7.1199170893829189</v>
      </c>
      <c r="AL452">
        <v>2.3438016528925618</v>
      </c>
      <c r="AM452">
        <v>213.5</v>
      </c>
      <c r="AN452">
        <v>3.4988528351360209E-3</v>
      </c>
      <c r="AO452">
        <v>1.653791106740959</v>
      </c>
      <c r="AP452">
        <v>0.8</v>
      </c>
      <c r="AQ452" t="s">
        <v>118</v>
      </c>
      <c r="AY452">
        <v>214</v>
      </c>
      <c r="AZ452">
        <v>175</v>
      </c>
      <c r="BA452">
        <v>4.96</v>
      </c>
      <c r="BB452">
        <v>0</v>
      </c>
      <c r="BC452">
        <v>0.5</v>
      </c>
      <c r="BD452">
        <v>0.2</v>
      </c>
      <c r="BE452">
        <v>2.12</v>
      </c>
      <c r="BF452">
        <v>3.5</v>
      </c>
      <c r="BG452">
        <v>0</v>
      </c>
      <c r="BH452">
        <v>0.02</v>
      </c>
      <c r="BI452">
        <v>5.66</v>
      </c>
      <c r="BJ452">
        <v>5.63</v>
      </c>
      <c r="BK452">
        <v>2E-3</v>
      </c>
      <c r="BL452">
        <v>2E-3</v>
      </c>
      <c r="BM452" t="s">
        <v>119</v>
      </c>
      <c r="BN452">
        <v>0.330188679245283</v>
      </c>
      <c r="BP452" t="s">
        <v>74</v>
      </c>
      <c r="BQ452" t="s">
        <v>89</v>
      </c>
      <c r="BS452">
        <v>35</v>
      </c>
      <c r="BW452">
        <v>0</v>
      </c>
      <c r="BX452">
        <v>0.9</v>
      </c>
      <c r="CB452">
        <v>0</v>
      </c>
      <c r="CC452">
        <v>0</v>
      </c>
      <c r="CL452">
        <v>0</v>
      </c>
      <c r="CM452">
        <v>1.1000000000000001</v>
      </c>
      <c r="CN452">
        <v>5.7894736842105267E-5</v>
      </c>
      <c r="CO452">
        <v>2.7364912280701755E-2</v>
      </c>
      <c r="CP452" t="e">
        <v>#DIV/0!</v>
      </c>
      <c r="CU452">
        <v>0</v>
      </c>
      <c r="DF452">
        <v>0</v>
      </c>
      <c r="DG452">
        <v>0</v>
      </c>
      <c r="DK452">
        <v>8.4</v>
      </c>
      <c r="DL452">
        <v>2.81</v>
      </c>
    </row>
    <row r="453" spans="1:116" x14ac:dyDescent="0.25">
      <c r="A453">
        <v>1252</v>
      </c>
      <c r="B453">
        <v>3175</v>
      </c>
      <c r="D453">
        <v>-22.324424400000002</v>
      </c>
      <c r="E453">
        <v>144.24746379999999</v>
      </c>
      <c r="I453" t="s">
        <v>331</v>
      </c>
      <c r="J453" t="s">
        <v>261</v>
      </c>
      <c r="K453" t="s">
        <v>117</v>
      </c>
      <c r="L453" t="s">
        <v>252</v>
      </c>
      <c r="M453">
        <v>26630</v>
      </c>
      <c r="P453">
        <v>923.8</v>
      </c>
      <c r="Q453">
        <v>924</v>
      </c>
      <c r="R453">
        <v>113</v>
      </c>
      <c r="S453">
        <v>4.9151805132666374E-3</v>
      </c>
      <c r="T453">
        <v>0</v>
      </c>
      <c r="U453">
        <v>0</v>
      </c>
      <c r="V453">
        <v>2</v>
      </c>
      <c r="W453">
        <v>4.99001996007984E-5</v>
      </c>
      <c r="X453">
        <v>4</v>
      </c>
      <c r="Y453">
        <v>1.6454134101192923E-4</v>
      </c>
      <c r="Z453">
        <v>35</v>
      </c>
      <c r="AA453">
        <v>9.8730606488011286E-4</v>
      </c>
      <c r="AB453">
        <v>0</v>
      </c>
      <c r="AC453">
        <v>6</v>
      </c>
      <c r="AD453">
        <v>10.65</v>
      </c>
      <c r="AE453">
        <v>416</v>
      </c>
      <c r="AF453">
        <v>485</v>
      </c>
      <c r="AG453">
        <v>7.9</v>
      </c>
      <c r="AH453">
        <v>0</v>
      </c>
      <c r="AI453">
        <v>4.9151805132666374E-3</v>
      </c>
      <c r="AJ453">
        <v>4.2888308122545526E-4</v>
      </c>
      <c r="AK453">
        <v>11.460420633106825</v>
      </c>
      <c r="AL453">
        <v>4.9783756912943513</v>
      </c>
      <c r="AM453">
        <v>256.2</v>
      </c>
      <c r="AN453">
        <v>4.1986234021632249E-3</v>
      </c>
      <c r="AO453">
        <v>4.2526057030481805</v>
      </c>
      <c r="AP453">
        <v>0.85773195876288655</v>
      </c>
      <c r="AQ453" t="s">
        <v>118</v>
      </c>
      <c r="AY453">
        <v>256</v>
      </c>
      <c r="AZ453">
        <v>210</v>
      </c>
      <c r="BA453">
        <v>4.92</v>
      </c>
      <c r="BB453">
        <v>0</v>
      </c>
      <c r="BC453">
        <v>0.1</v>
      </c>
      <c r="BD453">
        <v>0.33</v>
      </c>
      <c r="BE453">
        <v>0.99</v>
      </c>
      <c r="BF453">
        <v>4.2</v>
      </c>
      <c r="BG453">
        <v>0</v>
      </c>
      <c r="BH453">
        <v>0.12</v>
      </c>
      <c r="BI453">
        <v>5.34</v>
      </c>
      <c r="BJ453">
        <v>5.31</v>
      </c>
      <c r="BK453">
        <v>3.0000000000000001E-3</v>
      </c>
      <c r="BL453">
        <v>3.0000000000000001E-3</v>
      </c>
      <c r="BM453" t="s">
        <v>119</v>
      </c>
      <c r="BN453">
        <v>0.43434343434343442</v>
      </c>
      <c r="BS453">
        <v>21</v>
      </c>
      <c r="BW453">
        <v>0</v>
      </c>
      <c r="BX453">
        <v>0</v>
      </c>
      <c r="CB453">
        <v>0</v>
      </c>
      <c r="CC453">
        <v>0</v>
      </c>
      <c r="CL453">
        <v>0</v>
      </c>
      <c r="CM453">
        <v>0.1</v>
      </c>
      <c r="CN453">
        <v>5.2631578947368422E-6</v>
      </c>
      <c r="CO453">
        <v>5.330827067669173E-3</v>
      </c>
      <c r="CP453" t="e">
        <v>#DIV/0!</v>
      </c>
      <c r="CU453">
        <v>0</v>
      </c>
      <c r="DF453">
        <v>0</v>
      </c>
      <c r="DG453">
        <v>0</v>
      </c>
      <c r="DK453">
        <v>10.6</v>
      </c>
      <c r="DL453">
        <v>3.77</v>
      </c>
    </row>
    <row r="454" spans="1:116" x14ac:dyDescent="0.25">
      <c r="A454">
        <v>1938</v>
      </c>
      <c r="B454">
        <v>4456</v>
      </c>
      <c r="C454" t="s">
        <v>510</v>
      </c>
      <c r="D454">
        <v>-21.114215300000001</v>
      </c>
      <c r="E454">
        <v>142.3998771</v>
      </c>
      <c r="I454" t="s">
        <v>311</v>
      </c>
      <c r="J454" t="s">
        <v>261</v>
      </c>
      <c r="K454" t="s">
        <v>117</v>
      </c>
      <c r="L454" t="s">
        <v>252</v>
      </c>
      <c r="M454">
        <v>31645</v>
      </c>
      <c r="P454">
        <v>630.1</v>
      </c>
      <c r="Q454">
        <v>616</v>
      </c>
      <c r="R454">
        <v>72</v>
      </c>
      <c r="S454">
        <v>3.1317964332318398E-3</v>
      </c>
      <c r="T454">
        <v>14</v>
      </c>
      <c r="U454">
        <v>3.5805626598465475E-4</v>
      </c>
      <c r="V454">
        <v>23</v>
      </c>
      <c r="W454">
        <v>5.7385229540918162E-4</v>
      </c>
      <c r="X454">
        <v>7.9</v>
      </c>
      <c r="Y454">
        <v>3.2496914849856028E-4</v>
      </c>
      <c r="Z454">
        <v>34</v>
      </c>
      <c r="AA454">
        <v>9.5909732016925245E-4</v>
      </c>
      <c r="AB454">
        <v>1.7</v>
      </c>
      <c r="AC454">
        <v>6.8</v>
      </c>
      <c r="AD454">
        <v>3.31</v>
      </c>
      <c r="AE454">
        <v>416</v>
      </c>
      <c r="AF454">
        <v>530</v>
      </c>
      <c r="AG454">
        <v>8</v>
      </c>
      <c r="AH454">
        <v>0.19444444444444445</v>
      </c>
      <c r="AI454">
        <v>3.4898526992164945E-3</v>
      </c>
      <c r="AJ454">
        <v>1.7976428878154838E-3</v>
      </c>
      <c r="AK454">
        <v>1.9413492651242892</v>
      </c>
      <c r="AL454">
        <v>3.2653583399431976</v>
      </c>
      <c r="AM454">
        <v>256.2</v>
      </c>
      <c r="AN454">
        <v>4.1986234021632249E-3</v>
      </c>
      <c r="AO454">
        <v>4.3776823413731272</v>
      </c>
      <c r="AP454">
        <v>0.78490566037735854</v>
      </c>
      <c r="AQ454" t="s">
        <v>118</v>
      </c>
      <c r="AY454">
        <v>255</v>
      </c>
      <c r="AZ454">
        <v>210</v>
      </c>
      <c r="BA454">
        <v>3.13</v>
      </c>
      <c r="BB454">
        <v>0.36</v>
      </c>
      <c r="BC454">
        <v>1.1499999999999999</v>
      </c>
      <c r="BD454">
        <v>0.65</v>
      </c>
      <c r="BE454">
        <v>0.96</v>
      </c>
      <c r="BF454">
        <v>4.2</v>
      </c>
      <c r="BG454">
        <v>0.03</v>
      </c>
      <c r="BH454">
        <v>0.14000000000000001</v>
      </c>
      <c r="BI454">
        <v>5.29</v>
      </c>
      <c r="BJ454">
        <v>5.33</v>
      </c>
      <c r="BK454">
        <v>-4.0000000000000001E-3</v>
      </c>
      <c r="BL454">
        <v>4.0000000000000001E-3</v>
      </c>
      <c r="BM454" t="s">
        <v>119</v>
      </c>
      <c r="BN454">
        <v>1.8749999999999998</v>
      </c>
      <c r="BS454">
        <v>90</v>
      </c>
      <c r="BW454">
        <v>0</v>
      </c>
      <c r="BX454">
        <v>0</v>
      </c>
      <c r="CB454">
        <v>0</v>
      </c>
      <c r="CC454">
        <v>0</v>
      </c>
      <c r="CL454">
        <v>0.02</v>
      </c>
      <c r="CM454">
        <v>0.2</v>
      </c>
      <c r="CN454">
        <v>1.0526315789473684E-5</v>
      </c>
      <c r="CO454">
        <v>1.0975232198142415E-2</v>
      </c>
      <c r="CU454">
        <v>0</v>
      </c>
      <c r="DF454">
        <v>23</v>
      </c>
      <c r="DG454">
        <v>0.22574515531266687</v>
      </c>
      <c r="DK454">
        <v>3.3</v>
      </c>
      <c r="DL454">
        <v>2.4</v>
      </c>
    </row>
    <row r="455" spans="1:116" x14ac:dyDescent="0.25">
      <c r="A455">
        <v>1450</v>
      </c>
      <c r="B455">
        <v>3622</v>
      </c>
      <c r="C455" t="s">
        <v>506</v>
      </c>
      <c r="D455">
        <v>-21.0782384</v>
      </c>
      <c r="E455">
        <v>143.1298773</v>
      </c>
      <c r="I455" t="s">
        <v>311</v>
      </c>
      <c r="J455" t="s">
        <v>261</v>
      </c>
      <c r="K455" t="s">
        <v>117</v>
      </c>
      <c r="L455" t="s">
        <v>252</v>
      </c>
      <c r="M455">
        <v>24650</v>
      </c>
      <c r="P455">
        <v>838.2</v>
      </c>
      <c r="R455">
        <v>61</v>
      </c>
      <c r="S455">
        <v>2.6533275337103086E-3</v>
      </c>
      <c r="T455">
        <v>0</v>
      </c>
      <c r="U455">
        <v>0</v>
      </c>
      <c r="V455">
        <v>28</v>
      </c>
      <c r="W455">
        <v>6.9860279441117767E-4</v>
      </c>
      <c r="X455">
        <v>20</v>
      </c>
      <c r="Y455">
        <v>8.2270670505964628E-4</v>
      </c>
      <c r="Z455">
        <v>55</v>
      </c>
      <c r="AA455">
        <v>1.5514809590973203E-3</v>
      </c>
      <c r="AB455">
        <v>0</v>
      </c>
      <c r="AC455">
        <v>10</v>
      </c>
      <c r="AD455">
        <v>2.16</v>
      </c>
      <c r="AE455">
        <v>419</v>
      </c>
      <c r="AF455">
        <v>510</v>
      </c>
      <c r="AG455">
        <v>7.6</v>
      </c>
      <c r="AH455">
        <v>0</v>
      </c>
      <c r="AI455">
        <v>2.6533275337103086E-3</v>
      </c>
      <c r="AJ455">
        <v>3.0426189989416477E-3</v>
      </c>
      <c r="AK455">
        <v>0.87205382423275768</v>
      </c>
      <c r="AL455">
        <v>1.7101902012732806</v>
      </c>
      <c r="AM455">
        <v>245.2</v>
      </c>
      <c r="AN455">
        <v>4.0183546378236646E-3</v>
      </c>
      <c r="AO455">
        <v>2.590012216560889</v>
      </c>
      <c r="AP455">
        <v>0.82156862745098036</v>
      </c>
      <c r="AQ455" t="s">
        <v>118</v>
      </c>
      <c r="AY455">
        <v>244</v>
      </c>
      <c r="AZ455">
        <v>201</v>
      </c>
      <c r="BA455">
        <v>2.65</v>
      </c>
      <c r="BB455">
        <v>0</v>
      </c>
      <c r="BC455">
        <v>1.4</v>
      </c>
      <c r="BD455">
        <v>1.65</v>
      </c>
      <c r="BE455">
        <v>1.55</v>
      </c>
      <c r="BF455">
        <v>4.0199999999999996</v>
      </c>
      <c r="BG455">
        <v>0</v>
      </c>
      <c r="BH455">
        <v>0.21</v>
      </c>
      <c r="BI455">
        <v>5.7</v>
      </c>
      <c r="BJ455">
        <v>5.78</v>
      </c>
      <c r="BK455">
        <v>-7.0000000000000001E-3</v>
      </c>
      <c r="BL455">
        <v>7.0000000000000001E-3</v>
      </c>
      <c r="BM455" t="s">
        <v>119</v>
      </c>
      <c r="BN455">
        <v>1.9677419354838708</v>
      </c>
      <c r="BS455">
        <v>153</v>
      </c>
      <c r="BW455">
        <v>0</v>
      </c>
      <c r="BX455">
        <v>0</v>
      </c>
      <c r="CB455">
        <v>0</v>
      </c>
      <c r="CC455">
        <v>0</v>
      </c>
      <c r="CL455">
        <v>0</v>
      </c>
      <c r="CM455">
        <v>0.2</v>
      </c>
      <c r="CN455">
        <v>1.0526315789473684E-5</v>
      </c>
      <c r="CO455">
        <v>6.7846889952153109E-3</v>
      </c>
      <c r="CP455" t="e">
        <v>#DIV/0!</v>
      </c>
      <c r="CU455">
        <v>0</v>
      </c>
      <c r="DF455">
        <v>0</v>
      </c>
      <c r="DG455">
        <v>0</v>
      </c>
      <c r="DK455">
        <v>2.2000000000000002</v>
      </c>
      <c r="DL455">
        <v>0.96</v>
      </c>
    </row>
    <row r="456" spans="1:116" x14ac:dyDescent="0.25">
      <c r="A456">
        <v>1722</v>
      </c>
      <c r="B456">
        <v>4169</v>
      </c>
      <c r="D456">
        <v>-21.087642800000001</v>
      </c>
      <c r="E456">
        <v>142.21616791100001</v>
      </c>
      <c r="I456" t="s">
        <v>311</v>
      </c>
      <c r="J456" t="s">
        <v>261</v>
      </c>
      <c r="K456" t="s">
        <v>117</v>
      </c>
      <c r="L456" t="s">
        <v>252</v>
      </c>
      <c r="M456">
        <v>26830</v>
      </c>
      <c r="O456">
        <v>596.20000000000005</v>
      </c>
      <c r="P456">
        <v>596.20000000000005</v>
      </c>
      <c r="R456">
        <v>96</v>
      </c>
      <c r="S456">
        <v>4.175728577642453E-3</v>
      </c>
      <c r="T456">
        <v>0</v>
      </c>
      <c r="U456">
        <v>0</v>
      </c>
      <c r="V456">
        <v>11</v>
      </c>
      <c r="W456">
        <v>2.7445109780439121E-4</v>
      </c>
      <c r="X456">
        <v>6</v>
      </c>
      <c r="Y456">
        <v>2.4681201151789385E-4</v>
      </c>
      <c r="Z456">
        <v>50</v>
      </c>
      <c r="AA456">
        <v>1.4104372355430183E-3</v>
      </c>
      <c r="AB456">
        <v>24</v>
      </c>
      <c r="AC456">
        <v>0</v>
      </c>
      <c r="AD456">
        <v>5.8</v>
      </c>
      <c r="AE456">
        <v>419</v>
      </c>
      <c r="AF456">
        <v>525</v>
      </c>
      <c r="AG456">
        <v>8.3000000000000007</v>
      </c>
      <c r="AH456">
        <v>0</v>
      </c>
      <c r="AI456">
        <v>4.175728577642453E-3</v>
      </c>
      <c r="AJ456">
        <v>1.0425262186445701E-3</v>
      </c>
      <c r="AK456">
        <v>4.0053943037245476</v>
      </c>
      <c r="AL456">
        <v>2.9605915615484992</v>
      </c>
      <c r="AM456">
        <v>231.8</v>
      </c>
      <c r="AN456">
        <v>3.7987545067191086E-3</v>
      </c>
      <c r="AO456">
        <v>2.6933169452638479</v>
      </c>
      <c r="AP456">
        <v>0.79809523809523808</v>
      </c>
      <c r="AQ456" t="s">
        <v>118</v>
      </c>
      <c r="AY456">
        <v>183</v>
      </c>
      <c r="AZ456">
        <v>190</v>
      </c>
      <c r="BA456">
        <v>4.18</v>
      </c>
      <c r="BB456">
        <v>0</v>
      </c>
      <c r="BC456">
        <v>0.55000000000000004</v>
      </c>
      <c r="BD456">
        <v>0.49</v>
      </c>
      <c r="BE456">
        <v>1.41</v>
      </c>
      <c r="BF456">
        <v>3.8</v>
      </c>
      <c r="BG456">
        <v>0.4</v>
      </c>
      <c r="BH456">
        <v>0</v>
      </c>
      <c r="BI456">
        <v>5.22</v>
      </c>
      <c r="BJ456">
        <v>5.61</v>
      </c>
      <c r="BK456">
        <v>-3.5999999999999997E-2</v>
      </c>
      <c r="BL456">
        <v>3.5999999999999997E-2</v>
      </c>
      <c r="BM456" t="s">
        <v>119</v>
      </c>
      <c r="BN456">
        <v>0.73758865248226957</v>
      </c>
      <c r="BS456">
        <v>52</v>
      </c>
      <c r="BW456">
        <v>0</v>
      </c>
      <c r="BX456">
        <v>0</v>
      </c>
      <c r="CB456">
        <v>0</v>
      </c>
      <c r="CC456">
        <v>0</v>
      </c>
      <c r="CL456">
        <v>0</v>
      </c>
      <c r="CM456">
        <v>0.34</v>
      </c>
      <c r="CN456">
        <v>1.7894736842105264E-5</v>
      </c>
      <c r="CO456">
        <v>1.2687368421052633E-2</v>
      </c>
      <c r="CP456" t="e">
        <v>#DIV/0!</v>
      </c>
      <c r="CU456">
        <v>0</v>
      </c>
      <c r="DF456">
        <v>0</v>
      </c>
      <c r="DG456">
        <v>0</v>
      </c>
      <c r="DK456">
        <v>5.8</v>
      </c>
      <c r="DL456">
        <v>2.76</v>
      </c>
    </row>
    <row r="457" spans="1:116" x14ac:dyDescent="0.25">
      <c r="A457">
        <v>1836</v>
      </c>
      <c r="B457">
        <v>4305</v>
      </c>
      <c r="C457" t="s">
        <v>511</v>
      </c>
      <c r="D457">
        <v>-23.165121173999999</v>
      </c>
      <c r="E457">
        <v>144.997819811</v>
      </c>
      <c r="F457">
        <v>2193</v>
      </c>
      <c r="G457">
        <v>7</v>
      </c>
      <c r="H457">
        <v>254.50828261800001</v>
      </c>
      <c r="I457" t="s">
        <v>331</v>
      </c>
      <c r="J457" t="s">
        <v>425</v>
      </c>
      <c r="K457" t="s">
        <v>117</v>
      </c>
      <c r="L457" t="s">
        <v>252</v>
      </c>
      <c r="M457">
        <v>24966</v>
      </c>
      <c r="O457">
        <v>260.95999999999998</v>
      </c>
      <c r="P457">
        <v>856.19</v>
      </c>
      <c r="Q457">
        <v>2809</v>
      </c>
      <c r="R457">
        <v>117</v>
      </c>
      <c r="S457">
        <v>5.0891692040017401E-3</v>
      </c>
      <c r="T457">
        <v>0</v>
      </c>
      <c r="U457">
        <v>0</v>
      </c>
      <c r="V457">
        <v>4</v>
      </c>
      <c r="W457">
        <v>9.9800399201596801E-5</v>
      </c>
      <c r="X457">
        <v>0</v>
      </c>
      <c r="Y457">
        <v>0</v>
      </c>
      <c r="Z457">
        <v>34</v>
      </c>
      <c r="AA457">
        <v>9.5909732016925245E-4</v>
      </c>
      <c r="AB457">
        <v>0</v>
      </c>
      <c r="AC457">
        <v>0</v>
      </c>
      <c r="AD457">
        <v>16.16</v>
      </c>
      <c r="AE457">
        <v>419</v>
      </c>
      <c r="AF457">
        <v>495</v>
      </c>
      <c r="AG457">
        <v>7.6</v>
      </c>
      <c r="AH457">
        <v>0</v>
      </c>
      <c r="AI457">
        <v>5.0891692040017401E-3</v>
      </c>
      <c r="AJ457">
        <v>1.996007984031936E-4</v>
      </c>
      <c r="AK457">
        <v>25.49673771204872</v>
      </c>
      <c r="AL457">
        <v>5.3062073024076968</v>
      </c>
      <c r="AM457">
        <v>263.5</v>
      </c>
      <c r="AN457">
        <v>4.3182563094067523E-3</v>
      </c>
      <c r="AO457">
        <v>4.5024172402490992</v>
      </c>
      <c r="AP457">
        <v>0.84646464646464648</v>
      </c>
      <c r="AQ457" t="s">
        <v>118</v>
      </c>
      <c r="AY457">
        <v>264</v>
      </c>
      <c r="AZ457">
        <v>216</v>
      </c>
      <c r="BA457">
        <v>5.09</v>
      </c>
      <c r="BB457">
        <v>0</v>
      </c>
      <c r="BC457">
        <v>0.2</v>
      </c>
      <c r="BD457">
        <v>0</v>
      </c>
      <c r="BE457">
        <v>0.96</v>
      </c>
      <c r="BF457">
        <v>4.32</v>
      </c>
      <c r="BG457">
        <v>0</v>
      </c>
      <c r="BH457">
        <v>0</v>
      </c>
      <c r="BI457">
        <v>5.29</v>
      </c>
      <c r="BJ457">
        <v>5.28</v>
      </c>
      <c r="BK457">
        <v>1E-3</v>
      </c>
      <c r="BL457">
        <v>1E-3</v>
      </c>
      <c r="BM457" t="s">
        <v>119</v>
      </c>
      <c r="BN457">
        <v>0.20833333333333334</v>
      </c>
      <c r="BS457">
        <v>10</v>
      </c>
      <c r="BW457">
        <v>0</v>
      </c>
      <c r="BX457">
        <v>0</v>
      </c>
      <c r="CB457">
        <v>0</v>
      </c>
      <c r="CC457">
        <v>0</v>
      </c>
      <c r="CL457">
        <v>0</v>
      </c>
      <c r="CM457">
        <v>0.65</v>
      </c>
      <c r="CN457">
        <v>3.4210526315789473E-5</v>
      </c>
      <c r="CO457">
        <v>3.5669504643962846E-2</v>
      </c>
      <c r="CU457">
        <v>0</v>
      </c>
      <c r="DF457">
        <v>0</v>
      </c>
      <c r="DG457">
        <v>0</v>
      </c>
      <c r="DK457">
        <v>0</v>
      </c>
      <c r="DL457">
        <v>4.13</v>
      </c>
    </row>
    <row r="458" spans="1:116" x14ac:dyDescent="0.25">
      <c r="A458">
        <v>671</v>
      </c>
      <c r="B458">
        <v>1837</v>
      </c>
      <c r="C458" t="s">
        <v>467</v>
      </c>
      <c r="D458">
        <v>-21.070929</v>
      </c>
      <c r="E458">
        <v>144.16861180000001</v>
      </c>
      <c r="I458" t="s">
        <v>311</v>
      </c>
      <c r="J458" t="s">
        <v>261</v>
      </c>
      <c r="K458" t="s">
        <v>117</v>
      </c>
      <c r="L458" t="s">
        <v>252</v>
      </c>
      <c r="M458">
        <v>25553</v>
      </c>
      <c r="P458">
        <v>713.2</v>
      </c>
      <c r="R458">
        <v>58</v>
      </c>
      <c r="S458">
        <v>2.522836015658982E-3</v>
      </c>
      <c r="T458">
        <v>0</v>
      </c>
      <c r="U458">
        <v>0</v>
      </c>
      <c r="V458">
        <v>46</v>
      </c>
      <c r="W458">
        <v>1.1477045908183632E-3</v>
      </c>
      <c r="X458">
        <v>11</v>
      </c>
      <c r="Y458">
        <v>4.5248868778280545E-4</v>
      </c>
      <c r="Z458">
        <v>60</v>
      </c>
      <c r="AA458">
        <v>1.692524682651622E-3</v>
      </c>
      <c r="AB458">
        <v>0</v>
      </c>
      <c r="AC458">
        <v>1</v>
      </c>
      <c r="AD458">
        <v>2</v>
      </c>
      <c r="AE458">
        <v>420</v>
      </c>
      <c r="AF458">
        <v>560</v>
      </c>
      <c r="AG458">
        <v>7.8</v>
      </c>
      <c r="AH458">
        <v>0</v>
      </c>
      <c r="AI458">
        <v>2.522836015658982E-3</v>
      </c>
      <c r="AJ458">
        <v>3.2003865572023376E-3</v>
      </c>
      <c r="AK458">
        <v>0.7882910300261835</v>
      </c>
      <c r="AL458">
        <v>1.4905756125851819</v>
      </c>
      <c r="AM458">
        <v>244</v>
      </c>
      <c r="AN458">
        <v>3.998688954441167E-3</v>
      </c>
      <c r="AO458">
        <v>2.3625587239156562</v>
      </c>
      <c r="AP458">
        <v>0.75</v>
      </c>
      <c r="AQ458" t="s">
        <v>118</v>
      </c>
      <c r="AY458">
        <v>244</v>
      </c>
      <c r="AZ458">
        <v>200</v>
      </c>
      <c r="BA458">
        <v>2.52</v>
      </c>
      <c r="BB458">
        <v>0</v>
      </c>
      <c r="BC458">
        <v>2.2999999999999998</v>
      </c>
      <c r="BD458">
        <v>0.9</v>
      </c>
      <c r="BE458">
        <v>1.69</v>
      </c>
      <c r="BF458">
        <v>4</v>
      </c>
      <c r="BG458">
        <v>0</v>
      </c>
      <c r="BH458">
        <v>0.02</v>
      </c>
      <c r="BI458">
        <v>5.72</v>
      </c>
      <c r="BJ458">
        <v>5.71</v>
      </c>
      <c r="BK458">
        <v>1E-3</v>
      </c>
      <c r="BL458">
        <v>1E-3</v>
      </c>
      <c r="BM458" t="s">
        <v>119</v>
      </c>
      <c r="BN458">
        <v>1.8934911242603549</v>
      </c>
      <c r="BS458">
        <v>160</v>
      </c>
      <c r="BW458">
        <v>0</v>
      </c>
      <c r="BX458">
        <v>0</v>
      </c>
      <c r="CB458">
        <v>0</v>
      </c>
      <c r="CC458">
        <v>0</v>
      </c>
      <c r="CL458">
        <v>0</v>
      </c>
      <c r="CM458">
        <v>0.35</v>
      </c>
      <c r="CN458">
        <v>1.8421052631578947E-5</v>
      </c>
      <c r="CO458">
        <v>1.0883771929824562E-2</v>
      </c>
      <c r="CP458" t="e">
        <v>#DIV/0!</v>
      </c>
      <c r="CU458">
        <v>0</v>
      </c>
      <c r="DF458">
        <v>0</v>
      </c>
      <c r="DG458">
        <v>0</v>
      </c>
      <c r="DK458">
        <v>2</v>
      </c>
      <c r="DL458">
        <v>0.8</v>
      </c>
    </row>
    <row r="459" spans="1:116" x14ac:dyDescent="0.25">
      <c r="A459">
        <v>1922</v>
      </c>
      <c r="B459">
        <v>4435</v>
      </c>
      <c r="C459" t="s">
        <v>512</v>
      </c>
      <c r="D459">
        <v>-24.936237599999998</v>
      </c>
      <c r="E459">
        <v>146.3888786</v>
      </c>
      <c r="I459" t="s">
        <v>461</v>
      </c>
      <c r="J459" t="s">
        <v>135</v>
      </c>
      <c r="K459" t="s">
        <v>117</v>
      </c>
      <c r="L459" t="s">
        <v>252</v>
      </c>
      <c r="M459">
        <v>29785</v>
      </c>
      <c r="P459">
        <v>582.20000000000005</v>
      </c>
      <c r="Q459">
        <v>0</v>
      </c>
      <c r="R459">
        <v>133</v>
      </c>
      <c r="S459">
        <v>5.7851239669421484E-3</v>
      </c>
      <c r="T459">
        <v>1</v>
      </c>
      <c r="U459">
        <v>2.5575447570332482E-5</v>
      </c>
      <c r="V459">
        <v>4</v>
      </c>
      <c r="W459">
        <v>9.9800399201596801E-5</v>
      </c>
      <c r="X459">
        <v>0</v>
      </c>
      <c r="Y459">
        <v>0</v>
      </c>
      <c r="Z459">
        <v>130</v>
      </c>
      <c r="AA459">
        <v>3.6671368124118475E-3</v>
      </c>
      <c r="AB459">
        <v>0.3</v>
      </c>
      <c r="AC459">
        <v>23</v>
      </c>
      <c r="AD459">
        <v>18.37</v>
      </c>
      <c r="AE459">
        <v>421</v>
      </c>
      <c r="AF459">
        <v>700</v>
      </c>
      <c r="AG459">
        <v>7.7</v>
      </c>
      <c r="AH459">
        <v>7.5187969924812026E-3</v>
      </c>
      <c r="AI459">
        <v>5.8106994145124807E-3</v>
      </c>
      <c r="AJ459">
        <v>1.996007984031936E-4</v>
      </c>
      <c r="AK459">
        <v>29.111604066707528</v>
      </c>
      <c r="AL459">
        <v>1.5775588048315321</v>
      </c>
      <c r="AM459">
        <v>131</v>
      </c>
      <c r="AN459">
        <v>2.146837102589315E-3</v>
      </c>
      <c r="AO459">
        <v>0.58542596374454781</v>
      </c>
      <c r="AP459">
        <v>0.60142857142857142</v>
      </c>
      <c r="AQ459" t="s">
        <v>118</v>
      </c>
      <c r="AY459">
        <v>130</v>
      </c>
      <c r="AZ459">
        <v>107</v>
      </c>
      <c r="BA459">
        <v>5.79</v>
      </c>
      <c r="BB459">
        <v>0.03</v>
      </c>
      <c r="BC459">
        <v>0.2</v>
      </c>
      <c r="BD459">
        <v>0</v>
      </c>
      <c r="BE459">
        <v>3.67</v>
      </c>
      <c r="BF459">
        <v>2.13</v>
      </c>
      <c r="BG459">
        <v>0.01</v>
      </c>
      <c r="BH459">
        <v>0.48</v>
      </c>
      <c r="BI459">
        <v>6.01</v>
      </c>
      <c r="BJ459">
        <v>6.28</v>
      </c>
      <c r="BK459">
        <v>-2.1999999999999999E-2</v>
      </c>
      <c r="BL459">
        <v>2.1999999999999999E-2</v>
      </c>
      <c r="BM459" t="s">
        <v>119</v>
      </c>
      <c r="BN459">
        <v>5.4495912806539516E-2</v>
      </c>
      <c r="BP459" t="s">
        <v>74</v>
      </c>
      <c r="BS459">
        <v>10</v>
      </c>
      <c r="BW459">
        <v>0</v>
      </c>
      <c r="BX459">
        <v>2</v>
      </c>
      <c r="CB459">
        <v>0</v>
      </c>
      <c r="CC459">
        <v>0</v>
      </c>
      <c r="CL459">
        <v>0</v>
      </c>
      <c r="CM459">
        <v>0.2</v>
      </c>
      <c r="CN459">
        <v>1.0526315789473684E-5</v>
      </c>
      <c r="CO459">
        <v>2.8704453441295548E-3</v>
      </c>
      <c r="CU459">
        <v>0</v>
      </c>
      <c r="DF459">
        <v>22</v>
      </c>
      <c r="DG459">
        <v>5.6483090631483525E-2</v>
      </c>
      <c r="DK459">
        <v>18.3</v>
      </c>
      <c r="DL459">
        <v>1.94</v>
      </c>
    </row>
    <row r="460" spans="1:116" x14ac:dyDescent="0.25">
      <c r="A460">
        <v>3992</v>
      </c>
      <c r="B460">
        <v>30980</v>
      </c>
      <c r="C460" t="s">
        <v>505</v>
      </c>
      <c r="D460">
        <v>-20.883401200000002</v>
      </c>
      <c r="E460">
        <v>142.35378850000001</v>
      </c>
      <c r="F460">
        <v>30177</v>
      </c>
      <c r="G460">
        <v>39.630000000000003</v>
      </c>
      <c r="H460">
        <v>191.880018105</v>
      </c>
      <c r="I460" t="s">
        <v>311</v>
      </c>
      <c r="J460" t="s">
        <v>425</v>
      </c>
      <c r="K460" t="s">
        <v>117</v>
      </c>
      <c r="L460" t="s">
        <v>252</v>
      </c>
      <c r="M460">
        <v>30177</v>
      </c>
      <c r="N460">
        <v>424.8</v>
      </c>
      <c r="O460">
        <v>469.7</v>
      </c>
      <c r="P460">
        <v>469.7</v>
      </c>
      <c r="Q460">
        <v>469</v>
      </c>
      <c r="R460">
        <v>94</v>
      </c>
      <c r="S460">
        <v>4.0887342322749026E-3</v>
      </c>
      <c r="T460">
        <v>7.3</v>
      </c>
      <c r="U460">
        <v>1.8670076726342709E-4</v>
      </c>
      <c r="V460">
        <v>13</v>
      </c>
      <c r="W460">
        <v>3.2435129740518963E-4</v>
      </c>
      <c r="X460">
        <v>3</v>
      </c>
      <c r="Y460">
        <v>1.2340600575894693E-4</v>
      </c>
      <c r="Z460">
        <v>45</v>
      </c>
      <c r="AA460">
        <v>1.2693935119887166E-3</v>
      </c>
      <c r="AB460">
        <v>1</v>
      </c>
      <c r="AC460">
        <v>4.9000000000000004</v>
      </c>
      <c r="AD460">
        <v>6.13</v>
      </c>
      <c r="AE460">
        <v>421</v>
      </c>
      <c r="AF460">
        <v>540</v>
      </c>
      <c r="AG460">
        <v>7.8</v>
      </c>
      <c r="AH460">
        <v>7.7659574468085107E-2</v>
      </c>
      <c r="AI460">
        <v>4.2754349995383295E-3</v>
      </c>
      <c r="AJ460">
        <v>8.955146063282731E-4</v>
      </c>
      <c r="AK460">
        <v>4.7742772360443917</v>
      </c>
      <c r="AL460">
        <v>3.221013967425451</v>
      </c>
      <c r="AM460">
        <v>252.5</v>
      </c>
      <c r="AN460">
        <v>4.1379875450671911E-3</v>
      </c>
      <c r="AO460">
        <v>3.2598146327251536</v>
      </c>
      <c r="AP460">
        <v>0.77962962962962967</v>
      </c>
      <c r="AQ460" t="s">
        <v>118</v>
      </c>
      <c r="AY460">
        <v>250</v>
      </c>
      <c r="AZ460">
        <v>207</v>
      </c>
      <c r="BA460">
        <v>4.09</v>
      </c>
      <c r="BB460">
        <v>0.19</v>
      </c>
      <c r="BC460">
        <v>0.65</v>
      </c>
      <c r="BD460">
        <v>0.25</v>
      </c>
      <c r="BE460">
        <v>1.27</v>
      </c>
      <c r="BF460">
        <v>4.1399999999999997</v>
      </c>
      <c r="BG460">
        <v>0.02</v>
      </c>
      <c r="BH460">
        <v>0.1</v>
      </c>
      <c r="BI460">
        <v>5.17</v>
      </c>
      <c r="BJ460">
        <v>5.53</v>
      </c>
      <c r="BK460">
        <v>-3.3000000000000002E-2</v>
      </c>
      <c r="BL460">
        <v>3.3000000000000002E-2</v>
      </c>
      <c r="BM460" t="s">
        <v>119</v>
      </c>
      <c r="BN460">
        <v>0.70866141732283461</v>
      </c>
      <c r="BS460">
        <v>45</v>
      </c>
      <c r="BW460">
        <v>0</v>
      </c>
      <c r="BX460">
        <v>0</v>
      </c>
      <c r="CB460">
        <v>0</v>
      </c>
      <c r="CC460">
        <v>0</v>
      </c>
      <c r="CL460">
        <v>0</v>
      </c>
      <c r="CM460">
        <v>0.2</v>
      </c>
      <c r="CN460">
        <v>1.0526315789473684E-5</v>
      </c>
      <c r="CO460">
        <v>8.2923976608187139E-3</v>
      </c>
      <c r="CP460" t="e">
        <v>#DIV/0!</v>
      </c>
      <c r="CU460">
        <v>0</v>
      </c>
      <c r="DF460">
        <v>24</v>
      </c>
      <c r="DG460">
        <v>0.17806122486832743</v>
      </c>
      <c r="DK460">
        <v>6.1</v>
      </c>
      <c r="DL460">
        <v>3.23</v>
      </c>
    </row>
    <row r="461" spans="1:116" x14ac:dyDescent="0.25">
      <c r="A461">
        <v>868</v>
      </c>
      <c r="B461">
        <v>2088</v>
      </c>
      <c r="C461" t="s">
        <v>487</v>
      </c>
      <c r="D461">
        <v>-20.538808299999999</v>
      </c>
      <c r="E461">
        <v>143.60284709999999</v>
      </c>
      <c r="I461" t="s">
        <v>311</v>
      </c>
      <c r="J461" t="s">
        <v>261</v>
      </c>
      <c r="K461" t="s">
        <v>117</v>
      </c>
      <c r="L461" t="s">
        <v>252</v>
      </c>
      <c r="M461">
        <v>25417</v>
      </c>
      <c r="N461">
        <v>244</v>
      </c>
      <c r="O461">
        <v>309.8</v>
      </c>
      <c r="P461">
        <v>309.8</v>
      </c>
      <c r="Q461">
        <v>310</v>
      </c>
      <c r="R461">
        <v>57</v>
      </c>
      <c r="S461">
        <v>2.4793388429752068E-3</v>
      </c>
      <c r="T461">
        <v>0</v>
      </c>
      <c r="U461">
        <v>0</v>
      </c>
      <c r="V461">
        <v>28</v>
      </c>
      <c r="W461">
        <v>6.9860279441117767E-4</v>
      </c>
      <c r="X461">
        <v>22</v>
      </c>
      <c r="Y461">
        <v>9.049773755656109E-4</v>
      </c>
      <c r="Z461">
        <v>45</v>
      </c>
      <c r="AA461">
        <v>1.2693935119887166E-3</v>
      </c>
      <c r="AB461">
        <v>0</v>
      </c>
      <c r="AC461">
        <v>6</v>
      </c>
      <c r="AD461">
        <v>1.96</v>
      </c>
      <c r="AE461">
        <v>422</v>
      </c>
      <c r="AF461">
        <v>520</v>
      </c>
      <c r="AG461">
        <v>7.3</v>
      </c>
      <c r="AH461">
        <v>0</v>
      </c>
      <c r="AI461">
        <v>2.4793388429752068E-3</v>
      </c>
      <c r="AJ461">
        <v>3.2071603399535771E-3</v>
      </c>
      <c r="AK461">
        <v>0.77306357655043045</v>
      </c>
      <c r="AL461">
        <v>1.9531680440771351</v>
      </c>
      <c r="AM461">
        <v>263.5</v>
      </c>
      <c r="AN461">
        <v>4.3182563094067523E-3</v>
      </c>
      <c r="AO461">
        <v>3.401826359299319</v>
      </c>
      <c r="AP461">
        <v>0.81153846153846154</v>
      </c>
      <c r="AQ461" t="s">
        <v>118</v>
      </c>
      <c r="AY461">
        <v>263</v>
      </c>
      <c r="AZ461">
        <v>216</v>
      </c>
      <c r="BA461">
        <v>2.48</v>
      </c>
      <c r="BB461">
        <v>0</v>
      </c>
      <c r="BC461">
        <v>1.4</v>
      </c>
      <c r="BD461">
        <v>1.81</v>
      </c>
      <c r="BE461">
        <v>1.27</v>
      </c>
      <c r="BF461">
        <v>4.32</v>
      </c>
      <c r="BG461">
        <v>0</v>
      </c>
      <c r="BH461">
        <v>0.12</v>
      </c>
      <c r="BI461">
        <v>5.69</v>
      </c>
      <c r="BJ461">
        <v>5.71</v>
      </c>
      <c r="BK461">
        <v>-2E-3</v>
      </c>
      <c r="BL461">
        <v>2E-3</v>
      </c>
      <c r="BM461" t="s">
        <v>119</v>
      </c>
      <c r="BN461">
        <v>2.5275590551181102</v>
      </c>
      <c r="BS461">
        <v>161</v>
      </c>
      <c r="BW461">
        <v>0</v>
      </c>
      <c r="BX461">
        <v>0</v>
      </c>
      <c r="CB461">
        <v>0</v>
      </c>
      <c r="CC461">
        <v>0</v>
      </c>
      <c r="CL461">
        <v>0</v>
      </c>
      <c r="CM461">
        <v>0.2</v>
      </c>
      <c r="CN461">
        <v>1.0526315789473684E-5</v>
      </c>
      <c r="CO461">
        <v>8.2923976608187139E-3</v>
      </c>
      <c r="CP461" t="e">
        <v>#DIV/0!</v>
      </c>
      <c r="CU461">
        <v>0</v>
      </c>
      <c r="DF461">
        <v>0</v>
      </c>
      <c r="DG461">
        <v>0</v>
      </c>
      <c r="DK461">
        <v>2</v>
      </c>
      <c r="DL461">
        <v>1.1000000000000001</v>
      </c>
    </row>
    <row r="462" spans="1:116" x14ac:dyDescent="0.25">
      <c r="A462">
        <v>5422</v>
      </c>
      <c r="B462">
        <v>118408</v>
      </c>
      <c r="C462" t="s">
        <v>513</v>
      </c>
      <c r="D462">
        <v>-21.113730799999999</v>
      </c>
      <c r="E462">
        <v>142.39982929999999</v>
      </c>
      <c r="I462" t="s">
        <v>311</v>
      </c>
      <c r="J462" t="s">
        <v>261</v>
      </c>
      <c r="K462" t="s">
        <v>117</v>
      </c>
      <c r="L462" t="s">
        <v>252</v>
      </c>
      <c r="M462">
        <v>38539</v>
      </c>
      <c r="N462">
        <v>504</v>
      </c>
      <c r="O462">
        <v>610</v>
      </c>
      <c r="P462">
        <v>612</v>
      </c>
      <c r="Q462">
        <v>612</v>
      </c>
      <c r="R462">
        <v>75</v>
      </c>
      <c r="S462">
        <v>3.2622879512831664E-3</v>
      </c>
      <c r="T462">
        <v>13</v>
      </c>
      <c r="U462">
        <v>3.3248081841432228E-4</v>
      </c>
      <c r="V462">
        <v>22</v>
      </c>
      <c r="W462">
        <v>5.4890219560878241E-4</v>
      </c>
      <c r="X462">
        <v>7.6</v>
      </c>
      <c r="Y462">
        <v>3.1262854792266553E-4</v>
      </c>
      <c r="Z462">
        <v>37</v>
      </c>
      <c r="AA462">
        <v>1.0437235543018335E-3</v>
      </c>
      <c r="AB462">
        <v>1</v>
      </c>
      <c r="AC462">
        <v>7.5</v>
      </c>
      <c r="AD462">
        <v>3.53</v>
      </c>
      <c r="AE462">
        <v>422</v>
      </c>
      <c r="AF462">
        <v>513</v>
      </c>
      <c r="AG462">
        <v>6.8</v>
      </c>
      <c r="AH462">
        <v>0.17333333333333334</v>
      </c>
      <c r="AI462">
        <v>3.5947687696974888E-3</v>
      </c>
      <c r="AJ462">
        <v>1.7230614870628958E-3</v>
      </c>
      <c r="AK462">
        <v>2.0862684220428354</v>
      </c>
      <c r="AL462">
        <v>3.1256245371077909</v>
      </c>
      <c r="AM462">
        <v>258.60000000000002</v>
      </c>
      <c r="AN462">
        <v>4.2379547689282209E-3</v>
      </c>
      <c r="AO462">
        <v>4.0604188259055523</v>
      </c>
      <c r="AP462">
        <v>0.82261208576998046</v>
      </c>
      <c r="AQ462" t="s">
        <v>118</v>
      </c>
      <c r="AY462">
        <v>256</v>
      </c>
      <c r="AZ462">
        <v>212</v>
      </c>
      <c r="BA462">
        <v>3.26</v>
      </c>
      <c r="BB462">
        <v>0.33</v>
      </c>
      <c r="BC462">
        <v>1.1000000000000001</v>
      </c>
      <c r="BD462">
        <v>0.63</v>
      </c>
      <c r="BE462">
        <v>1.04</v>
      </c>
      <c r="BF462">
        <v>4.24</v>
      </c>
      <c r="BG462">
        <v>0.02</v>
      </c>
      <c r="BH462">
        <v>0.16</v>
      </c>
      <c r="BI462">
        <v>5.32</v>
      </c>
      <c r="BJ462">
        <v>5.46</v>
      </c>
      <c r="BK462">
        <v>-1.2999999999999999E-2</v>
      </c>
      <c r="BL462">
        <v>1.2999999999999999E-2</v>
      </c>
      <c r="BM462" t="s">
        <v>119</v>
      </c>
      <c r="BN462">
        <v>1.6634615384615383</v>
      </c>
      <c r="BO462" t="s">
        <v>97</v>
      </c>
      <c r="BS462">
        <v>87</v>
      </c>
      <c r="BW462">
        <v>0</v>
      </c>
      <c r="BX462" t="s">
        <v>266</v>
      </c>
      <c r="BY462" t="s">
        <v>267</v>
      </c>
      <c r="CA462">
        <v>7.0000000000000007E-2</v>
      </c>
      <c r="CB462">
        <v>6.4575645756457573E-6</v>
      </c>
      <c r="CC462">
        <v>6.1870449785578954E-3</v>
      </c>
      <c r="CI462" t="s">
        <v>268</v>
      </c>
      <c r="CL462">
        <v>0.01</v>
      </c>
      <c r="CM462">
        <v>0.2</v>
      </c>
      <c r="CN462">
        <v>1.0526315789473684E-5</v>
      </c>
      <c r="CO462">
        <v>1.0085348506401139E-2</v>
      </c>
      <c r="CU462">
        <v>0.16</v>
      </c>
      <c r="DF462">
        <v>26</v>
      </c>
      <c r="DG462">
        <v>0.23556016206539152</v>
      </c>
      <c r="DH462" t="s">
        <v>316</v>
      </c>
      <c r="DI462">
        <v>1</v>
      </c>
      <c r="DJ462">
        <v>1</v>
      </c>
      <c r="DK462">
        <v>3.5</v>
      </c>
      <c r="DL462">
        <v>2.5</v>
      </c>
    </row>
    <row r="463" spans="1:116" x14ac:dyDescent="0.25">
      <c r="A463">
        <v>1725</v>
      </c>
      <c r="B463">
        <v>4170</v>
      </c>
      <c r="C463" t="s">
        <v>514</v>
      </c>
      <c r="D463">
        <v>-21.270974869</v>
      </c>
      <c r="E463">
        <v>142.21561411600001</v>
      </c>
      <c r="I463" t="s">
        <v>311</v>
      </c>
      <c r="J463" t="s">
        <v>261</v>
      </c>
      <c r="K463" t="s">
        <v>117</v>
      </c>
      <c r="L463" t="s">
        <v>252</v>
      </c>
      <c r="M463">
        <v>24473</v>
      </c>
      <c r="P463">
        <v>671.6</v>
      </c>
      <c r="R463">
        <v>95</v>
      </c>
      <c r="S463">
        <v>4.1322314049586778E-3</v>
      </c>
      <c r="T463">
        <v>0</v>
      </c>
      <c r="U463">
        <v>0</v>
      </c>
      <c r="V463">
        <v>16</v>
      </c>
      <c r="W463">
        <v>3.992015968063872E-4</v>
      </c>
      <c r="X463">
        <v>8</v>
      </c>
      <c r="Y463">
        <v>3.2908268202385847E-4</v>
      </c>
      <c r="Z463">
        <v>60</v>
      </c>
      <c r="AA463">
        <v>1.692524682651622E-3</v>
      </c>
      <c r="AB463">
        <v>6</v>
      </c>
      <c r="AC463">
        <v>11</v>
      </c>
      <c r="AD463">
        <v>4.8600000000000003</v>
      </c>
      <c r="AE463">
        <v>423</v>
      </c>
      <c r="AF463">
        <v>540</v>
      </c>
      <c r="AG463">
        <v>8.5</v>
      </c>
      <c r="AH463">
        <v>0</v>
      </c>
      <c r="AI463">
        <v>4.1322314049586778E-3</v>
      </c>
      <c r="AJ463">
        <v>1.4565685576604912E-3</v>
      </c>
      <c r="AK463">
        <v>2.8369632059034542</v>
      </c>
      <c r="AL463">
        <v>2.4414600550964187</v>
      </c>
      <c r="AM463">
        <v>226.9</v>
      </c>
      <c r="AN463">
        <v>3.7184529662405768E-3</v>
      </c>
      <c r="AO463">
        <v>2.1969859608871407</v>
      </c>
      <c r="AP463">
        <v>0.78333333333333333</v>
      </c>
      <c r="AQ463" t="s">
        <v>118</v>
      </c>
      <c r="AY463">
        <v>214</v>
      </c>
      <c r="AZ463">
        <v>186</v>
      </c>
      <c r="BA463">
        <v>4.13</v>
      </c>
      <c r="BB463">
        <v>0</v>
      </c>
      <c r="BC463">
        <v>0.8</v>
      </c>
      <c r="BD463">
        <v>0.66</v>
      </c>
      <c r="BE463">
        <v>1.69</v>
      </c>
      <c r="BF463">
        <v>3.72</v>
      </c>
      <c r="BG463">
        <v>0.1</v>
      </c>
      <c r="BH463">
        <v>0.23</v>
      </c>
      <c r="BI463">
        <v>5.59</v>
      </c>
      <c r="BJ463">
        <v>5.74</v>
      </c>
      <c r="BK463">
        <v>-1.2999999999999999E-2</v>
      </c>
      <c r="BL463">
        <v>1.2999999999999999E-2</v>
      </c>
      <c r="BM463" t="s">
        <v>119</v>
      </c>
      <c r="BN463">
        <v>0.86390532544378695</v>
      </c>
      <c r="BS463">
        <v>73</v>
      </c>
      <c r="BW463">
        <v>0</v>
      </c>
      <c r="BX463">
        <v>0</v>
      </c>
      <c r="CB463">
        <v>0</v>
      </c>
      <c r="CC463">
        <v>0</v>
      </c>
      <c r="CL463">
        <v>0</v>
      </c>
      <c r="CM463">
        <v>0.3</v>
      </c>
      <c r="CN463">
        <v>1.5789473684210526E-5</v>
      </c>
      <c r="CO463">
        <v>9.328947368421053E-3</v>
      </c>
      <c r="CP463" t="e">
        <v>#DIV/0!</v>
      </c>
      <c r="CU463">
        <v>0</v>
      </c>
      <c r="DF463">
        <v>0</v>
      </c>
      <c r="DG463">
        <v>0</v>
      </c>
      <c r="DK463">
        <v>4.8</v>
      </c>
      <c r="DL463">
        <v>2.25</v>
      </c>
    </row>
    <row r="464" spans="1:116" x14ac:dyDescent="0.25">
      <c r="A464">
        <v>979</v>
      </c>
      <c r="B464">
        <v>2260</v>
      </c>
      <c r="C464" t="s">
        <v>438</v>
      </c>
      <c r="D464">
        <v>-22.170462458999999</v>
      </c>
      <c r="E464">
        <v>144.450981842</v>
      </c>
      <c r="I464" t="s">
        <v>331</v>
      </c>
      <c r="J464" t="s">
        <v>261</v>
      </c>
      <c r="K464" t="s">
        <v>117</v>
      </c>
      <c r="L464" t="s">
        <v>252</v>
      </c>
      <c r="M464">
        <v>24108</v>
      </c>
      <c r="P464">
        <v>762.5</v>
      </c>
      <c r="R464">
        <v>94</v>
      </c>
      <c r="S464">
        <v>4.0887342322749026E-3</v>
      </c>
      <c r="T464">
        <v>10</v>
      </c>
      <c r="U464">
        <v>2.5575447570332479E-4</v>
      </c>
      <c r="V464">
        <v>12</v>
      </c>
      <c r="W464">
        <v>2.9940119760479042E-4</v>
      </c>
      <c r="X464">
        <v>3</v>
      </c>
      <c r="Y464">
        <v>1.2340600575894693E-4</v>
      </c>
      <c r="Z464">
        <v>34</v>
      </c>
      <c r="AA464">
        <v>9.5909732016925245E-4</v>
      </c>
      <c r="AB464">
        <v>19.2</v>
      </c>
      <c r="AC464">
        <v>4</v>
      </c>
      <c r="AD464">
        <v>6.31</v>
      </c>
      <c r="AE464">
        <v>423</v>
      </c>
      <c r="AF464">
        <v>430</v>
      </c>
      <c r="AG464">
        <v>8.6</v>
      </c>
      <c r="AH464">
        <v>0.10638297872340426</v>
      </c>
      <c r="AI464">
        <v>4.3444887079782269E-3</v>
      </c>
      <c r="AJ464">
        <v>8.4561440672747468E-4</v>
      </c>
      <c r="AK464">
        <v>5.1376711103957957</v>
      </c>
      <c r="AL464">
        <v>4.2631067215925089</v>
      </c>
      <c r="AM464">
        <v>246.4</v>
      </c>
      <c r="AN464">
        <v>4.0380203212061622E-3</v>
      </c>
      <c r="AO464">
        <v>4.2102300113752484</v>
      </c>
      <c r="AP464">
        <v>0.98372093023255813</v>
      </c>
      <c r="AQ464" t="s">
        <v>118</v>
      </c>
      <c r="AY464">
        <v>207</v>
      </c>
      <c r="AZ464">
        <v>202</v>
      </c>
      <c r="BA464">
        <v>4.09</v>
      </c>
      <c r="BB464">
        <v>0.26</v>
      </c>
      <c r="BC464">
        <v>0.6</v>
      </c>
      <c r="BD464">
        <v>0.25</v>
      </c>
      <c r="BE464">
        <v>0.96</v>
      </c>
      <c r="BF464">
        <v>4.04</v>
      </c>
      <c r="BG464">
        <v>0.32</v>
      </c>
      <c r="BH464">
        <v>0.08</v>
      </c>
      <c r="BI464">
        <v>5.19</v>
      </c>
      <c r="BJ464">
        <v>5.4</v>
      </c>
      <c r="BK464">
        <v>-0.02</v>
      </c>
      <c r="BL464">
        <v>0.02</v>
      </c>
      <c r="BM464" t="s">
        <v>119</v>
      </c>
      <c r="BN464">
        <v>0.88541666666666663</v>
      </c>
      <c r="BS464">
        <v>42</v>
      </c>
      <c r="BW464">
        <v>0</v>
      </c>
      <c r="BX464">
        <v>0</v>
      </c>
      <c r="CB464">
        <v>0</v>
      </c>
      <c r="CC464">
        <v>0</v>
      </c>
      <c r="CL464">
        <v>0</v>
      </c>
      <c r="CM464">
        <v>0.33</v>
      </c>
      <c r="CN464">
        <v>1.736842105263158E-5</v>
      </c>
      <c r="CO464">
        <v>1.8109133126934986E-2</v>
      </c>
      <c r="CP464" t="e">
        <v>#DIV/0!</v>
      </c>
      <c r="CU464">
        <v>0</v>
      </c>
      <c r="DF464">
        <v>0</v>
      </c>
      <c r="DG464">
        <v>0</v>
      </c>
      <c r="DK464">
        <v>6.3</v>
      </c>
      <c r="DL464">
        <v>3.19</v>
      </c>
    </row>
    <row r="465" spans="1:116" x14ac:dyDescent="0.25">
      <c r="A465">
        <v>2152</v>
      </c>
      <c r="B465">
        <v>5148</v>
      </c>
      <c r="C465" t="s">
        <v>516</v>
      </c>
      <c r="D465">
        <v>-21.571114300000001</v>
      </c>
      <c r="E465">
        <v>144.06569500000001</v>
      </c>
      <c r="I465" t="s">
        <v>331</v>
      </c>
      <c r="J465" t="s">
        <v>517</v>
      </c>
      <c r="K465" t="s">
        <v>117</v>
      </c>
      <c r="L465" t="s">
        <v>252</v>
      </c>
      <c r="M465">
        <v>35779</v>
      </c>
      <c r="N465">
        <v>474</v>
      </c>
      <c r="O465">
        <v>661.4</v>
      </c>
      <c r="P465">
        <v>661.42</v>
      </c>
      <c r="Q465">
        <v>660</v>
      </c>
      <c r="R465">
        <v>73</v>
      </c>
      <c r="S465">
        <v>3.1752936059156155E-3</v>
      </c>
      <c r="T465">
        <v>21.5</v>
      </c>
      <c r="U465">
        <v>5.4987212276214829E-4</v>
      </c>
      <c r="V465">
        <v>20</v>
      </c>
      <c r="W465">
        <v>4.9900199600798399E-4</v>
      </c>
      <c r="X465">
        <v>11.5</v>
      </c>
      <c r="Y465">
        <v>4.7305635540929658E-4</v>
      </c>
      <c r="Z465">
        <v>56</v>
      </c>
      <c r="AA465">
        <v>1.5796897038081806E-3</v>
      </c>
      <c r="AB465">
        <v>1.8</v>
      </c>
      <c r="AC465">
        <v>36.5</v>
      </c>
      <c r="AD465">
        <v>3.23</v>
      </c>
      <c r="AE465">
        <v>424</v>
      </c>
      <c r="AF465">
        <v>560</v>
      </c>
      <c r="AG465">
        <v>8.1</v>
      </c>
      <c r="AH465">
        <v>0.29452054794520549</v>
      </c>
      <c r="AI465">
        <v>3.7251657286777639E-3</v>
      </c>
      <c r="AJ465">
        <v>1.944116702834561E-3</v>
      </c>
      <c r="AK465">
        <v>1.9161224854693124</v>
      </c>
      <c r="AL465">
        <v>2.0100742558876528</v>
      </c>
      <c r="AM465">
        <v>203.7</v>
      </c>
      <c r="AN465">
        <v>3.3382497541789577E-3</v>
      </c>
      <c r="AO465">
        <v>2.1132313176007864</v>
      </c>
      <c r="AP465">
        <v>0.75714285714285712</v>
      </c>
      <c r="AQ465" t="s">
        <v>118</v>
      </c>
      <c r="AY465">
        <v>200</v>
      </c>
      <c r="AZ465">
        <v>167</v>
      </c>
      <c r="BA465">
        <v>3.18</v>
      </c>
      <c r="BB465">
        <v>0.55000000000000004</v>
      </c>
      <c r="BC465">
        <v>1</v>
      </c>
      <c r="BD465">
        <v>0.95</v>
      </c>
      <c r="BE465">
        <v>1.58</v>
      </c>
      <c r="BF465">
        <v>3.34</v>
      </c>
      <c r="BG465">
        <v>0.03</v>
      </c>
      <c r="BH465">
        <v>0.76</v>
      </c>
      <c r="BI465">
        <v>5.67</v>
      </c>
      <c r="BJ465">
        <v>5.71</v>
      </c>
      <c r="BK465">
        <v>-4.0000000000000001E-3</v>
      </c>
      <c r="BL465">
        <v>4.0000000000000001E-3</v>
      </c>
      <c r="BM465" t="s">
        <v>119</v>
      </c>
      <c r="BN465">
        <v>1.2341772151898733</v>
      </c>
      <c r="BO465" t="s">
        <v>97</v>
      </c>
      <c r="BP465" t="s">
        <v>303</v>
      </c>
      <c r="BS465">
        <v>97</v>
      </c>
      <c r="BW465">
        <v>0</v>
      </c>
      <c r="BX465">
        <v>0.5</v>
      </c>
      <c r="BY465">
        <v>0.05</v>
      </c>
      <c r="CA465">
        <v>0.1</v>
      </c>
      <c r="CB465">
        <v>9.22509225092251E-6</v>
      </c>
      <c r="CC465">
        <v>5.8398128624143385E-3</v>
      </c>
      <c r="CI465">
        <v>0.05</v>
      </c>
      <c r="CL465">
        <v>0.02</v>
      </c>
      <c r="CM465">
        <v>0.1</v>
      </c>
      <c r="CN465">
        <v>5.2631578947368422E-6</v>
      </c>
      <c r="CO465">
        <v>3.331766917293233E-3</v>
      </c>
      <c r="CP465">
        <v>0.57052631578947366</v>
      </c>
      <c r="CU465">
        <v>0.16</v>
      </c>
      <c r="DF465">
        <v>24</v>
      </c>
      <c r="DG465">
        <v>0.14312516176125054</v>
      </c>
      <c r="DH465">
        <v>0.02</v>
      </c>
      <c r="DI465">
        <v>1</v>
      </c>
      <c r="DJ465">
        <v>92</v>
      </c>
      <c r="DK465">
        <v>3.2</v>
      </c>
      <c r="DL465">
        <v>1.39</v>
      </c>
    </row>
    <row r="466" spans="1:116" x14ac:dyDescent="0.25">
      <c r="A466">
        <v>5217</v>
      </c>
      <c r="B466">
        <v>93747</v>
      </c>
      <c r="C466" t="s">
        <v>518</v>
      </c>
      <c r="D466">
        <v>-21.120051133</v>
      </c>
      <c r="E466">
        <v>142.716928384</v>
      </c>
      <c r="I466" t="s">
        <v>311</v>
      </c>
      <c r="J466" t="s">
        <v>261</v>
      </c>
      <c r="K466" t="s">
        <v>117</v>
      </c>
      <c r="L466" t="s">
        <v>252</v>
      </c>
      <c r="M466">
        <v>37936</v>
      </c>
      <c r="N466">
        <v>590</v>
      </c>
      <c r="O466">
        <v>651</v>
      </c>
      <c r="P466">
        <v>661</v>
      </c>
      <c r="Q466">
        <v>661</v>
      </c>
      <c r="R466">
        <v>70.8</v>
      </c>
      <c r="S466">
        <v>3.079599826011309E-3</v>
      </c>
      <c r="T466">
        <v>14.6</v>
      </c>
      <c r="U466">
        <v>3.7340153452685419E-4</v>
      </c>
      <c r="V466">
        <v>23.6</v>
      </c>
      <c r="W466">
        <v>5.8882235528942117E-4</v>
      </c>
      <c r="X466">
        <v>11.3</v>
      </c>
      <c r="Y466">
        <v>4.6482928835870014E-4</v>
      </c>
      <c r="Z466">
        <v>61.1</v>
      </c>
      <c r="AA466">
        <v>1.7235543018335685E-3</v>
      </c>
      <c r="AB466">
        <v>1.8</v>
      </c>
      <c r="AC466">
        <v>8.8000000000000007</v>
      </c>
      <c r="AD466">
        <v>3.01</v>
      </c>
      <c r="AE466">
        <v>424</v>
      </c>
      <c r="AF466">
        <v>551</v>
      </c>
      <c r="AG466">
        <v>8.1</v>
      </c>
      <c r="AH466">
        <v>0.20621468926553674</v>
      </c>
      <c r="AI466">
        <v>3.4530013605381634E-3</v>
      </c>
      <c r="AJ466">
        <v>2.1073032872962428E-3</v>
      </c>
      <c r="AK466">
        <v>1.6385877540050282</v>
      </c>
      <c r="AL466">
        <v>1.786772730476283</v>
      </c>
      <c r="AM466">
        <v>231.8</v>
      </c>
      <c r="AN466">
        <v>3.7987545067191086E-3</v>
      </c>
      <c r="AO466">
        <v>2.2040236867952929</v>
      </c>
      <c r="AP466">
        <v>0.76950998185117969</v>
      </c>
      <c r="AQ466" t="s">
        <v>118</v>
      </c>
      <c r="AY466">
        <v>227.7</v>
      </c>
      <c r="AZ466">
        <v>190</v>
      </c>
      <c r="BA466">
        <v>3.08</v>
      </c>
      <c r="BB466">
        <v>0.37</v>
      </c>
      <c r="BC466">
        <v>1.18</v>
      </c>
      <c r="BD466">
        <v>0.93</v>
      </c>
      <c r="BE466">
        <v>1.72</v>
      </c>
      <c r="BF466">
        <v>3.8</v>
      </c>
      <c r="BG466">
        <v>0.03</v>
      </c>
      <c r="BH466">
        <v>0.18</v>
      </c>
      <c r="BI466">
        <v>5.56</v>
      </c>
      <c r="BJ466">
        <v>5.74</v>
      </c>
      <c r="BK466">
        <v>-1.6E-2</v>
      </c>
      <c r="BL466">
        <v>1.6E-2</v>
      </c>
      <c r="BM466" t="s">
        <v>119</v>
      </c>
      <c r="BN466">
        <v>1.2267441860465116</v>
      </c>
      <c r="BO466" t="s">
        <v>97</v>
      </c>
      <c r="BS466">
        <v>105</v>
      </c>
      <c r="BW466">
        <v>0</v>
      </c>
      <c r="BX466">
        <v>0</v>
      </c>
      <c r="BY466">
        <v>0.01</v>
      </c>
      <c r="CA466">
        <v>0.04</v>
      </c>
      <c r="CB466">
        <v>3.6900369003690038E-6</v>
      </c>
      <c r="CC466">
        <v>2.1409461230455186E-3</v>
      </c>
      <c r="CI466">
        <v>0</v>
      </c>
      <c r="CL466">
        <v>0.01</v>
      </c>
      <c r="CM466">
        <v>0.16</v>
      </c>
      <c r="CN466">
        <v>8.4210526315789482E-6</v>
      </c>
      <c r="CO466">
        <v>4.885864415539668E-3</v>
      </c>
      <c r="CU466">
        <v>0.1</v>
      </c>
      <c r="DF466">
        <v>24</v>
      </c>
      <c r="DG466">
        <v>0.13147543929231154</v>
      </c>
      <c r="DH466">
        <v>0</v>
      </c>
      <c r="DI466">
        <v>0</v>
      </c>
      <c r="DJ466">
        <v>18.7</v>
      </c>
      <c r="DK466">
        <v>3</v>
      </c>
      <c r="DL466">
        <v>1.68</v>
      </c>
    </row>
    <row r="467" spans="1:116" x14ac:dyDescent="0.25">
      <c r="A467">
        <v>1479</v>
      </c>
      <c r="B467">
        <v>3666</v>
      </c>
      <c r="C467" t="s">
        <v>515</v>
      </c>
      <c r="D467">
        <v>-20.877360648</v>
      </c>
      <c r="E467">
        <v>142.770327885</v>
      </c>
      <c r="I467" t="s">
        <v>311</v>
      </c>
      <c r="J467" t="s">
        <v>261</v>
      </c>
      <c r="K467" t="s">
        <v>117</v>
      </c>
      <c r="L467" t="s">
        <v>252</v>
      </c>
      <c r="M467">
        <v>31897</v>
      </c>
      <c r="P467">
        <v>576.1</v>
      </c>
      <c r="R467">
        <v>63</v>
      </c>
      <c r="S467">
        <v>2.74032187907786E-3</v>
      </c>
      <c r="T467">
        <v>15</v>
      </c>
      <c r="U467">
        <v>3.8363171355498723E-4</v>
      </c>
      <c r="V467">
        <v>30</v>
      </c>
      <c r="W467">
        <v>7.4850299401197609E-4</v>
      </c>
      <c r="X467">
        <v>12</v>
      </c>
      <c r="Y467">
        <v>4.936240230357877E-4</v>
      </c>
      <c r="Z467">
        <v>53</v>
      </c>
      <c r="AA467">
        <v>1.4950634696755994E-3</v>
      </c>
      <c r="AB467">
        <v>1.1000000000000001</v>
      </c>
      <c r="AC467">
        <v>12</v>
      </c>
      <c r="AD467">
        <v>2.4700000000000002</v>
      </c>
      <c r="AE467">
        <v>424</v>
      </c>
      <c r="AF467">
        <v>550</v>
      </c>
      <c r="AG467">
        <v>7.9</v>
      </c>
      <c r="AH467">
        <v>0.23809523809523808</v>
      </c>
      <c r="AI467">
        <v>3.1239535926328474E-3</v>
      </c>
      <c r="AJ467">
        <v>2.4842540340955276E-3</v>
      </c>
      <c r="AK467">
        <v>1.257501668411388</v>
      </c>
      <c r="AL467">
        <v>1.8329134077983045</v>
      </c>
      <c r="AM467">
        <v>237.9</v>
      </c>
      <c r="AN467">
        <v>3.8987217305801376E-3</v>
      </c>
      <c r="AO467">
        <v>2.6077299122465258</v>
      </c>
      <c r="AP467">
        <v>0.77090909090909088</v>
      </c>
      <c r="AQ467" t="s">
        <v>118</v>
      </c>
      <c r="AY467">
        <v>235</v>
      </c>
      <c r="AZ467">
        <v>195</v>
      </c>
      <c r="BA467">
        <v>2.74</v>
      </c>
      <c r="BB467">
        <v>0.38</v>
      </c>
      <c r="BC467">
        <v>1.5</v>
      </c>
      <c r="BD467">
        <v>0.99</v>
      </c>
      <c r="BE467">
        <v>1.49</v>
      </c>
      <c r="BF467">
        <v>3.9</v>
      </c>
      <c r="BG467">
        <v>0.02</v>
      </c>
      <c r="BH467">
        <v>0.25</v>
      </c>
      <c r="BI467">
        <v>5.61</v>
      </c>
      <c r="BJ467">
        <v>5.66</v>
      </c>
      <c r="BK467">
        <v>-5.0000000000000001E-3</v>
      </c>
      <c r="BL467">
        <v>5.0000000000000001E-3</v>
      </c>
      <c r="BM467" t="s">
        <v>119</v>
      </c>
      <c r="BN467">
        <v>1.6711409395973156</v>
      </c>
      <c r="BO467" t="s">
        <v>412</v>
      </c>
      <c r="BP467" t="s">
        <v>401</v>
      </c>
      <c r="BQ467" t="s">
        <v>123</v>
      </c>
      <c r="BS467">
        <v>125</v>
      </c>
      <c r="BW467">
        <v>0</v>
      </c>
      <c r="BX467">
        <v>0</v>
      </c>
      <c r="BY467">
        <v>0.2</v>
      </c>
      <c r="CA467">
        <v>0.05</v>
      </c>
      <c r="CB467">
        <v>4.612546125461255E-6</v>
      </c>
      <c r="CC467">
        <v>3.0851841537283299E-3</v>
      </c>
      <c r="CI467" t="s">
        <v>316</v>
      </c>
      <c r="CL467">
        <v>0.03</v>
      </c>
      <c r="CM467">
        <v>0.2</v>
      </c>
      <c r="CN467">
        <v>1.0526315789473684E-5</v>
      </c>
      <c r="CO467">
        <v>7.0407149950347568E-3</v>
      </c>
      <c r="CP467">
        <v>2.2821052631578946</v>
      </c>
      <c r="CU467">
        <v>0.27</v>
      </c>
      <c r="DF467">
        <v>22</v>
      </c>
      <c r="DG467">
        <v>0.13912278028023123</v>
      </c>
      <c r="DH467">
        <v>0.02</v>
      </c>
      <c r="DK467">
        <v>2.5</v>
      </c>
      <c r="DL467">
        <v>1.4</v>
      </c>
    </row>
    <row r="468" spans="1:116" x14ac:dyDescent="0.25">
      <c r="A468">
        <v>379</v>
      </c>
      <c r="B468">
        <v>1348</v>
      </c>
      <c r="C468" t="s">
        <v>415</v>
      </c>
      <c r="D468">
        <v>-23.762065312000001</v>
      </c>
      <c r="E468">
        <v>144.90949261700001</v>
      </c>
      <c r="I468" t="s">
        <v>276</v>
      </c>
      <c r="J468" t="s">
        <v>261</v>
      </c>
      <c r="K468" t="s">
        <v>117</v>
      </c>
      <c r="L468" t="s">
        <v>252</v>
      </c>
      <c r="M468">
        <v>24108</v>
      </c>
      <c r="N468">
        <v>691.3</v>
      </c>
      <c r="O468">
        <v>1076.9000000000001</v>
      </c>
      <c r="P468">
        <v>1076.9000000000001</v>
      </c>
      <c r="R468">
        <v>114</v>
      </c>
      <c r="S468">
        <v>4.9586776859504135E-3</v>
      </c>
      <c r="T468">
        <v>0</v>
      </c>
      <c r="U468">
        <v>0</v>
      </c>
      <c r="V468">
        <v>8</v>
      </c>
      <c r="W468">
        <v>1.996007984031936E-4</v>
      </c>
      <c r="X468">
        <v>0</v>
      </c>
      <c r="Y468">
        <v>0</v>
      </c>
      <c r="Z468">
        <v>36</v>
      </c>
      <c r="AA468">
        <v>1.0155148095909732E-3</v>
      </c>
      <c r="AB468">
        <v>0</v>
      </c>
      <c r="AC468">
        <v>0</v>
      </c>
      <c r="AD468">
        <v>11.13</v>
      </c>
      <c r="AE468">
        <v>424</v>
      </c>
      <c r="AF468">
        <v>440</v>
      </c>
      <c r="AG468">
        <v>8.4</v>
      </c>
      <c r="AH468">
        <v>0</v>
      </c>
      <c r="AI468">
        <v>4.9586776859504135E-3</v>
      </c>
      <c r="AJ468">
        <v>3.992015968063872E-4</v>
      </c>
      <c r="AK468">
        <v>12.421487603305787</v>
      </c>
      <c r="AL468">
        <v>4.8829201101928383</v>
      </c>
      <c r="AM468">
        <v>266</v>
      </c>
      <c r="AN468">
        <v>4.3592264831202885E-3</v>
      </c>
      <c r="AO468">
        <v>4.2926271896281731</v>
      </c>
      <c r="AP468">
        <v>0.96363636363636362</v>
      </c>
      <c r="AQ468" t="s">
        <v>118</v>
      </c>
      <c r="AY468">
        <v>266</v>
      </c>
      <c r="AZ468">
        <v>218</v>
      </c>
      <c r="BA468">
        <v>4.96</v>
      </c>
      <c r="BB468">
        <v>0</v>
      </c>
      <c r="BC468">
        <v>0.4</v>
      </c>
      <c r="BD468">
        <v>0</v>
      </c>
      <c r="BE468">
        <v>1.02</v>
      </c>
      <c r="BF468">
        <v>4.3600000000000003</v>
      </c>
      <c r="BG468">
        <v>0</v>
      </c>
      <c r="BH468">
        <v>0</v>
      </c>
      <c r="BI468">
        <v>5.36</v>
      </c>
      <c r="BJ468">
        <v>5.37</v>
      </c>
      <c r="BK468">
        <v>-2E-3</v>
      </c>
      <c r="BL468">
        <v>2E-3</v>
      </c>
      <c r="BM468" t="s">
        <v>119</v>
      </c>
      <c r="BN468">
        <v>0.39215686274509803</v>
      </c>
      <c r="BS468">
        <v>20</v>
      </c>
      <c r="BW468">
        <v>0</v>
      </c>
      <c r="BX468">
        <v>0</v>
      </c>
      <c r="CB468">
        <v>0</v>
      </c>
      <c r="CC468">
        <v>0</v>
      </c>
      <c r="CL468">
        <v>0</v>
      </c>
      <c r="CM468">
        <v>0.6</v>
      </c>
      <c r="CN468">
        <v>3.1578947368421052E-5</v>
      </c>
      <c r="CO468">
        <v>3.1096491228070174E-2</v>
      </c>
      <c r="CP468" t="e">
        <v>#DIV/0!</v>
      </c>
      <c r="CU468">
        <v>0</v>
      </c>
      <c r="DF468">
        <v>0</v>
      </c>
      <c r="DG468">
        <v>0</v>
      </c>
      <c r="DK468">
        <v>0</v>
      </c>
      <c r="DL468">
        <v>3.96</v>
      </c>
    </row>
    <row r="469" spans="1:116" x14ac:dyDescent="0.25">
      <c r="A469">
        <v>381</v>
      </c>
      <c r="B469">
        <v>1348</v>
      </c>
      <c r="C469" t="s">
        <v>415</v>
      </c>
      <c r="D469">
        <v>-23.762065312000001</v>
      </c>
      <c r="E469">
        <v>144.90949261700001</v>
      </c>
      <c r="I469" t="s">
        <v>276</v>
      </c>
      <c r="J469" t="s">
        <v>261</v>
      </c>
      <c r="K469" t="s">
        <v>117</v>
      </c>
      <c r="L469" t="s">
        <v>252</v>
      </c>
      <c r="M469">
        <v>24300</v>
      </c>
      <c r="N469">
        <v>691.3</v>
      </c>
      <c r="O469">
        <v>1076.9000000000001</v>
      </c>
      <c r="P469">
        <v>1076.9000000000001</v>
      </c>
      <c r="Q469">
        <v>1037</v>
      </c>
      <c r="R469">
        <v>114</v>
      </c>
      <c r="S469">
        <v>4.9586776859504135E-3</v>
      </c>
      <c r="T469">
        <v>0</v>
      </c>
      <c r="U469">
        <v>0</v>
      </c>
      <c r="V469">
        <v>8</v>
      </c>
      <c r="W469">
        <v>1.996007984031936E-4</v>
      </c>
      <c r="X469">
        <v>0</v>
      </c>
      <c r="Y469">
        <v>0</v>
      </c>
      <c r="Z469">
        <v>36</v>
      </c>
      <c r="AA469">
        <v>1.0155148095909732E-3</v>
      </c>
      <c r="AB469">
        <v>0</v>
      </c>
      <c r="AC469">
        <v>0</v>
      </c>
      <c r="AD469">
        <v>11.13</v>
      </c>
      <c r="AE469">
        <v>424</v>
      </c>
      <c r="AF469">
        <v>440</v>
      </c>
      <c r="AG469">
        <v>8.4</v>
      </c>
      <c r="AH469">
        <v>0</v>
      </c>
      <c r="AI469">
        <v>4.9586776859504135E-3</v>
      </c>
      <c r="AJ469">
        <v>3.992015968063872E-4</v>
      </c>
      <c r="AK469">
        <v>12.421487603305787</v>
      </c>
      <c r="AL469">
        <v>4.8829201101928383</v>
      </c>
      <c r="AM469">
        <v>266</v>
      </c>
      <c r="AN469">
        <v>4.3592264831202885E-3</v>
      </c>
      <c r="AO469">
        <v>4.2926271896281731</v>
      </c>
      <c r="AP469">
        <v>0.96363636363636362</v>
      </c>
      <c r="AQ469" t="s">
        <v>118</v>
      </c>
      <c r="AY469">
        <v>266</v>
      </c>
      <c r="AZ469">
        <v>218</v>
      </c>
      <c r="BA469">
        <v>4.96</v>
      </c>
      <c r="BB469">
        <v>0</v>
      </c>
      <c r="BC469">
        <v>0.4</v>
      </c>
      <c r="BD469">
        <v>0</v>
      </c>
      <c r="BE469">
        <v>1.02</v>
      </c>
      <c r="BF469">
        <v>4.3600000000000003</v>
      </c>
      <c r="BG469">
        <v>0</v>
      </c>
      <c r="BH469">
        <v>0</v>
      </c>
      <c r="BI469">
        <v>5.36</v>
      </c>
      <c r="BJ469">
        <v>5.37</v>
      </c>
      <c r="BK469">
        <v>-2E-3</v>
      </c>
      <c r="BL469">
        <v>2E-3</v>
      </c>
      <c r="BM469" t="s">
        <v>119</v>
      </c>
      <c r="BN469">
        <v>0.39215686274509803</v>
      </c>
      <c r="BS469">
        <v>20</v>
      </c>
      <c r="BW469">
        <v>0</v>
      </c>
      <c r="BX469">
        <v>0</v>
      </c>
      <c r="CB469">
        <v>0</v>
      </c>
      <c r="CC469">
        <v>0</v>
      </c>
      <c r="CL469">
        <v>0</v>
      </c>
      <c r="CM469">
        <v>0.06</v>
      </c>
      <c r="CN469">
        <v>3.1578947368421052E-6</v>
      </c>
      <c r="CO469">
        <v>3.1096491228070175E-3</v>
      </c>
      <c r="CU469">
        <v>0</v>
      </c>
      <c r="DF469">
        <v>0</v>
      </c>
      <c r="DG469">
        <v>0</v>
      </c>
      <c r="DK469">
        <v>0</v>
      </c>
      <c r="DL469">
        <v>3.96</v>
      </c>
    </row>
    <row r="470" spans="1:116" x14ac:dyDescent="0.25">
      <c r="A470">
        <v>2150</v>
      </c>
      <c r="B470">
        <v>5148</v>
      </c>
      <c r="C470" t="s">
        <v>516</v>
      </c>
      <c r="D470">
        <v>-21.571114300000001</v>
      </c>
      <c r="E470">
        <v>144.06569500000001</v>
      </c>
      <c r="I470" t="s">
        <v>331</v>
      </c>
      <c r="J470" t="s">
        <v>517</v>
      </c>
      <c r="K470" t="s">
        <v>117</v>
      </c>
      <c r="L470" t="s">
        <v>252</v>
      </c>
      <c r="M470">
        <v>30477</v>
      </c>
      <c r="N470">
        <v>474</v>
      </c>
      <c r="O470">
        <v>661.4</v>
      </c>
      <c r="P470">
        <v>661.42</v>
      </c>
      <c r="R470">
        <v>74</v>
      </c>
      <c r="S470">
        <v>3.2187907785993911E-3</v>
      </c>
      <c r="T470">
        <v>22</v>
      </c>
      <c r="U470">
        <v>5.6265984654731453E-4</v>
      </c>
      <c r="V470">
        <v>22</v>
      </c>
      <c r="W470">
        <v>5.4890219560878241E-4</v>
      </c>
      <c r="X470">
        <v>13</v>
      </c>
      <c r="Y470">
        <v>5.3475935828877007E-4</v>
      </c>
      <c r="Z470">
        <v>55</v>
      </c>
      <c r="AA470">
        <v>1.5514809590973203E-3</v>
      </c>
      <c r="AB470">
        <v>1.5</v>
      </c>
      <c r="AC470">
        <v>34</v>
      </c>
      <c r="AD470">
        <v>3.1</v>
      </c>
      <c r="AE470">
        <v>425</v>
      </c>
      <c r="AF470">
        <v>560</v>
      </c>
      <c r="AG470">
        <v>8.1</v>
      </c>
      <c r="AH470">
        <v>0.29729729729729731</v>
      </c>
      <c r="AI470">
        <v>3.7814506251467057E-3</v>
      </c>
      <c r="AJ470">
        <v>2.167323107795105E-3</v>
      </c>
      <c r="AK470">
        <v>1.7447562901655722</v>
      </c>
      <c r="AL470">
        <v>2.0746569654790621</v>
      </c>
      <c r="AM470">
        <v>203.7</v>
      </c>
      <c r="AN470">
        <v>3.3382497541789577E-3</v>
      </c>
      <c r="AO470">
        <v>2.1516537051935281</v>
      </c>
      <c r="AP470">
        <v>0.7589285714285714</v>
      </c>
      <c r="AQ470" t="s">
        <v>118</v>
      </c>
      <c r="AY470">
        <v>200</v>
      </c>
      <c r="AZ470">
        <v>167</v>
      </c>
      <c r="BA470">
        <v>3.22</v>
      </c>
      <c r="BB470">
        <v>0.56000000000000005</v>
      </c>
      <c r="BC470">
        <v>1.1000000000000001</v>
      </c>
      <c r="BD470">
        <v>1.07</v>
      </c>
      <c r="BE470">
        <v>1.55</v>
      </c>
      <c r="BF470">
        <v>3.34</v>
      </c>
      <c r="BG470">
        <v>0.03</v>
      </c>
      <c r="BH470">
        <v>0.71</v>
      </c>
      <c r="BI470">
        <v>5.95</v>
      </c>
      <c r="BJ470">
        <v>5.62</v>
      </c>
      <c r="BK470">
        <v>2.8000000000000001E-2</v>
      </c>
      <c r="BL470">
        <v>2.8000000000000001E-2</v>
      </c>
      <c r="BM470" t="s">
        <v>119</v>
      </c>
      <c r="BN470">
        <v>1.4</v>
      </c>
      <c r="BP470" t="s">
        <v>74</v>
      </c>
      <c r="BS470">
        <v>108</v>
      </c>
      <c r="BW470">
        <v>0</v>
      </c>
      <c r="BX470">
        <v>0.6</v>
      </c>
      <c r="CB470">
        <v>0</v>
      </c>
      <c r="CC470">
        <v>0</v>
      </c>
      <c r="CL470">
        <v>0</v>
      </c>
      <c r="CM470">
        <v>0.1</v>
      </c>
      <c r="CN470">
        <v>5.2631578947368422E-6</v>
      </c>
      <c r="CO470">
        <v>3.3923444976076554E-3</v>
      </c>
      <c r="CP470" t="e">
        <v>#DIV/0!</v>
      </c>
      <c r="CU470">
        <v>0</v>
      </c>
      <c r="DF470">
        <v>27</v>
      </c>
      <c r="DG470">
        <v>0.16413224195524051</v>
      </c>
      <c r="DK470">
        <v>3.1</v>
      </c>
      <c r="DL470">
        <v>1.1599999999999999</v>
      </c>
    </row>
    <row r="471" spans="1:116" x14ac:dyDescent="0.25">
      <c r="A471">
        <v>831</v>
      </c>
      <c r="B471">
        <v>2064</v>
      </c>
      <c r="C471" t="s">
        <v>433</v>
      </c>
      <c r="D471">
        <v>-20.571252814000001</v>
      </c>
      <c r="E471">
        <v>142.53782717000001</v>
      </c>
      <c r="I471" t="s">
        <v>311</v>
      </c>
      <c r="J471" t="s">
        <v>261</v>
      </c>
      <c r="K471" t="s">
        <v>117</v>
      </c>
      <c r="L471" t="s">
        <v>252</v>
      </c>
      <c r="M471">
        <v>31126</v>
      </c>
      <c r="N471">
        <v>274.3</v>
      </c>
      <c r="O471">
        <v>435.3</v>
      </c>
      <c r="P471">
        <v>435.3</v>
      </c>
      <c r="Q471">
        <v>435</v>
      </c>
      <c r="R471">
        <v>50</v>
      </c>
      <c r="S471">
        <v>2.1748586341887779E-3</v>
      </c>
      <c r="T471">
        <v>18</v>
      </c>
      <c r="U471">
        <v>4.6035805626598467E-4</v>
      </c>
      <c r="V471">
        <v>37</v>
      </c>
      <c r="W471">
        <v>9.2315369261477046E-4</v>
      </c>
      <c r="X471">
        <v>12</v>
      </c>
      <c r="Y471">
        <v>4.936240230357877E-4</v>
      </c>
      <c r="Z471">
        <v>55</v>
      </c>
      <c r="AA471">
        <v>1.5514809590973203E-3</v>
      </c>
      <c r="AB471">
        <v>0.9</v>
      </c>
      <c r="AC471">
        <v>19</v>
      </c>
      <c r="AD471">
        <v>1.83</v>
      </c>
      <c r="AE471">
        <v>425</v>
      </c>
      <c r="AF471">
        <v>560</v>
      </c>
      <c r="AG471">
        <v>7.8</v>
      </c>
      <c r="AH471">
        <v>0.36</v>
      </c>
      <c r="AI471">
        <v>2.6352166904547625E-3</v>
      </c>
      <c r="AJ471">
        <v>2.8335554313011161E-3</v>
      </c>
      <c r="AK471">
        <v>0.93000357831176073</v>
      </c>
      <c r="AL471">
        <v>1.4017952469453121</v>
      </c>
      <c r="AM471">
        <v>233</v>
      </c>
      <c r="AN471">
        <v>3.8184201901016062E-3</v>
      </c>
      <c r="AO471">
        <v>2.4611453770745806</v>
      </c>
      <c r="AP471">
        <v>0.7589285714285714</v>
      </c>
      <c r="AQ471" t="s">
        <v>118</v>
      </c>
      <c r="AY471">
        <v>230</v>
      </c>
      <c r="AZ471">
        <v>191</v>
      </c>
      <c r="BA471">
        <v>2.17</v>
      </c>
      <c r="BB471">
        <v>0.46</v>
      </c>
      <c r="BC471">
        <v>1.85</v>
      </c>
      <c r="BD471">
        <v>0.99</v>
      </c>
      <c r="BE471">
        <v>1.55</v>
      </c>
      <c r="BF471">
        <v>3.82</v>
      </c>
      <c r="BG471">
        <v>0.02</v>
      </c>
      <c r="BH471">
        <v>0.4</v>
      </c>
      <c r="BI471">
        <v>5.47</v>
      </c>
      <c r="BJ471">
        <v>5.78</v>
      </c>
      <c r="BK471">
        <v>-2.8000000000000001E-2</v>
      </c>
      <c r="BL471">
        <v>2.8000000000000001E-2</v>
      </c>
      <c r="BM471" t="s">
        <v>119</v>
      </c>
      <c r="BN471">
        <v>1.8322580645161288</v>
      </c>
      <c r="BO471" t="s">
        <v>434</v>
      </c>
      <c r="BP471" t="s">
        <v>333</v>
      </c>
      <c r="BS471">
        <v>142</v>
      </c>
      <c r="BW471">
        <v>0</v>
      </c>
      <c r="BX471">
        <v>0.5</v>
      </c>
      <c r="BY471">
        <v>0.2</v>
      </c>
      <c r="CA471">
        <v>0.03</v>
      </c>
      <c r="CB471">
        <v>2.7675276752767527E-6</v>
      </c>
      <c r="CC471">
        <v>1.7837973834283795E-3</v>
      </c>
      <c r="CI471">
        <v>0.01</v>
      </c>
      <c r="CL471">
        <v>0.01</v>
      </c>
      <c r="CM471">
        <v>0.2</v>
      </c>
      <c r="CN471">
        <v>1.0526315789473684E-5</v>
      </c>
      <c r="CO471">
        <v>6.7846889952153109E-3</v>
      </c>
      <c r="CP471">
        <v>3.8035087719298248</v>
      </c>
      <c r="CU471">
        <v>0.01</v>
      </c>
      <c r="DF471">
        <v>18</v>
      </c>
      <c r="DG471">
        <v>0.10942149463682703</v>
      </c>
      <c r="DH471">
        <v>0.01</v>
      </c>
      <c r="DK471">
        <v>1.8</v>
      </c>
      <c r="DL471">
        <v>0.96</v>
      </c>
    </row>
    <row r="472" spans="1:116" x14ac:dyDescent="0.25">
      <c r="A472">
        <v>1415</v>
      </c>
      <c r="B472">
        <v>3598</v>
      </c>
      <c r="C472" t="s">
        <v>271</v>
      </c>
      <c r="D472">
        <v>-20.932722800000001</v>
      </c>
      <c r="E472">
        <v>143.7286139</v>
      </c>
      <c r="I472" t="s">
        <v>311</v>
      </c>
      <c r="J472" t="s">
        <v>261</v>
      </c>
      <c r="K472" t="s">
        <v>117</v>
      </c>
      <c r="L472" t="s">
        <v>252</v>
      </c>
      <c r="M472">
        <v>25527</v>
      </c>
      <c r="P472">
        <v>486.8</v>
      </c>
      <c r="R472">
        <v>54</v>
      </c>
      <c r="S472">
        <v>2.3488473249238802E-3</v>
      </c>
      <c r="T472">
        <v>0</v>
      </c>
      <c r="U472">
        <v>0</v>
      </c>
      <c r="V472">
        <v>40</v>
      </c>
      <c r="W472">
        <v>9.9800399201596798E-4</v>
      </c>
      <c r="X472">
        <v>17</v>
      </c>
      <c r="Y472">
        <v>6.993006993006993E-4</v>
      </c>
      <c r="Z472">
        <v>50</v>
      </c>
      <c r="AA472">
        <v>1.4104372355430183E-3</v>
      </c>
      <c r="AB472">
        <v>0</v>
      </c>
      <c r="AC472">
        <v>2</v>
      </c>
      <c r="AD472">
        <v>1.81</v>
      </c>
      <c r="AE472">
        <v>425</v>
      </c>
      <c r="AF472">
        <v>520</v>
      </c>
      <c r="AG472">
        <v>8.1999999999999993</v>
      </c>
      <c r="AH472">
        <v>0</v>
      </c>
      <c r="AI472">
        <v>2.3488473249238802E-3</v>
      </c>
      <c r="AJ472">
        <v>3.3946093826333346E-3</v>
      </c>
      <c r="AK472">
        <v>0.6919344938302695</v>
      </c>
      <c r="AL472">
        <v>1.6653327533710311</v>
      </c>
      <c r="AM472">
        <v>262.3</v>
      </c>
      <c r="AN472">
        <v>4.2985906260242547E-3</v>
      </c>
      <c r="AO472">
        <v>3.0477007538511964</v>
      </c>
      <c r="AP472">
        <v>0.81730769230769229</v>
      </c>
      <c r="AQ472" t="s">
        <v>118</v>
      </c>
      <c r="AY472">
        <v>262</v>
      </c>
      <c r="AZ472">
        <v>215</v>
      </c>
      <c r="BA472">
        <v>2.35</v>
      </c>
      <c r="BB472">
        <v>0</v>
      </c>
      <c r="BC472">
        <v>2</v>
      </c>
      <c r="BD472">
        <v>1.4</v>
      </c>
      <c r="BE472">
        <v>1.41</v>
      </c>
      <c r="BF472">
        <v>4.3</v>
      </c>
      <c r="BG472">
        <v>0</v>
      </c>
      <c r="BH472">
        <v>0.04</v>
      </c>
      <c r="BI472">
        <v>5.74</v>
      </c>
      <c r="BJ472">
        <v>5.75</v>
      </c>
      <c r="BK472">
        <v>-1E-3</v>
      </c>
      <c r="BL472">
        <v>1E-3</v>
      </c>
      <c r="BM472" t="s">
        <v>119</v>
      </c>
      <c r="BN472">
        <v>2.4113475177304964</v>
      </c>
      <c r="BS472">
        <v>170</v>
      </c>
      <c r="BW472">
        <v>0</v>
      </c>
      <c r="BX472">
        <v>0</v>
      </c>
      <c r="CB472">
        <v>0</v>
      </c>
      <c r="CC472">
        <v>0</v>
      </c>
      <c r="CL472">
        <v>0</v>
      </c>
      <c r="CM472">
        <v>0.05</v>
      </c>
      <c r="CN472">
        <v>2.6315789473684211E-6</v>
      </c>
      <c r="CO472">
        <v>1.8657894736842106E-3</v>
      </c>
      <c r="CP472" t="e">
        <v>#DIV/0!</v>
      </c>
      <c r="CU472">
        <v>0</v>
      </c>
      <c r="DF472">
        <v>0</v>
      </c>
      <c r="DG472">
        <v>0</v>
      </c>
      <c r="DK472">
        <v>1.8</v>
      </c>
      <c r="DL472">
        <v>0.9</v>
      </c>
    </row>
    <row r="473" spans="1:116" x14ac:dyDescent="0.25">
      <c r="A473">
        <v>1810</v>
      </c>
      <c r="B473">
        <v>4287</v>
      </c>
      <c r="C473" t="s">
        <v>428</v>
      </c>
      <c r="D473">
        <v>-23.327898690000001</v>
      </c>
      <c r="E473">
        <v>145.06587490000001</v>
      </c>
      <c r="I473" t="s">
        <v>331</v>
      </c>
      <c r="J473" t="s">
        <v>261</v>
      </c>
      <c r="K473" t="s">
        <v>117</v>
      </c>
      <c r="L473" t="s">
        <v>252</v>
      </c>
      <c r="M473">
        <v>26262</v>
      </c>
      <c r="N473">
        <v>353.6</v>
      </c>
      <c r="O473">
        <v>607.79999999999995</v>
      </c>
      <c r="P473">
        <v>607.79999999999995</v>
      </c>
      <c r="Q473">
        <v>608</v>
      </c>
      <c r="R473">
        <v>73</v>
      </c>
      <c r="S473">
        <v>3.1752936059156155E-3</v>
      </c>
      <c r="T473">
        <v>0</v>
      </c>
      <c r="U473">
        <v>0</v>
      </c>
      <c r="V473">
        <v>22</v>
      </c>
      <c r="W473">
        <v>5.4890219560878241E-4</v>
      </c>
      <c r="X473">
        <v>17</v>
      </c>
      <c r="Y473">
        <v>6.993006993006993E-4</v>
      </c>
      <c r="Z473">
        <v>45</v>
      </c>
      <c r="AA473">
        <v>1.2693935119887166E-3</v>
      </c>
      <c r="AB473">
        <v>0</v>
      </c>
      <c r="AC473">
        <v>0</v>
      </c>
      <c r="AD473">
        <v>2.85</v>
      </c>
      <c r="AE473">
        <v>425</v>
      </c>
      <c r="AF473">
        <v>480</v>
      </c>
      <c r="AG473">
        <v>7.9</v>
      </c>
      <c r="AH473">
        <v>0</v>
      </c>
      <c r="AI473">
        <v>3.1752936059156155E-3</v>
      </c>
      <c r="AJ473">
        <v>2.4964057898189634E-3</v>
      </c>
      <c r="AK473">
        <v>1.2719460990137681</v>
      </c>
      <c r="AL473">
        <v>2.5014257406601903</v>
      </c>
      <c r="AM473">
        <v>268.39999999999998</v>
      </c>
      <c r="AN473">
        <v>4.3985578498852828E-3</v>
      </c>
      <c r="AO473">
        <v>3.4650861284096282</v>
      </c>
      <c r="AP473">
        <v>0.88541666666666663</v>
      </c>
      <c r="AQ473" t="s">
        <v>118</v>
      </c>
      <c r="AY473">
        <v>268</v>
      </c>
      <c r="AZ473">
        <v>220</v>
      </c>
      <c r="BA473">
        <v>3.18</v>
      </c>
      <c r="BB473">
        <v>0</v>
      </c>
      <c r="BC473">
        <v>1.1000000000000001</v>
      </c>
      <c r="BD473">
        <v>1.4</v>
      </c>
      <c r="BE473">
        <v>1.27</v>
      </c>
      <c r="BF473">
        <v>4.4000000000000004</v>
      </c>
      <c r="BG473">
        <v>0</v>
      </c>
      <c r="BH473">
        <v>0</v>
      </c>
      <c r="BI473">
        <v>5.67</v>
      </c>
      <c r="BJ473">
        <v>5.67</v>
      </c>
      <c r="BK473">
        <v>0</v>
      </c>
      <c r="BL473">
        <v>0</v>
      </c>
      <c r="BM473" t="s">
        <v>119</v>
      </c>
      <c r="BN473">
        <v>1.9685039370078741</v>
      </c>
      <c r="BS473">
        <v>125</v>
      </c>
      <c r="BW473">
        <v>0</v>
      </c>
      <c r="BX473">
        <v>0</v>
      </c>
      <c r="CB473">
        <v>0</v>
      </c>
      <c r="CC473">
        <v>0</v>
      </c>
      <c r="CL473">
        <v>0</v>
      </c>
      <c r="CM473">
        <v>0.4</v>
      </c>
      <c r="CN473">
        <v>2.1052631578947369E-5</v>
      </c>
      <c r="CO473">
        <v>1.6584795321637428E-2</v>
      </c>
      <c r="CP473" t="e">
        <v>#DIV/0!</v>
      </c>
      <c r="CU473">
        <v>0</v>
      </c>
      <c r="DF473">
        <v>0</v>
      </c>
      <c r="DG473">
        <v>0</v>
      </c>
      <c r="DK473">
        <v>2.8</v>
      </c>
      <c r="DL473">
        <v>1.9</v>
      </c>
    </row>
    <row r="474" spans="1:116" x14ac:dyDescent="0.25">
      <c r="A474">
        <v>3993</v>
      </c>
      <c r="B474">
        <v>30980</v>
      </c>
      <c r="C474" t="s">
        <v>505</v>
      </c>
      <c r="D474">
        <v>-20.883401200000002</v>
      </c>
      <c r="E474">
        <v>142.35378850000001</v>
      </c>
      <c r="F474">
        <v>30177</v>
      </c>
      <c r="G474">
        <v>39.630000000000003</v>
      </c>
      <c r="H474">
        <v>191.880018105</v>
      </c>
      <c r="I474" t="s">
        <v>311</v>
      </c>
      <c r="J474" t="s">
        <v>425</v>
      </c>
      <c r="K474" t="s">
        <v>117</v>
      </c>
      <c r="L474" t="s">
        <v>252</v>
      </c>
      <c r="M474">
        <v>32200</v>
      </c>
      <c r="N474">
        <v>424.8</v>
      </c>
      <c r="O474">
        <v>469.7</v>
      </c>
      <c r="P474">
        <v>469.7</v>
      </c>
      <c r="Q474">
        <v>469</v>
      </c>
      <c r="R474">
        <v>99</v>
      </c>
      <c r="S474">
        <v>4.3062200956937796E-3</v>
      </c>
      <c r="T474">
        <v>6.4</v>
      </c>
      <c r="U474">
        <v>1.6368286445012789E-4</v>
      </c>
      <c r="V474">
        <v>11</v>
      </c>
      <c r="W474">
        <v>2.7445109780439121E-4</v>
      </c>
      <c r="X474">
        <v>2.5</v>
      </c>
      <c r="Y474">
        <v>1.0283833813245579E-4</v>
      </c>
      <c r="Z474">
        <v>40</v>
      </c>
      <c r="AA474">
        <v>1.1283497884344146E-3</v>
      </c>
      <c r="AB474">
        <v>3.1</v>
      </c>
      <c r="AC474">
        <v>7.1</v>
      </c>
      <c r="AD474">
        <v>7.03</v>
      </c>
      <c r="AE474">
        <v>425</v>
      </c>
      <c r="AF474">
        <v>520</v>
      </c>
      <c r="AG474">
        <v>8.3000000000000007</v>
      </c>
      <c r="AH474">
        <v>6.4646464646464646E-2</v>
      </c>
      <c r="AI474">
        <v>4.4699029601439075E-3</v>
      </c>
      <c r="AJ474">
        <v>7.5457887187369401E-4</v>
      </c>
      <c r="AK474">
        <v>5.9237054292875921</v>
      </c>
      <c r="AL474">
        <v>3.8163875598086126</v>
      </c>
      <c r="AM474">
        <v>256.2</v>
      </c>
      <c r="AN474">
        <v>4.1986234021632249E-3</v>
      </c>
      <c r="AO474">
        <v>3.7210299901671582</v>
      </c>
      <c r="AP474">
        <v>0.81730769230769229</v>
      </c>
      <c r="AQ474" t="s">
        <v>118</v>
      </c>
      <c r="AY474">
        <v>250</v>
      </c>
      <c r="AZ474">
        <v>210</v>
      </c>
      <c r="BA474">
        <v>4.3099999999999996</v>
      </c>
      <c r="BB474">
        <v>0.16</v>
      </c>
      <c r="BC474">
        <v>0.55000000000000004</v>
      </c>
      <c r="BD474">
        <v>0.21</v>
      </c>
      <c r="BE474">
        <v>1.1299999999999999</v>
      </c>
      <c r="BF474">
        <v>4.2</v>
      </c>
      <c r="BG474">
        <v>0.05</v>
      </c>
      <c r="BH474">
        <v>0.15</v>
      </c>
      <c r="BI474">
        <v>5.22</v>
      </c>
      <c r="BJ474">
        <v>5.53</v>
      </c>
      <c r="BK474">
        <v>-2.8000000000000001E-2</v>
      </c>
      <c r="BL474">
        <v>2.8000000000000001E-2</v>
      </c>
      <c r="BM474" t="s">
        <v>119</v>
      </c>
      <c r="BN474">
        <v>0.67256637168141598</v>
      </c>
      <c r="BP474" t="s">
        <v>74</v>
      </c>
      <c r="BS474">
        <v>38</v>
      </c>
      <c r="BW474">
        <v>0</v>
      </c>
      <c r="BX474">
        <v>0.5</v>
      </c>
      <c r="CB474">
        <v>0</v>
      </c>
      <c r="CC474">
        <v>0</v>
      </c>
      <c r="CL474">
        <v>0.05</v>
      </c>
      <c r="CM474">
        <v>0.3</v>
      </c>
      <c r="CN474">
        <v>1.5789473684210526E-5</v>
      </c>
      <c r="CO474">
        <v>1.3993421052631579E-2</v>
      </c>
      <c r="CP474" t="e">
        <v>#DIV/0!</v>
      </c>
      <c r="CU474">
        <v>0.06</v>
      </c>
      <c r="DF474">
        <v>21</v>
      </c>
      <c r="DG474">
        <v>0.17510666914595477</v>
      </c>
      <c r="DK474">
        <v>7</v>
      </c>
      <c r="DL474">
        <v>3.45</v>
      </c>
    </row>
    <row r="475" spans="1:116" x14ac:dyDescent="0.25">
      <c r="A475">
        <v>5407</v>
      </c>
      <c r="B475">
        <v>118268</v>
      </c>
      <c r="C475" t="s">
        <v>519</v>
      </c>
      <c r="D475">
        <v>-20.8859143</v>
      </c>
      <c r="E475">
        <v>143.69107589999999</v>
      </c>
      <c r="I475" t="s">
        <v>290</v>
      </c>
      <c r="J475" t="s">
        <v>143</v>
      </c>
      <c r="K475" t="s">
        <v>117</v>
      </c>
      <c r="L475" t="s">
        <v>252</v>
      </c>
      <c r="M475">
        <v>38757</v>
      </c>
      <c r="N475">
        <v>360</v>
      </c>
      <c r="O475">
        <v>450</v>
      </c>
      <c r="P475">
        <v>458</v>
      </c>
      <c r="Q475">
        <v>456</v>
      </c>
      <c r="R475">
        <v>45</v>
      </c>
      <c r="S475">
        <v>1.9573727707698999E-3</v>
      </c>
      <c r="T475">
        <v>6.1</v>
      </c>
      <c r="U475">
        <v>1.5601023017902812E-4</v>
      </c>
      <c r="V475">
        <v>28</v>
      </c>
      <c r="W475">
        <v>6.9860279441117767E-4</v>
      </c>
      <c r="X475">
        <v>27</v>
      </c>
      <c r="Y475">
        <v>1.1106540518305225E-3</v>
      </c>
      <c r="Z475">
        <v>41</v>
      </c>
      <c r="AA475">
        <v>1.1565585331452751E-3</v>
      </c>
      <c r="AB475">
        <v>1.8</v>
      </c>
      <c r="AC475">
        <v>6.5</v>
      </c>
      <c r="AD475">
        <v>1.46</v>
      </c>
      <c r="AE475">
        <v>425</v>
      </c>
      <c r="AF475">
        <v>526</v>
      </c>
      <c r="AG475">
        <v>8</v>
      </c>
      <c r="AH475">
        <v>0.13555555555555554</v>
      </c>
      <c r="AI475">
        <v>2.1133830009489279E-3</v>
      </c>
      <c r="AJ475">
        <v>3.6185136924834003E-3</v>
      </c>
      <c r="AK475">
        <v>0.58404725822620962</v>
      </c>
      <c r="AL475">
        <v>1.6924113347266572</v>
      </c>
      <c r="AM475">
        <v>269.60000000000002</v>
      </c>
      <c r="AN475">
        <v>4.4182235332677813E-3</v>
      </c>
      <c r="AO475">
        <v>3.8201469330327522</v>
      </c>
      <c r="AP475">
        <v>0.80798479087452468</v>
      </c>
      <c r="AQ475" t="s">
        <v>118</v>
      </c>
      <c r="AY475">
        <v>266</v>
      </c>
      <c r="AZ475">
        <v>221</v>
      </c>
      <c r="BA475">
        <v>1.96</v>
      </c>
      <c r="BB475">
        <v>0.16</v>
      </c>
      <c r="BC475">
        <v>1.4</v>
      </c>
      <c r="BD475">
        <v>2.2200000000000002</v>
      </c>
      <c r="BE475">
        <v>1.1599999999999999</v>
      </c>
      <c r="BF475">
        <v>4.42</v>
      </c>
      <c r="BG475">
        <v>0.03</v>
      </c>
      <c r="BH475">
        <v>0.14000000000000001</v>
      </c>
      <c r="BI475">
        <v>5.73</v>
      </c>
      <c r="BJ475">
        <v>5.74</v>
      </c>
      <c r="BK475">
        <v>-1E-3</v>
      </c>
      <c r="BL475">
        <v>1E-3</v>
      </c>
      <c r="BM475" t="s">
        <v>119</v>
      </c>
      <c r="BN475">
        <v>3.1206896551724141</v>
      </c>
      <c r="BS475">
        <v>180</v>
      </c>
      <c r="BW475">
        <v>0</v>
      </c>
      <c r="BX475" t="s">
        <v>266</v>
      </c>
      <c r="BY475" t="s">
        <v>267</v>
      </c>
      <c r="CA475">
        <v>0.04</v>
      </c>
      <c r="CB475">
        <v>3.6900369003690038E-6</v>
      </c>
      <c r="CC475">
        <v>3.1905319053190532E-3</v>
      </c>
      <c r="CI475" t="s">
        <v>268</v>
      </c>
      <c r="CL475">
        <v>0.01</v>
      </c>
      <c r="CM475">
        <v>0.2</v>
      </c>
      <c r="CN475">
        <v>1.0526315789473684E-5</v>
      </c>
      <c r="CO475">
        <v>9.1014120667522458E-3</v>
      </c>
      <c r="CP475">
        <v>2.8526315789473684</v>
      </c>
      <c r="CU475">
        <v>0.03</v>
      </c>
      <c r="DF475">
        <v>18</v>
      </c>
      <c r="DG475">
        <v>0.14620975576472578</v>
      </c>
      <c r="DH475" t="s">
        <v>316</v>
      </c>
      <c r="DI475">
        <v>1</v>
      </c>
      <c r="DJ475">
        <v>1</v>
      </c>
      <c r="DK475">
        <v>1.5</v>
      </c>
      <c r="DL475">
        <v>0.8</v>
      </c>
    </row>
    <row r="476" spans="1:116" x14ac:dyDescent="0.25">
      <c r="A476">
        <v>1834</v>
      </c>
      <c r="B476">
        <v>4305</v>
      </c>
      <c r="C476" t="s">
        <v>511</v>
      </c>
      <c r="D476">
        <v>-23.165121173999999</v>
      </c>
      <c r="E476">
        <v>144.997819811</v>
      </c>
      <c r="F476">
        <v>2193</v>
      </c>
      <c r="G476">
        <v>7</v>
      </c>
      <c r="H476">
        <v>254.50828261800001</v>
      </c>
      <c r="I476" t="s">
        <v>331</v>
      </c>
      <c r="J476" t="s">
        <v>425</v>
      </c>
      <c r="K476" t="s">
        <v>117</v>
      </c>
      <c r="L476" t="s">
        <v>252</v>
      </c>
      <c r="M476">
        <v>37726</v>
      </c>
      <c r="O476">
        <v>260.95999999999998</v>
      </c>
      <c r="P476">
        <v>856.19</v>
      </c>
      <c r="Q476">
        <v>856</v>
      </c>
      <c r="R476">
        <v>108.9</v>
      </c>
      <c r="S476">
        <v>4.7368421052631582E-3</v>
      </c>
      <c r="T476">
        <v>6.9</v>
      </c>
      <c r="U476">
        <v>1.7647058823529413E-4</v>
      </c>
      <c r="V476">
        <v>4.4000000000000004</v>
      </c>
      <c r="W476">
        <v>1.0978043912175649E-4</v>
      </c>
      <c r="X476">
        <v>0.5</v>
      </c>
      <c r="Y476">
        <v>2.0567667626491154E-5</v>
      </c>
      <c r="Z476">
        <v>33.6</v>
      </c>
      <c r="AA476">
        <v>9.4781382228490839E-4</v>
      </c>
      <c r="AB476">
        <v>2.6</v>
      </c>
      <c r="AC476">
        <v>0</v>
      </c>
      <c r="AD476">
        <v>13.16</v>
      </c>
      <c r="AE476">
        <v>425</v>
      </c>
      <c r="AF476">
        <v>496</v>
      </c>
      <c r="AG476">
        <v>8.1999999999999993</v>
      </c>
      <c r="AH476">
        <v>6.3360881542699726E-2</v>
      </c>
      <c r="AI476">
        <v>4.9133126934984526E-3</v>
      </c>
      <c r="AJ476">
        <v>2.6069621349649526E-4</v>
      </c>
      <c r="AK476">
        <v>18.846889364446046</v>
      </c>
      <c r="AL476">
        <v>4.9976503759398492</v>
      </c>
      <c r="AM476">
        <v>268.39999999999998</v>
      </c>
      <c r="AN476">
        <v>4.3985578498852828E-3</v>
      </c>
      <c r="AO476">
        <v>4.6407403505486089</v>
      </c>
      <c r="AP476">
        <v>0.85685483870967738</v>
      </c>
      <c r="AQ476" t="s">
        <v>118</v>
      </c>
      <c r="AY476">
        <v>262.5</v>
      </c>
      <c r="AZ476">
        <v>220</v>
      </c>
      <c r="BA476">
        <v>4.74</v>
      </c>
      <c r="BB476">
        <v>0.18</v>
      </c>
      <c r="BC476">
        <v>0.22</v>
      </c>
      <c r="BD476">
        <v>0.04</v>
      </c>
      <c r="BE476">
        <v>0.95</v>
      </c>
      <c r="BF476">
        <v>4.4000000000000004</v>
      </c>
      <c r="BG476">
        <v>0.04</v>
      </c>
      <c r="BH476">
        <v>0</v>
      </c>
      <c r="BI476">
        <v>5.17</v>
      </c>
      <c r="BJ476">
        <v>5.39</v>
      </c>
      <c r="BK476">
        <v>-2.1000000000000001E-2</v>
      </c>
      <c r="BL476">
        <v>2.1000000000000001E-2</v>
      </c>
      <c r="BM476" t="s">
        <v>119</v>
      </c>
      <c r="BN476">
        <v>0.27368421052631581</v>
      </c>
      <c r="BP476" t="s">
        <v>285</v>
      </c>
      <c r="BS476">
        <v>13</v>
      </c>
      <c r="BW476">
        <v>0</v>
      </c>
      <c r="BX476">
        <v>0</v>
      </c>
      <c r="BY476">
        <v>0.01</v>
      </c>
      <c r="CA476">
        <v>0.06</v>
      </c>
      <c r="CB476">
        <v>5.5350553505535053E-6</v>
      </c>
      <c r="CC476">
        <v>5.8398128624143376E-3</v>
      </c>
      <c r="CI476">
        <v>0</v>
      </c>
      <c r="CL476">
        <v>7.0000000000000007E-2</v>
      </c>
      <c r="CM476">
        <v>0.54</v>
      </c>
      <c r="CN476">
        <v>2.842105263157895E-5</v>
      </c>
      <c r="CO476">
        <v>2.9985902255639098E-2</v>
      </c>
      <c r="CU476">
        <v>0.04</v>
      </c>
      <c r="DF476">
        <v>28</v>
      </c>
      <c r="DG476">
        <v>0.27771303317182999</v>
      </c>
      <c r="DH476">
        <v>0.03</v>
      </c>
      <c r="DI476">
        <v>2</v>
      </c>
      <c r="DJ476">
        <v>4.7</v>
      </c>
      <c r="DK476">
        <v>13.1</v>
      </c>
      <c r="DL476">
        <v>4.12</v>
      </c>
    </row>
    <row r="477" spans="1:116" x14ac:dyDescent="0.25">
      <c r="A477">
        <v>1812</v>
      </c>
      <c r="B477">
        <v>4291</v>
      </c>
      <c r="C477" t="s">
        <v>271</v>
      </c>
      <c r="D477">
        <v>-23.394286723</v>
      </c>
      <c r="E477">
        <v>145.18226279199999</v>
      </c>
      <c r="I477" t="s">
        <v>331</v>
      </c>
      <c r="J477" t="s">
        <v>261</v>
      </c>
      <c r="K477" t="s">
        <v>117</v>
      </c>
      <c r="L477" t="s">
        <v>252</v>
      </c>
      <c r="M477">
        <v>26409</v>
      </c>
      <c r="N477">
        <v>308.60000000000002</v>
      </c>
      <c r="O477">
        <v>490.7</v>
      </c>
      <c r="P477">
        <v>490.73</v>
      </c>
      <c r="Q477">
        <v>491</v>
      </c>
      <c r="R477">
        <v>107</v>
      </c>
      <c r="S477">
        <v>4.6541974771639842E-3</v>
      </c>
      <c r="T477">
        <v>0</v>
      </c>
      <c r="U477">
        <v>0</v>
      </c>
      <c r="V477">
        <v>17</v>
      </c>
      <c r="W477">
        <v>4.2415169660678641E-4</v>
      </c>
      <c r="X477">
        <v>4</v>
      </c>
      <c r="Y477">
        <v>1.6454134101192923E-4</v>
      </c>
      <c r="Z477">
        <v>75</v>
      </c>
      <c r="AA477">
        <v>2.1156558533145277E-3</v>
      </c>
      <c r="AB477">
        <v>0</v>
      </c>
      <c r="AC477">
        <v>9</v>
      </c>
      <c r="AD477">
        <v>6.09</v>
      </c>
      <c r="AE477">
        <v>426</v>
      </c>
      <c r="AF477">
        <v>545</v>
      </c>
      <c r="AG477">
        <v>8.1</v>
      </c>
      <c r="AH477">
        <v>0</v>
      </c>
      <c r="AI477">
        <v>4.6541974771639842E-3</v>
      </c>
      <c r="AJ477">
        <v>1.1773860752374312E-3</v>
      </c>
      <c r="AK477">
        <v>3.9529917798844534</v>
      </c>
      <c r="AL477">
        <v>2.1998840075395099</v>
      </c>
      <c r="AM477">
        <v>213.5</v>
      </c>
      <c r="AN477">
        <v>3.4988528351360209E-3</v>
      </c>
      <c r="AO477">
        <v>1.653791106740959</v>
      </c>
      <c r="AP477">
        <v>0.78165137614678903</v>
      </c>
      <c r="AQ477" t="s">
        <v>118</v>
      </c>
      <c r="AY477">
        <v>214</v>
      </c>
      <c r="AZ477">
        <v>175</v>
      </c>
      <c r="BA477">
        <v>4.6500000000000004</v>
      </c>
      <c r="BB477">
        <v>0</v>
      </c>
      <c r="BC477">
        <v>0.85</v>
      </c>
      <c r="BD477">
        <v>0.33</v>
      </c>
      <c r="BE477">
        <v>2.12</v>
      </c>
      <c r="BF477">
        <v>3.5</v>
      </c>
      <c r="BG477">
        <v>0</v>
      </c>
      <c r="BH477">
        <v>0.19</v>
      </c>
      <c r="BI477">
        <v>5.83</v>
      </c>
      <c r="BJ477">
        <v>5.8</v>
      </c>
      <c r="BK477">
        <v>3.0000000000000001E-3</v>
      </c>
      <c r="BL477">
        <v>3.0000000000000001E-3</v>
      </c>
      <c r="BM477" t="s">
        <v>119</v>
      </c>
      <c r="BN477">
        <v>0.55660377358490565</v>
      </c>
      <c r="BS477">
        <v>59</v>
      </c>
      <c r="BW477">
        <v>0</v>
      </c>
      <c r="BX477">
        <v>0</v>
      </c>
      <c r="CB477">
        <v>0</v>
      </c>
      <c r="CC477">
        <v>0</v>
      </c>
      <c r="CL477">
        <v>0</v>
      </c>
      <c r="CM477">
        <v>0.88</v>
      </c>
      <c r="CN477">
        <v>4.6315789473684214E-5</v>
      </c>
      <c r="CO477">
        <v>2.1891929824561403E-2</v>
      </c>
      <c r="CU477">
        <v>0</v>
      </c>
      <c r="DF477">
        <v>0</v>
      </c>
      <c r="DG477">
        <v>0</v>
      </c>
      <c r="DK477">
        <v>6.1</v>
      </c>
      <c r="DL477">
        <v>2.33</v>
      </c>
    </row>
    <row r="478" spans="1:116" x14ac:dyDescent="0.25">
      <c r="A478">
        <v>1411</v>
      </c>
      <c r="B478">
        <v>3595</v>
      </c>
      <c r="C478" t="s">
        <v>520</v>
      </c>
      <c r="D478">
        <v>-20.8862147</v>
      </c>
      <c r="E478">
        <v>143.69273530000001</v>
      </c>
      <c r="I478" t="s">
        <v>290</v>
      </c>
      <c r="J478" t="s">
        <v>143</v>
      </c>
      <c r="K478" t="s">
        <v>117</v>
      </c>
      <c r="L478" t="s">
        <v>252</v>
      </c>
      <c r="M478">
        <v>25521</v>
      </c>
      <c r="N478">
        <v>446.5</v>
      </c>
      <c r="O478">
        <v>451.1</v>
      </c>
      <c r="P478">
        <v>451.1</v>
      </c>
      <c r="Q478">
        <v>451</v>
      </c>
      <c r="R478">
        <v>68</v>
      </c>
      <c r="S478">
        <v>2.9578077424967375E-3</v>
      </c>
      <c r="T478">
        <v>0</v>
      </c>
      <c r="U478">
        <v>0</v>
      </c>
      <c r="V478">
        <v>22</v>
      </c>
      <c r="W478">
        <v>5.4890219560878241E-4</v>
      </c>
      <c r="X478">
        <v>22</v>
      </c>
      <c r="Y478">
        <v>9.049773755656109E-4</v>
      </c>
      <c r="Z478">
        <v>56</v>
      </c>
      <c r="AA478">
        <v>1.5796897038081806E-3</v>
      </c>
      <c r="AB478">
        <v>0</v>
      </c>
      <c r="AC478">
        <v>8</v>
      </c>
      <c r="AD478">
        <v>2.46</v>
      </c>
      <c r="AE478">
        <v>426</v>
      </c>
      <c r="AF478">
        <v>500</v>
      </c>
      <c r="AG478">
        <v>7.8</v>
      </c>
      <c r="AH478">
        <v>0</v>
      </c>
      <c r="AI478">
        <v>2.9578077424967375E-3</v>
      </c>
      <c r="AJ478">
        <v>2.9077591423487866E-3</v>
      </c>
      <c r="AK478">
        <v>1.0172120859045855</v>
      </c>
      <c r="AL478">
        <v>1.8723979369912382</v>
      </c>
      <c r="AM478">
        <v>250.1</v>
      </c>
      <c r="AN478">
        <v>4.0986561783021959E-3</v>
      </c>
      <c r="AO478">
        <v>2.5945957414430865</v>
      </c>
      <c r="AP478">
        <v>0.85199999999999998</v>
      </c>
      <c r="AQ478" t="s">
        <v>118</v>
      </c>
      <c r="AY478">
        <v>250</v>
      </c>
      <c r="AZ478">
        <v>205</v>
      </c>
      <c r="BA478">
        <v>2.96</v>
      </c>
      <c r="BB478">
        <v>0</v>
      </c>
      <c r="BC478">
        <v>1.1000000000000001</v>
      </c>
      <c r="BD478">
        <v>1.81</v>
      </c>
      <c r="BE478">
        <v>1.58</v>
      </c>
      <c r="BF478">
        <v>4.0999999999999996</v>
      </c>
      <c r="BG478">
        <v>0</v>
      </c>
      <c r="BH478">
        <v>0.17</v>
      </c>
      <c r="BI478">
        <v>5.87</v>
      </c>
      <c r="BJ478">
        <v>5.85</v>
      </c>
      <c r="BK478">
        <v>2E-3</v>
      </c>
      <c r="BL478">
        <v>2E-3</v>
      </c>
      <c r="BM478" t="s">
        <v>119</v>
      </c>
      <c r="BN478">
        <v>1.8417721518987342</v>
      </c>
      <c r="BS478">
        <v>146</v>
      </c>
      <c r="BW478">
        <v>0</v>
      </c>
      <c r="BX478">
        <v>0</v>
      </c>
      <c r="CB478">
        <v>0</v>
      </c>
      <c r="CC478">
        <v>0</v>
      </c>
      <c r="CL478">
        <v>0</v>
      </c>
      <c r="CM478">
        <v>0</v>
      </c>
      <c r="CN478">
        <v>0</v>
      </c>
      <c r="CO478">
        <v>0</v>
      </c>
      <c r="CP478" t="e">
        <v>#DIV/0!</v>
      </c>
      <c r="CU478">
        <v>0</v>
      </c>
      <c r="DF478">
        <v>0</v>
      </c>
      <c r="DG478">
        <v>0</v>
      </c>
      <c r="DK478">
        <v>2.5</v>
      </c>
      <c r="DL478">
        <v>1.19</v>
      </c>
    </row>
    <row r="479" spans="1:116" x14ac:dyDescent="0.25">
      <c r="A479">
        <v>1857</v>
      </c>
      <c r="B479">
        <v>4336</v>
      </c>
      <c r="C479" t="s">
        <v>429</v>
      </c>
      <c r="D479">
        <v>-20.036530475999999</v>
      </c>
      <c r="E479">
        <v>142.48782531500001</v>
      </c>
      <c r="I479" t="s">
        <v>311</v>
      </c>
      <c r="J479" t="s">
        <v>261</v>
      </c>
      <c r="K479" t="s">
        <v>256</v>
      </c>
      <c r="L479" t="s">
        <v>252</v>
      </c>
      <c r="M479">
        <v>25956</v>
      </c>
      <c r="N479">
        <v>274.3</v>
      </c>
      <c r="O479">
        <v>406.9</v>
      </c>
      <c r="P479">
        <v>406.91</v>
      </c>
      <c r="Q479">
        <v>0</v>
      </c>
      <c r="R479">
        <v>145</v>
      </c>
      <c r="S479">
        <v>6.3070900391474557E-3</v>
      </c>
      <c r="T479">
        <v>0</v>
      </c>
      <c r="U479">
        <v>0</v>
      </c>
      <c r="V479">
        <v>6</v>
      </c>
      <c r="W479">
        <v>1.4970059880239521E-4</v>
      </c>
      <c r="X479">
        <v>0</v>
      </c>
      <c r="Y479">
        <v>0</v>
      </c>
      <c r="Z479">
        <v>115</v>
      </c>
      <c r="AA479">
        <v>3.2440056417489421E-3</v>
      </c>
      <c r="AB479">
        <v>0</v>
      </c>
      <c r="AC479">
        <v>8</v>
      </c>
      <c r="AD479">
        <v>16.350000000000001</v>
      </c>
      <c r="AE479">
        <v>427</v>
      </c>
      <c r="AF479">
        <v>570</v>
      </c>
      <c r="AG479">
        <v>7.8</v>
      </c>
      <c r="AH479">
        <v>0</v>
      </c>
      <c r="AI479">
        <v>6.3070900391474557E-3</v>
      </c>
      <c r="AJ479">
        <v>2.9940119760479042E-4</v>
      </c>
      <c r="AK479">
        <v>21.065680730752501</v>
      </c>
      <c r="AL479">
        <v>1.9442290598937157</v>
      </c>
      <c r="AM479">
        <v>153</v>
      </c>
      <c r="AN479">
        <v>2.5073746312684365E-3</v>
      </c>
      <c r="AO479">
        <v>0.77292548416057461</v>
      </c>
      <c r="AP479">
        <v>0.74912280701754386</v>
      </c>
      <c r="AQ479" t="s">
        <v>118</v>
      </c>
      <c r="AY479">
        <v>153</v>
      </c>
      <c r="AZ479">
        <v>125</v>
      </c>
      <c r="BA479">
        <v>6.31</v>
      </c>
      <c r="BB479">
        <v>0</v>
      </c>
      <c r="BC479">
        <v>0.3</v>
      </c>
      <c r="BD479">
        <v>0</v>
      </c>
      <c r="BE479">
        <v>3.24</v>
      </c>
      <c r="BF479">
        <v>2.5099999999999998</v>
      </c>
      <c r="BG479">
        <v>0</v>
      </c>
      <c r="BH479">
        <v>0.17</v>
      </c>
      <c r="BI479">
        <v>6.61</v>
      </c>
      <c r="BJ479">
        <v>5.92</v>
      </c>
      <c r="BK479">
        <v>5.5E-2</v>
      </c>
      <c r="BL479">
        <v>5.5E-2</v>
      </c>
      <c r="BM479" t="s">
        <v>119</v>
      </c>
      <c r="BN479">
        <v>9.2592592592592587E-2</v>
      </c>
      <c r="BO479" t="s">
        <v>89</v>
      </c>
      <c r="BQ479" t="s">
        <v>89</v>
      </c>
      <c r="BR479" t="s">
        <v>89</v>
      </c>
      <c r="BS479">
        <v>15</v>
      </c>
      <c r="BW479">
        <v>0</v>
      </c>
      <c r="BX479">
        <v>0</v>
      </c>
      <c r="CB479">
        <v>0</v>
      </c>
      <c r="CC479">
        <v>0</v>
      </c>
      <c r="CL479">
        <v>0</v>
      </c>
      <c r="CM479">
        <v>13.4</v>
      </c>
      <c r="CN479">
        <v>7.0526315789473681E-4</v>
      </c>
      <c r="CO479">
        <v>0.21740503432494279</v>
      </c>
      <c r="CU479">
        <v>0</v>
      </c>
      <c r="DF479">
        <v>0</v>
      </c>
      <c r="DG479">
        <v>0</v>
      </c>
      <c r="DK479">
        <v>0</v>
      </c>
      <c r="DL479">
        <v>2.21</v>
      </c>
    </row>
    <row r="480" spans="1:116" x14ac:dyDescent="0.25">
      <c r="A480">
        <v>5189</v>
      </c>
      <c r="B480">
        <v>93590</v>
      </c>
      <c r="C480" t="s">
        <v>271</v>
      </c>
      <c r="D480">
        <v>-21.122365899999998</v>
      </c>
      <c r="E480">
        <v>143.03842689999999</v>
      </c>
      <c r="I480" t="s">
        <v>311</v>
      </c>
      <c r="J480" t="s">
        <v>261</v>
      </c>
      <c r="K480" t="s">
        <v>117</v>
      </c>
      <c r="L480" t="s">
        <v>252</v>
      </c>
      <c r="M480">
        <v>36385</v>
      </c>
      <c r="N480">
        <v>476</v>
      </c>
      <c r="O480">
        <v>756</v>
      </c>
      <c r="P480">
        <v>756</v>
      </c>
      <c r="Q480">
        <v>750</v>
      </c>
      <c r="R480">
        <v>56</v>
      </c>
      <c r="S480">
        <v>2.4358416702914311E-3</v>
      </c>
      <c r="T480">
        <v>15</v>
      </c>
      <c r="U480">
        <v>3.8363171355498723E-4</v>
      </c>
      <c r="V480">
        <v>27</v>
      </c>
      <c r="W480">
        <v>6.7365269461077846E-4</v>
      </c>
      <c r="X480">
        <v>19.5</v>
      </c>
      <c r="Y480">
        <v>8.021390374331551E-4</v>
      </c>
      <c r="Z480">
        <v>56</v>
      </c>
      <c r="AA480">
        <v>1.5796897038081806E-3</v>
      </c>
      <c r="AB480">
        <v>1.4</v>
      </c>
      <c r="AC480">
        <v>10</v>
      </c>
      <c r="AD480">
        <v>2.0099999999999998</v>
      </c>
      <c r="AE480">
        <v>428</v>
      </c>
      <c r="AF480">
        <v>550</v>
      </c>
      <c r="AG480">
        <v>8</v>
      </c>
      <c r="AH480">
        <v>0.26785714285714285</v>
      </c>
      <c r="AI480">
        <v>2.8194733838464185E-3</v>
      </c>
      <c r="AJ480">
        <v>2.9515834640878669E-3</v>
      </c>
      <c r="AK480">
        <v>0.95524094715638519</v>
      </c>
      <c r="AL480">
        <v>1.5419747716398433</v>
      </c>
      <c r="AM480">
        <v>242.8</v>
      </c>
      <c r="AN480">
        <v>3.9790232710586694E-3</v>
      </c>
      <c r="AO480">
        <v>2.518863838554104</v>
      </c>
      <c r="AP480">
        <v>0.7781818181818182</v>
      </c>
      <c r="AQ480" t="s">
        <v>118</v>
      </c>
      <c r="AY480">
        <v>240</v>
      </c>
      <c r="AZ480">
        <v>199</v>
      </c>
      <c r="BA480">
        <v>2.44</v>
      </c>
      <c r="BB480">
        <v>0.38</v>
      </c>
      <c r="BC480">
        <v>1.35</v>
      </c>
      <c r="BD480">
        <v>1.6</v>
      </c>
      <c r="BE480">
        <v>1.58</v>
      </c>
      <c r="BF480">
        <v>3.98</v>
      </c>
      <c r="BG480">
        <v>0.02</v>
      </c>
      <c r="BH480">
        <v>0.21</v>
      </c>
      <c r="BI480">
        <v>5.77</v>
      </c>
      <c r="BJ480">
        <v>5.79</v>
      </c>
      <c r="BK480">
        <v>-2E-3</v>
      </c>
      <c r="BL480">
        <v>2E-3</v>
      </c>
      <c r="BM480" t="s">
        <v>119</v>
      </c>
      <c r="BN480">
        <v>1.8670886075949367</v>
      </c>
      <c r="BO480" t="s">
        <v>97</v>
      </c>
      <c r="BP480" t="s">
        <v>303</v>
      </c>
      <c r="BS480">
        <v>148</v>
      </c>
      <c r="BW480">
        <v>0</v>
      </c>
      <c r="BX480">
        <v>0.5</v>
      </c>
      <c r="BY480">
        <v>0.05</v>
      </c>
      <c r="CA480">
        <v>0.1</v>
      </c>
      <c r="CB480">
        <v>9.22509225092251E-6</v>
      </c>
      <c r="CC480">
        <v>5.8398128624143385E-3</v>
      </c>
      <c r="CI480">
        <v>0.05</v>
      </c>
      <c r="CL480">
        <v>0.02</v>
      </c>
      <c r="CM480">
        <v>0.2</v>
      </c>
      <c r="CN480">
        <v>1.0526315789473684E-5</v>
      </c>
      <c r="CO480">
        <v>6.663533834586466E-3</v>
      </c>
      <c r="CP480">
        <v>1.1410526315789473</v>
      </c>
      <c r="CU480">
        <v>0.1</v>
      </c>
      <c r="DF480">
        <v>24</v>
      </c>
      <c r="DG480">
        <v>0.14312516176125054</v>
      </c>
      <c r="DH480">
        <v>0.02</v>
      </c>
      <c r="DI480">
        <v>1</v>
      </c>
      <c r="DJ480">
        <v>30</v>
      </c>
      <c r="DK480">
        <v>2</v>
      </c>
      <c r="DL480">
        <v>1.03</v>
      </c>
    </row>
    <row r="481" spans="1:116" x14ac:dyDescent="0.25">
      <c r="A481">
        <v>1835</v>
      </c>
      <c r="B481">
        <v>4305</v>
      </c>
      <c r="C481" t="s">
        <v>511</v>
      </c>
      <c r="D481">
        <v>-23.165121173999999</v>
      </c>
      <c r="E481">
        <v>144.997819811</v>
      </c>
      <c r="F481">
        <v>2193</v>
      </c>
      <c r="G481">
        <v>7</v>
      </c>
      <c r="H481">
        <v>254.50828261800001</v>
      </c>
      <c r="I481" t="s">
        <v>331</v>
      </c>
      <c r="J481" t="s">
        <v>425</v>
      </c>
      <c r="K481" t="s">
        <v>117</v>
      </c>
      <c r="L481" t="s">
        <v>252</v>
      </c>
      <c r="M481">
        <v>33679</v>
      </c>
      <c r="O481">
        <v>260.95999999999998</v>
      </c>
      <c r="P481">
        <v>856.19</v>
      </c>
      <c r="Q481">
        <v>856</v>
      </c>
      <c r="R481">
        <v>109.6</v>
      </c>
      <c r="S481">
        <v>4.7672901261418005E-3</v>
      </c>
      <c r="T481">
        <v>10</v>
      </c>
      <c r="U481">
        <v>2.5575447570332479E-4</v>
      </c>
      <c r="V481">
        <v>5.0999999999999996</v>
      </c>
      <c r="W481">
        <v>1.2724550898203591E-4</v>
      </c>
      <c r="X481">
        <v>0.6</v>
      </c>
      <c r="Y481">
        <v>2.4681201151789388E-5</v>
      </c>
      <c r="Z481">
        <v>33.9</v>
      </c>
      <c r="AA481">
        <v>9.5627644569816635E-4</v>
      </c>
      <c r="AB481">
        <v>1.5</v>
      </c>
      <c r="AC481">
        <v>0</v>
      </c>
      <c r="AD481">
        <v>12.27</v>
      </c>
      <c r="AE481">
        <v>428</v>
      </c>
      <c r="AF481">
        <v>506</v>
      </c>
      <c r="AG481">
        <v>8</v>
      </c>
      <c r="AH481">
        <v>9.1240875912408759E-2</v>
      </c>
      <c r="AI481">
        <v>5.0230446018451249E-3</v>
      </c>
      <c r="AJ481">
        <v>3.0385342026765063E-4</v>
      </c>
      <c r="AK481">
        <v>16.531143856865437</v>
      </c>
      <c r="AL481">
        <v>4.9852635684875173</v>
      </c>
      <c r="AM481">
        <v>267.2</v>
      </c>
      <c r="AN481">
        <v>4.3788921665027861E-3</v>
      </c>
      <c r="AO481">
        <v>4.5791070000744476</v>
      </c>
      <c r="AP481">
        <v>0.8458498023715415</v>
      </c>
      <c r="AQ481" t="s">
        <v>118</v>
      </c>
      <c r="AY481">
        <v>263.5</v>
      </c>
      <c r="AZ481">
        <v>219</v>
      </c>
      <c r="BA481">
        <v>4.7699999999999996</v>
      </c>
      <c r="BB481">
        <v>0.26</v>
      </c>
      <c r="BC481">
        <v>0.25</v>
      </c>
      <c r="BD481">
        <v>0.05</v>
      </c>
      <c r="BE481">
        <v>0.96</v>
      </c>
      <c r="BF481">
        <v>4.38</v>
      </c>
      <c r="BG481">
        <v>0.03</v>
      </c>
      <c r="BH481">
        <v>0</v>
      </c>
      <c r="BI481">
        <v>5.33</v>
      </c>
      <c r="BJ481">
        <v>5.36</v>
      </c>
      <c r="BK481">
        <v>-3.0000000000000001E-3</v>
      </c>
      <c r="BL481">
        <v>3.0000000000000001E-3</v>
      </c>
      <c r="BM481" t="s">
        <v>119</v>
      </c>
      <c r="BN481">
        <v>0.3125</v>
      </c>
      <c r="BS481">
        <v>15</v>
      </c>
      <c r="BW481">
        <v>0</v>
      </c>
      <c r="BX481">
        <v>0</v>
      </c>
      <c r="CB481">
        <v>0</v>
      </c>
      <c r="CC481">
        <v>0</v>
      </c>
      <c r="CL481">
        <v>0</v>
      </c>
      <c r="CM481">
        <v>0.71</v>
      </c>
      <c r="CN481">
        <v>3.7368421052631575E-5</v>
      </c>
      <c r="CO481">
        <v>3.907700667598199E-2</v>
      </c>
      <c r="CU481">
        <v>0.01</v>
      </c>
      <c r="DF481">
        <v>31</v>
      </c>
      <c r="DG481">
        <v>0.30426520933446405</v>
      </c>
      <c r="DK481">
        <v>12.2</v>
      </c>
      <c r="DL481">
        <v>4.0599999999999996</v>
      </c>
    </row>
    <row r="482" spans="1:116" x14ac:dyDescent="0.25">
      <c r="A482">
        <v>5433</v>
      </c>
      <c r="B482">
        <v>118683</v>
      </c>
      <c r="C482" t="s">
        <v>521</v>
      </c>
      <c r="D482">
        <v>-21.2779819</v>
      </c>
      <c r="E482">
        <v>142.40955299999999</v>
      </c>
      <c r="I482" t="s">
        <v>290</v>
      </c>
      <c r="J482" t="s">
        <v>143</v>
      </c>
      <c r="K482" t="s">
        <v>117</v>
      </c>
      <c r="L482" t="s">
        <v>252</v>
      </c>
      <c r="M482">
        <v>39356</v>
      </c>
      <c r="N482">
        <v>500</v>
      </c>
      <c r="O482">
        <v>645</v>
      </c>
      <c r="P482">
        <v>645</v>
      </c>
      <c r="Q482">
        <v>647</v>
      </c>
      <c r="R482">
        <v>66</v>
      </c>
      <c r="S482">
        <v>2.8708133971291866E-3</v>
      </c>
      <c r="T482">
        <v>17</v>
      </c>
      <c r="U482">
        <v>4.3478260869565219E-4</v>
      </c>
      <c r="V482">
        <v>28</v>
      </c>
      <c r="W482">
        <v>6.9860279441117767E-4</v>
      </c>
      <c r="X482">
        <v>10</v>
      </c>
      <c r="Y482">
        <v>4.1135335252982314E-4</v>
      </c>
      <c r="Z482">
        <v>41</v>
      </c>
      <c r="AA482">
        <v>1.1565585331452751E-3</v>
      </c>
      <c r="AB482">
        <v>2.8</v>
      </c>
      <c r="AC482">
        <v>8.8000000000000007</v>
      </c>
      <c r="AD482">
        <v>2.73</v>
      </c>
      <c r="AE482">
        <v>429</v>
      </c>
      <c r="AF482">
        <v>539</v>
      </c>
      <c r="AG482">
        <v>8.3000000000000007</v>
      </c>
      <c r="AH482">
        <v>0.25757575757575757</v>
      </c>
      <c r="AI482">
        <v>3.3055960058248389E-3</v>
      </c>
      <c r="AJ482">
        <v>2.2199122938820017E-3</v>
      </c>
      <c r="AK482">
        <v>1.489066038750694</v>
      </c>
      <c r="AL482">
        <v>2.4822032909324308</v>
      </c>
      <c r="AM482">
        <v>255</v>
      </c>
      <c r="AN482">
        <v>4.1789577187807273E-3</v>
      </c>
      <c r="AO482">
        <v>3.6132695397750432</v>
      </c>
      <c r="AP482">
        <v>0.79591836734693877</v>
      </c>
      <c r="AQ482" t="s">
        <v>118</v>
      </c>
      <c r="AY482">
        <v>250</v>
      </c>
      <c r="AZ482">
        <v>209</v>
      </c>
      <c r="BA482">
        <v>2.87</v>
      </c>
      <c r="BB482">
        <v>0.43</v>
      </c>
      <c r="BC482">
        <v>1.4</v>
      </c>
      <c r="BD482">
        <v>0.82</v>
      </c>
      <c r="BE482">
        <v>1.1599999999999999</v>
      </c>
      <c r="BF482">
        <v>4.18</v>
      </c>
      <c r="BG482">
        <v>0.05</v>
      </c>
      <c r="BH482">
        <v>0.18</v>
      </c>
      <c r="BI482">
        <v>5.53</v>
      </c>
      <c r="BJ482">
        <v>5.57</v>
      </c>
      <c r="BK482">
        <v>-4.0000000000000001E-3</v>
      </c>
      <c r="BL482">
        <v>4.0000000000000001E-3</v>
      </c>
      <c r="BM482" t="s">
        <v>119</v>
      </c>
      <c r="BN482">
        <v>1.9137931034482758</v>
      </c>
      <c r="BO482" t="s">
        <v>97</v>
      </c>
      <c r="BP482" t="s">
        <v>285</v>
      </c>
      <c r="BS482">
        <v>113</v>
      </c>
      <c r="BW482">
        <v>0</v>
      </c>
      <c r="BX482" t="s">
        <v>266</v>
      </c>
      <c r="BY482" t="s">
        <v>267</v>
      </c>
      <c r="CA482">
        <v>0.05</v>
      </c>
      <c r="CB482">
        <v>4.612546125461255E-6</v>
      </c>
      <c r="CC482">
        <v>3.9881648816488162E-3</v>
      </c>
      <c r="CI482" t="s">
        <v>268</v>
      </c>
      <c r="CL482">
        <v>0.02</v>
      </c>
      <c r="CM482">
        <v>0.15</v>
      </c>
      <c r="CN482">
        <v>7.8947368421052629E-6</v>
      </c>
      <c r="CO482">
        <v>6.8260590500641843E-3</v>
      </c>
      <c r="CU482">
        <v>0.17</v>
      </c>
      <c r="DF482">
        <v>30</v>
      </c>
      <c r="DG482">
        <v>0.24368292627454297</v>
      </c>
      <c r="DH482">
        <v>0.04</v>
      </c>
      <c r="DI482">
        <v>3</v>
      </c>
      <c r="DJ482">
        <v>7</v>
      </c>
      <c r="DK482">
        <v>2.7</v>
      </c>
      <c r="DL482">
        <v>1.9</v>
      </c>
    </row>
    <row r="483" spans="1:116" x14ac:dyDescent="0.25">
      <c r="A483">
        <v>441</v>
      </c>
      <c r="B483">
        <v>1387</v>
      </c>
      <c r="C483" t="s">
        <v>396</v>
      </c>
      <c r="D483">
        <v>-23.728192499999999</v>
      </c>
      <c r="E483">
        <v>145.28305219999999</v>
      </c>
      <c r="I483" t="s">
        <v>276</v>
      </c>
      <c r="J483" t="s">
        <v>261</v>
      </c>
      <c r="K483" t="s">
        <v>117</v>
      </c>
      <c r="L483" t="s">
        <v>252</v>
      </c>
      <c r="M483">
        <v>27108</v>
      </c>
      <c r="N483">
        <v>622.5</v>
      </c>
      <c r="O483">
        <v>632.20000000000005</v>
      </c>
      <c r="P483">
        <v>632.20000000000005</v>
      </c>
      <c r="R483">
        <v>109</v>
      </c>
      <c r="S483">
        <v>4.7411918225315356E-3</v>
      </c>
      <c r="T483">
        <v>2</v>
      </c>
      <c r="U483">
        <v>5.1150895140664964E-5</v>
      </c>
      <c r="V483">
        <v>14.3</v>
      </c>
      <c r="W483">
        <v>3.5678642714570861E-4</v>
      </c>
      <c r="X483">
        <v>0.7</v>
      </c>
      <c r="Y483">
        <v>2.8794734677087618E-5</v>
      </c>
      <c r="Z483">
        <v>45</v>
      </c>
      <c r="AA483">
        <v>1.2693935119887166E-3</v>
      </c>
      <c r="AB483">
        <v>4</v>
      </c>
      <c r="AC483">
        <v>0</v>
      </c>
      <c r="AD483">
        <v>7.66</v>
      </c>
      <c r="AE483">
        <v>430</v>
      </c>
      <c r="AF483">
        <v>471</v>
      </c>
      <c r="AG483">
        <v>8.4</v>
      </c>
      <c r="AH483">
        <v>1.834862385321101E-2</v>
      </c>
      <c r="AI483">
        <v>4.792342717672201E-3</v>
      </c>
      <c r="AJ483">
        <v>7.7116232364559246E-4</v>
      </c>
      <c r="AK483">
        <v>6.2144409428833116</v>
      </c>
      <c r="AL483">
        <v>3.7350055579720651</v>
      </c>
      <c r="AM483">
        <v>255</v>
      </c>
      <c r="AN483">
        <v>4.1789577187807273E-3</v>
      </c>
      <c r="AO483">
        <v>3.2920900251283727</v>
      </c>
      <c r="AP483">
        <v>0.91295116772823781</v>
      </c>
      <c r="AQ483" t="s">
        <v>118</v>
      </c>
      <c r="AY483">
        <v>247</v>
      </c>
      <c r="AZ483">
        <v>209</v>
      </c>
      <c r="BA483">
        <v>4.74</v>
      </c>
      <c r="BB483">
        <v>0.05</v>
      </c>
      <c r="BC483">
        <v>0.71</v>
      </c>
      <c r="BD483">
        <v>0.06</v>
      </c>
      <c r="BE483">
        <v>1.27</v>
      </c>
      <c r="BF483">
        <v>4.18</v>
      </c>
      <c r="BG483">
        <v>7.0000000000000007E-2</v>
      </c>
      <c r="BH483">
        <v>0</v>
      </c>
      <c r="BI483">
        <v>5.56</v>
      </c>
      <c r="BJ483">
        <v>5.52</v>
      </c>
      <c r="BK483">
        <v>4.0000000000000001E-3</v>
      </c>
      <c r="BL483">
        <v>4.0000000000000001E-3</v>
      </c>
      <c r="BM483" t="s">
        <v>119</v>
      </c>
      <c r="BN483">
        <v>0.60629921259842523</v>
      </c>
      <c r="BQ483" t="s">
        <v>279</v>
      </c>
      <c r="BS483">
        <v>39</v>
      </c>
      <c r="BW483">
        <v>0</v>
      </c>
      <c r="BX483">
        <v>0</v>
      </c>
      <c r="CB483">
        <v>0</v>
      </c>
      <c r="CC483">
        <v>0</v>
      </c>
      <c r="CL483">
        <v>0.24</v>
      </c>
      <c r="CM483">
        <v>0.13</v>
      </c>
      <c r="CN483">
        <v>6.8421052631578948E-6</v>
      </c>
      <c r="CO483">
        <v>5.3900584795321636E-3</v>
      </c>
      <c r="CP483" t="e">
        <v>#DIV/0!</v>
      </c>
      <c r="CU483">
        <v>0</v>
      </c>
      <c r="DF483">
        <v>0</v>
      </c>
      <c r="DG483">
        <v>0</v>
      </c>
      <c r="DK483">
        <v>7.6</v>
      </c>
      <c r="DL483">
        <v>3.41</v>
      </c>
    </row>
    <row r="484" spans="1:116" x14ac:dyDescent="0.25">
      <c r="A484">
        <v>1723</v>
      </c>
      <c r="B484">
        <v>4169</v>
      </c>
      <c r="D484">
        <v>-21.087642800000001</v>
      </c>
      <c r="E484">
        <v>142.21616791100001</v>
      </c>
      <c r="I484" t="s">
        <v>311</v>
      </c>
      <c r="J484" t="s">
        <v>261</v>
      </c>
      <c r="K484" t="s">
        <v>117</v>
      </c>
      <c r="L484" t="s">
        <v>252</v>
      </c>
      <c r="M484">
        <v>32572</v>
      </c>
      <c r="O484">
        <v>596.20000000000005</v>
      </c>
      <c r="P484">
        <v>596.20000000000005</v>
      </c>
      <c r="Q484">
        <v>595</v>
      </c>
      <c r="R484">
        <v>84</v>
      </c>
      <c r="S484">
        <v>3.6537625054371466E-3</v>
      </c>
      <c r="T484">
        <v>11.5</v>
      </c>
      <c r="U484">
        <v>2.941176470588235E-4</v>
      </c>
      <c r="V484">
        <v>20.5</v>
      </c>
      <c r="W484">
        <v>5.114770459081836E-4</v>
      </c>
      <c r="X484">
        <v>4.7</v>
      </c>
      <c r="Y484">
        <v>1.9333607568901688E-4</v>
      </c>
      <c r="Z484">
        <v>44</v>
      </c>
      <c r="AA484">
        <v>1.241184767277856E-3</v>
      </c>
      <c r="AB484">
        <v>2.2999999999999998</v>
      </c>
      <c r="AC484">
        <v>6.4</v>
      </c>
      <c r="AD484">
        <v>4.37</v>
      </c>
      <c r="AE484">
        <v>430</v>
      </c>
      <c r="AF484">
        <v>530</v>
      </c>
      <c r="AG484">
        <v>8.1999999999999993</v>
      </c>
      <c r="AH484">
        <v>0.13690476190476192</v>
      </c>
      <c r="AI484">
        <v>3.9478801524959698E-3</v>
      </c>
      <c r="AJ484">
        <v>1.409626243194401E-3</v>
      </c>
      <c r="AK484">
        <v>2.8006573881240655</v>
      </c>
      <c r="AL484">
        <v>2.9437700185851559</v>
      </c>
      <c r="AM484">
        <v>256.2</v>
      </c>
      <c r="AN484">
        <v>4.1986234021632249E-3</v>
      </c>
      <c r="AO484">
        <v>3.3827545365155984</v>
      </c>
      <c r="AP484">
        <v>0.81132075471698117</v>
      </c>
      <c r="AQ484" t="s">
        <v>118</v>
      </c>
      <c r="AY484">
        <v>250</v>
      </c>
      <c r="AZ484">
        <v>210</v>
      </c>
      <c r="BA484">
        <v>3.65</v>
      </c>
      <c r="BB484">
        <v>0.28999999999999998</v>
      </c>
      <c r="BC484">
        <v>1.02</v>
      </c>
      <c r="BD484">
        <v>0.39</v>
      </c>
      <c r="BE484">
        <v>1.24</v>
      </c>
      <c r="BF484">
        <v>4.2</v>
      </c>
      <c r="BG484">
        <v>0.04</v>
      </c>
      <c r="BH484">
        <v>0.13</v>
      </c>
      <c r="BI484">
        <v>5.36</v>
      </c>
      <c r="BJ484">
        <v>5.61</v>
      </c>
      <c r="BK484">
        <v>-2.3E-2</v>
      </c>
      <c r="BL484">
        <v>2.3E-2</v>
      </c>
      <c r="BM484" t="s">
        <v>119</v>
      </c>
      <c r="BN484">
        <v>1.1370967741935485</v>
      </c>
      <c r="BP484" t="s">
        <v>74</v>
      </c>
      <c r="BS484">
        <v>70</v>
      </c>
      <c r="BW484">
        <v>0</v>
      </c>
      <c r="BX484">
        <v>0.5</v>
      </c>
      <c r="CB484">
        <v>0</v>
      </c>
      <c r="CC484">
        <v>0</v>
      </c>
      <c r="CL484">
        <v>0.01</v>
      </c>
      <c r="CM484">
        <v>0.3</v>
      </c>
      <c r="CN484">
        <v>1.5789473684210526E-5</v>
      </c>
      <c r="CO484">
        <v>1.2721291866028708E-2</v>
      </c>
      <c r="CP484" t="e">
        <v>#DIV/0!</v>
      </c>
      <c r="CU484">
        <v>7.0000000000000007E-2</v>
      </c>
      <c r="DF484">
        <v>0</v>
      </c>
      <c r="DG484">
        <v>0</v>
      </c>
      <c r="DK484">
        <v>4.4000000000000004</v>
      </c>
      <c r="DL484">
        <v>2.8</v>
      </c>
    </row>
    <row r="485" spans="1:116" x14ac:dyDescent="0.25">
      <c r="A485">
        <v>1518</v>
      </c>
      <c r="B485">
        <v>3860</v>
      </c>
      <c r="C485" t="s">
        <v>468</v>
      </c>
      <c r="D485">
        <v>-22.581031599999999</v>
      </c>
      <c r="E485">
        <v>144.8240515</v>
      </c>
      <c r="I485" t="s">
        <v>331</v>
      </c>
      <c r="J485" t="s">
        <v>261</v>
      </c>
      <c r="K485" t="s">
        <v>117</v>
      </c>
      <c r="L485" t="s">
        <v>252</v>
      </c>
      <c r="M485">
        <v>24108</v>
      </c>
      <c r="P485">
        <v>840.8</v>
      </c>
      <c r="R485">
        <v>120</v>
      </c>
      <c r="S485">
        <v>5.2196607220530667E-3</v>
      </c>
      <c r="T485">
        <v>0</v>
      </c>
      <c r="U485">
        <v>0</v>
      </c>
      <c r="V485">
        <v>2</v>
      </c>
      <c r="W485">
        <v>4.99001996007984E-5</v>
      </c>
      <c r="X485">
        <v>0</v>
      </c>
      <c r="Y485">
        <v>0</v>
      </c>
      <c r="Z485">
        <v>40</v>
      </c>
      <c r="AA485">
        <v>1.1283497884344146E-3</v>
      </c>
      <c r="AB485">
        <v>12</v>
      </c>
      <c r="AC485">
        <v>0</v>
      </c>
      <c r="AD485">
        <v>23.44</v>
      </c>
      <c r="AE485">
        <v>430</v>
      </c>
      <c r="AF485">
        <v>450</v>
      </c>
      <c r="AG485">
        <v>8.4</v>
      </c>
      <c r="AH485">
        <v>0</v>
      </c>
      <c r="AI485">
        <v>5.2196607220530667E-3</v>
      </c>
      <c r="AJ485">
        <v>9.9800399201596801E-5</v>
      </c>
      <c r="AK485">
        <v>52.301000434971733</v>
      </c>
      <c r="AL485">
        <v>4.6259243149195308</v>
      </c>
      <c r="AM485">
        <v>256.2</v>
      </c>
      <c r="AN485">
        <v>4.1986234021632249E-3</v>
      </c>
      <c r="AO485">
        <v>3.7210299901671582</v>
      </c>
      <c r="AP485">
        <v>0.9555555555555556</v>
      </c>
      <c r="AQ485" t="s">
        <v>118</v>
      </c>
      <c r="AY485">
        <v>232</v>
      </c>
      <c r="AZ485">
        <v>210</v>
      </c>
      <c r="BA485">
        <v>5.22</v>
      </c>
      <c r="BB485">
        <v>0</v>
      </c>
      <c r="BC485">
        <v>0.1</v>
      </c>
      <c r="BD485">
        <v>0</v>
      </c>
      <c r="BE485">
        <v>1.1299999999999999</v>
      </c>
      <c r="BF485">
        <v>4.2</v>
      </c>
      <c r="BG485">
        <v>0.2</v>
      </c>
      <c r="BH485">
        <v>0</v>
      </c>
      <c r="BI485">
        <v>5.32</v>
      </c>
      <c r="BJ485">
        <v>5.53</v>
      </c>
      <c r="BK485">
        <v>-1.9E-2</v>
      </c>
      <c r="BL485">
        <v>1.9E-2</v>
      </c>
      <c r="BM485" t="s">
        <v>119</v>
      </c>
      <c r="BN485">
        <v>8.8495575221238951E-2</v>
      </c>
      <c r="BS485">
        <v>5</v>
      </c>
      <c r="BW485">
        <v>0</v>
      </c>
      <c r="BX485">
        <v>0</v>
      </c>
      <c r="CB485">
        <v>0</v>
      </c>
      <c r="CC485">
        <v>0</v>
      </c>
      <c r="CL485">
        <v>0</v>
      </c>
      <c r="CM485">
        <v>0.2</v>
      </c>
      <c r="CN485">
        <v>1.0526315789473684E-5</v>
      </c>
      <c r="CO485">
        <v>9.328947368421053E-3</v>
      </c>
      <c r="CP485" t="e">
        <v>#DIV/0!</v>
      </c>
      <c r="CU485">
        <v>0</v>
      </c>
      <c r="DF485">
        <v>0</v>
      </c>
      <c r="DG485">
        <v>0</v>
      </c>
      <c r="DK485">
        <v>0</v>
      </c>
      <c r="DL485">
        <v>4.0999999999999996</v>
      </c>
    </row>
    <row r="486" spans="1:116" x14ac:dyDescent="0.25">
      <c r="A486">
        <v>3780</v>
      </c>
      <c r="B486">
        <v>17263</v>
      </c>
      <c r="C486" t="s">
        <v>440</v>
      </c>
      <c r="D486">
        <v>-24.911786135</v>
      </c>
      <c r="E486">
        <v>145.139498102</v>
      </c>
      <c r="F486">
        <v>24409</v>
      </c>
      <c r="G486">
        <v>27.4</v>
      </c>
      <c r="H486">
        <v>364.577650463</v>
      </c>
      <c r="I486" t="s">
        <v>251</v>
      </c>
      <c r="J486" t="s">
        <v>135</v>
      </c>
      <c r="K486" t="s">
        <v>117</v>
      </c>
      <c r="L486" t="s">
        <v>252</v>
      </c>
      <c r="M486">
        <v>31602</v>
      </c>
      <c r="N486">
        <v>1482.9</v>
      </c>
      <c r="O486">
        <v>1613.3</v>
      </c>
      <c r="P486">
        <v>1613.32</v>
      </c>
      <c r="Q486">
        <v>1613</v>
      </c>
      <c r="R486">
        <v>115</v>
      </c>
      <c r="S486">
        <v>5.0021748586341888E-3</v>
      </c>
      <c r="T486">
        <v>1.5</v>
      </c>
      <c r="U486">
        <v>3.8363171355498718E-5</v>
      </c>
      <c r="V486">
        <v>3.1</v>
      </c>
      <c r="W486">
        <v>7.7345309381237533E-5</v>
      </c>
      <c r="X486">
        <v>0</v>
      </c>
      <c r="Y486">
        <v>0</v>
      </c>
      <c r="Z486">
        <v>35</v>
      </c>
      <c r="AA486">
        <v>9.8730606488011286E-4</v>
      </c>
      <c r="AB486">
        <v>26</v>
      </c>
      <c r="AC486">
        <v>6.7</v>
      </c>
      <c r="AD486">
        <v>18.04</v>
      </c>
      <c r="AE486">
        <v>430</v>
      </c>
      <c r="AF486">
        <v>495</v>
      </c>
      <c r="AG486">
        <v>9.3000000000000007</v>
      </c>
      <c r="AH486">
        <v>1.3043478260869565E-2</v>
      </c>
      <c r="AI486">
        <v>5.0405380299896876E-3</v>
      </c>
      <c r="AJ486">
        <v>1.5469061876247507E-4</v>
      </c>
      <c r="AK486">
        <v>32.584639393868812</v>
      </c>
      <c r="AL486">
        <v>5.0664885353880571</v>
      </c>
      <c r="AM486">
        <v>242.8</v>
      </c>
      <c r="AN486">
        <v>3.9790232710586694E-3</v>
      </c>
      <c r="AO486">
        <v>4.0301821416865664</v>
      </c>
      <c r="AP486">
        <v>0.86868686868686873</v>
      </c>
      <c r="AQ486" t="s">
        <v>118</v>
      </c>
      <c r="AY486">
        <v>190</v>
      </c>
      <c r="AZ486">
        <v>199</v>
      </c>
      <c r="BA486">
        <v>5</v>
      </c>
      <c r="BB486">
        <v>0.04</v>
      </c>
      <c r="BC486">
        <v>0.15</v>
      </c>
      <c r="BD486">
        <v>0</v>
      </c>
      <c r="BE486">
        <v>0.99</v>
      </c>
      <c r="BF486">
        <v>3.98</v>
      </c>
      <c r="BG486">
        <v>0.43</v>
      </c>
      <c r="BH486">
        <v>0.14000000000000001</v>
      </c>
      <c r="BI486">
        <v>5.2</v>
      </c>
      <c r="BJ486">
        <v>5.54</v>
      </c>
      <c r="BK486">
        <v>-3.2000000000000001E-2</v>
      </c>
      <c r="BL486">
        <v>3.2000000000000001E-2</v>
      </c>
      <c r="BM486" t="s">
        <v>119</v>
      </c>
      <c r="BN486">
        <v>0.15151515151515152</v>
      </c>
      <c r="BQ486" t="s">
        <v>89</v>
      </c>
      <c r="BS486">
        <v>8</v>
      </c>
      <c r="BW486">
        <v>0</v>
      </c>
      <c r="BX486">
        <v>0</v>
      </c>
      <c r="CB486">
        <v>0</v>
      </c>
      <c r="CC486">
        <v>0</v>
      </c>
      <c r="CL486">
        <v>0.02</v>
      </c>
      <c r="CM486">
        <v>1</v>
      </c>
      <c r="CN486">
        <v>5.2631578947368424E-5</v>
      </c>
      <c r="CO486">
        <v>5.3308270676691728E-2</v>
      </c>
      <c r="CP486" t="e">
        <v>#DIV/0!</v>
      </c>
      <c r="CU486">
        <v>0</v>
      </c>
      <c r="DF486">
        <v>59</v>
      </c>
      <c r="DG486">
        <v>0.5615373560346707</v>
      </c>
      <c r="DK486">
        <v>0</v>
      </c>
      <c r="DL486">
        <v>3.83</v>
      </c>
    </row>
    <row r="487" spans="1:116" x14ac:dyDescent="0.25">
      <c r="A487">
        <v>1156</v>
      </c>
      <c r="B487">
        <v>2931</v>
      </c>
      <c r="C487" t="s">
        <v>400</v>
      </c>
      <c r="D487">
        <v>-21.642358368</v>
      </c>
      <c r="E487">
        <v>142.638667871</v>
      </c>
      <c r="F487">
        <v>24525</v>
      </c>
      <c r="G487">
        <v>-13.7</v>
      </c>
      <c r="H487">
        <v>208.385815205</v>
      </c>
      <c r="I487" t="s">
        <v>311</v>
      </c>
      <c r="J487" t="s">
        <v>356</v>
      </c>
      <c r="K487" t="s">
        <v>117</v>
      </c>
      <c r="L487" t="s">
        <v>252</v>
      </c>
      <c r="M487">
        <v>24351</v>
      </c>
      <c r="P487">
        <v>1068.6400000000001</v>
      </c>
      <c r="R487">
        <v>107</v>
      </c>
      <c r="S487">
        <v>4.6541974771639842E-3</v>
      </c>
      <c r="T487">
        <v>0</v>
      </c>
      <c r="U487">
        <v>0</v>
      </c>
      <c r="V487">
        <v>12</v>
      </c>
      <c r="W487">
        <v>2.9940119760479042E-4</v>
      </c>
      <c r="X487">
        <v>6</v>
      </c>
      <c r="Y487">
        <v>2.4681201151789385E-4</v>
      </c>
      <c r="Z487">
        <v>68</v>
      </c>
      <c r="AA487">
        <v>1.9181946403385049E-3</v>
      </c>
      <c r="AB487">
        <v>6</v>
      </c>
      <c r="AC487">
        <v>9</v>
      </c>
      <c r="AD487">
        <v>6.32</v>
      </c>
      <c r="AE487">
        <v>431</v>
      </c>
      <c r="AF487">
        <v>526</v>
      </c>
      <c r="AG487">
        <v>8.5</v>
      </c>
      <c r="AH487">
        <v>0</v>
      </c>
      <c r="AI487">
        <v>4.6541974771639842E-3</v>
      </c>
      <c r="AJ487">
        <v>1.0924264182453685E-3</v>
      </c>
      <c r="AK487">
        <v>4.2604219372865906</v>
      </c>
      <c r="AL487">
        <v>2.4263426553744596</v>
      </c>
      <c r="AM487">
        <v>223.3</v>
      </c>
      <c r="AN487">
        <v>3.6594559160930845E-3</v>
      </c>
      <c r="AO487">
        <v>1.9077604739044096</v>
      </c>
      <c r="AP487">
        <v>0.81939163498098855</v>
      </c>
      <c r="AQ487" t="s">
        <v>118</v>
      </c>
      <c r="AY487">
        <v>210</v>
      </c>
      <c r="AZ487">
        <v>183</v>
      </c>
      <c r="BA487">
        <v>4.6500000000000004</v>
      </c>
      <c r="BB487">
        <v>0</v>
      </c>
      <c r="BC487">
        <v>0.6</v>
      </c>
      <c r="BD487">
        <v>0.49</v>
      </c>
      <c r="BE487">
        <v>1.92</v>
      </c>
      <c r="BF487">
        <v>3.66</v>
      </c>
      <c r="BG487">
        <v>0.1</v>
      </c>
      <c r="BH487">
        <v>0.19</v>
      </c>
      <c r="BI487">
        <v>5.75</v>
      </c>
      <c r="BJ487">
        <v>5.87</v>
      </c>
      <c r="BK487">
        <v>-0.01</v>
      </c>
      <c r="BL487">
        <v>0.01</v>
      </c>
      <c r="BM487" t="s">
        <v>119</v>
      </c>
      <c r="BN487">
        <v>0.56770833333333326</v>
      </c>
      <c r="BS487">
        <v>55</v>
      </c>
      <c r="BW487">
        <v>0</v>
      </c>
      <c r="BX487">
        <v>0</v>
      </c>
      <c r="CB487">
        <v>0</v>
      </c>
      <c r="CC487">
        <v>0</v>
      </c>
      <c r="CL487">
        <v>0</v>
      </c>
      <c r="CM487">
        <v>0.3</v>
      </c>
      <c r="CN487">
        <v>1.5789473684210526E-5</v>
      </c>
      <c r="CO487">
        <v>8.2314241486068102E-3</v>
      </c>
      <c r="CP487" t="e">
        <v>#DIV/0!</v>
      </c>
      <c r="CU487">
        <v>0</v>
      </c>
      <c r="DF487">
        <v>0</v>
      </c>
      <c r="DG487">
        <v>0</v>
      </c>
      <c r="DK487">
        <v>6.3</v>
      </c>
      <c r="DL487">
        <v>2.5499999999999998</v>
      </c>
    </row>
    <row r="488" spans="1:116" x14ac:dyDescent="0.25">
      <c r="A488">
        <v>5207</v>
      </c>
      <c r="B488">
        <v>93667</v>
      </c>
      <c r="C488" t="s">
        <v>522</v>
      </c>
      <c r="D488">
        <v>-20.732851400000001</v>
      </c>
      <c r="E488">
        <v>143.7628077</v>
      </c>
      <c r="I488" t="s">
        <v>311</v>
      </c>
      <c r="J488" t="s">
        <v>261</v>
      </c>
      <c r="K488" t="s">
        <v>117</v>
      </c>
      <c r="L488" t="s">
        <v>252</v>
      </c>
      <c r="M488">
        <v>36559</v>
      </c>
      <c r="N488">
        <v>211</v>
      </c>
      <c r="O488">
        <v>286.39999999999998</v>
      </c>
      <c r="P488">
        <v>286.39999999999998</v>
      </c>
      <c r="Q488">
        <v>286</v>
      </c>
      <c r="R488">
        <v>44</v>
      </c>
      <c r="S488">
        <v>1.9138755980861245E-3</v>
      </c>
      <c r="T488">
        <v>6.1</v>
      </c>
      <c r="U488">
        <v>1.5601023017902812E-4</v>
      </c>
      <c r="V488">
        <v>29</v>
      </c>
      <c r="W488">
        <v>7.2355289421157688E-4</v>
      </c>
      <c r="X488">
        <v>28.5</v>
      </c>
      <c r="Y488">
        <v>1.1723570547099958E-3</v>
      </c>
      <c r="Z488">
        <v>37</v>
      </c>
      <c r="AA488">
        <v>1.0437235543018335E-3</v>
      </c>
      <c r="AB488">
        <v>1.8</v>
      </c>
      <c r="AC488">
        <v>5.4</v>
      </c>
      <c r="AD488">
        <v>1.39</v>
      </c>
      <c r="AE488">
        <v>431</v>
      </c>
      <c r="AF488">
        <v>540</v>
      </c>
      <c r="AG488">
        <v>8.1</v>
      </c>
      <c r="AH488">
        <v>0.13863636363636364</v>
      </c>
      <c r="AI488">
        <v>2.0698858282651527E-3</v>
      </c>
      <c r="AJ488">
        <v>3.7918198978431454E-3</v>
      </c>
      <c r="AK488">
        <v>0.54588189419084499</v>
      </c>
      <c r="AL488">
        <v>1.8336997284365708</v>
      </c>
      <c r="AM488">
        <v>279.39999999999998</v>
      </c>
      <c r="AN488">
        <v>4.578826614224844E-3</v>
      </c>
      <c r="AO488">
        <v>4.3870109047100199</v>
      </c>
      <c r="AP488">
        <v>0.79814814814814816</v>
      </c>
      <c r="AQ488" t="s">
        <v>118</v>
      </c>
      <c r="AY488">
        <v>275</v>
      </c>
      <c r="AZ488">
        <v>229</v>
      </c>
      <c r="BA488">
        <v>1.91</v>
      </c>
      <c r="BB488">
        <v>0.16</v>
      </c>
      <c r="BC488">
        <v>1.45</v>
      </c>
      <c r="BD488">
        <v>2.34</v>
      </c>
      <c r="BE488">
        <v>1.04</v>
      </c>
      <c r="BF488">
        <v>4.58</v>
      </c>
      <c r="BG488">
        <v>0.03</v>
      </c>
      <c r="BH488">
        <v>0.11</v>
      </c>
      <c r="BI488">
        <v>5.86</v>
      </c>
      <c r="BJ488">
        <v>5.77</v>
      </c>
      <c r="BK488">
        <v>8.0000000000000002E-3</v>
      </c>
      <c r="BL488">
        <v>8.0000000000000002E-3</v>
      </c>
      <c r="BM488" t="s">
        <v>119</v>
      </c>
      <c r="BN488">
        <v>3.6442307692307692</v>
      </c>
      <c r="BS488">
        <v>190</v>
      </c>
      <c r="BW488">
        <v>0</v>
      </c>
      <c r="BX488" t="s">
        <v>266</v>
      </c>
      <c r="BY488" t="s">
        <v>267</v>
      </c>
      <c r="CA488">
        <v>0</v>
      </c>
      <c r="CC488">
        <v>0</v>
      </c>
      <c r="CI488" t="s">
        <v>267</v>
      </c>
      <c r="CL488">
        <v>0.02</v>
      </c>
      <c r="CM488">
        <v>0.2</v>
      </c>
      <c r="CN488">
        <v>1.0526315789473684E-5</v>
      </c>
      <c r="CO488">
        <v>1.0085348506401139E-2</v>
      </c>
      <c r="CP488" t="e">
        <v>#DIV/0!</v>
      </c>
      <c r="CU488">
        <v>0.02</v>
      </c>
      <c r="DF488">
        <v>17</v>
      </c>
      <c r="DG488">
        <v>0.1540201059658329</v>
      </c>
      <c r="DH488" t="s">
        <v>305</v>
      </c>
      <c r="DI488">
        <v>1</v>
      </c>
      <c r="DJ488">
        <v>10</v>
      </c>
      <c r="DK488">
        <v>1.4</v>
      </c>
      <c r="DL488">
        <v>0.77</v>
      </c>
    </row>
    <row r="489" spans="1:116" x14ac:dyDescent="0.25">
      <c r="A489">
        <v>52</v>
      </c>
      <c r="B489">
        <v>92</v>
      </c>
      <c r="C489" t="s">
        <v>452</v>
      </c>
      <c r="D489">
        <v>-21.0731775</v>
      </c>
      <c r="E489">
        <v>142.82850500000001</v>
      </c>
      <c r="I489" t="s">
        <v>311</v>
      </c>
      <c r="J489" t="s">
        <v>261</v>
      </c>
      <c r="K489" t="s">
        <v>117</v>
      </c>
      <c r="L489" t="s">
        <v>252</v>
      </c>
      <c r="M489">
        <v>24351</v>
      </c>
      <c r="O489">
        <v>763.2</v>
      </c>
      <c r="P489">
        <v>763.22</v>
      </c>
      <c r="R489">
        <v>78</v>
      </c>
      <c r="S489">
        <v>3.3927794693344934E-3</v>
      </c>
      <c r="T489">
        <v>0</v>
      </c>
      <c r="U489">
        <v>0</v>
      </c>
      <c r="V489">
        <v>34</v>
      </c>
      <c r="W489">
        <v>8.4830339321357283E-4</v>
      </c>
      <c r="X489">
        <v>13</v>
      </c>
      <c r="Y489">
        <v>5.3475935828877007E-4</v>
      </c>
      <c r="Z489">
        <v>84</v>
      </c>
      <c r="AA489">
        <v>2.3695345557122709E-3</v>
      </c>
      <c r="AB489">
        <v>15</v>
      </c>
      <c r="AC489">
        <v>5</v>
      </c>
      <c r="AD489">
        <v>2.89</v>
      </c>
      <c r="AE489">
        <v>432</v>
      </c>
      <c r="AF489">
        <v>560</v>
      </c>
      <c r="AG489">
        <v>8.1999999999999993</v>
      </c>
      <c r="AH489">
        <v>0</v>
      </c>
      <c r="AI489">
        <v>3.3927794693344934E-3</v>
      </c>
      <c r="AJ489">
        <v>2.766125503004686E-3</v>
      </c>
      <c r="AK489">
        <v>1.2265457462610097</v>
      </c>
      <c r="AL489">
        <v>1.4318337165227117</v>
      </c>
      <c r="AM489">
        <v>202.5</v>
      </c>
      <c r="AN489">
        <v>3.3185840707964601E-3</v>
      </c>
      <c r="AO489">
        <v>1.4005214917825537</v>
      </c>
      <c r="AP489">
        <v>0.77142857142857146</v>
      </c>
      <c r="AQ489" t="s">
        <v>118</v>
      </c>
      <c r="AY489">
        <v>171</v>
      </c>
      <c r="AZ489">
        <v>166</v>
      </c>
      <c r="BA489">
        <v>3.39</v>
      </c>
      <c r="BB489">
        <v>0</v>
      </c>
      <c r="BC489">
        <v>1.7</v>
      </c>
      <c r="BD489">
        <v>1.07</v>
      </c>
      <c r="BE489">
        <v>2.37</v>
      </c>
      <c r="BF489">
        <v>3.32</v>
      </c>
      <c r="BG489">
        <v>0.25</v>
      </c>
      <c r="BH489">
        <v>0.1</v>
      </c>
      <c r="BI489">
        <v>6.16</v>
      </c>
      <c r="BJ489">
        <v>6.04</v>
      </c>
      <c r="BK489">
        <v>8.9999999999999993E-3</v>
      </c>
      <c r="BL489">
        <v>8.9999999999999993E-3</v>
      </c>
      <c r="BM489" t="s">
        <v>119</v>
      </c>
      <c r="BN489">
        <v>1.1687763713080168</v>
      </c>
      <c r="BS489">
        <v>139</v>
      </c>
      <c r="BW489">
        <v>0</v>
      </c>
      <c r="BX489">
        <v>0</v>
      </c>
      <c r="CB489">
        <v>0</v>
      </c>
      <c r="CC489">
        <v>0</v>
      </c>
      <c r="CL489">
        <v>0</v>
      </c>
      <c r="CM489">
        <v>0.7</v>
      </c>
      <c r="CN489">
        <v>3.6842105263157895E-5</v>
      </c>
      <c r="CO489">
        <v>1.5548245614035087E-2</v>
      </c>
      <c r="CP489" t="e">
        <v>#DIV/0!</v>
      </c>
      <c r="CU489">
        <v>0</v>
      </c>
      <c r="DF489">
        <v>0</v>
      </c>
      <c r="DG489">
        <v>0</v>
      </c>
      <c r="DK489">
        <v>2.9</v>
      </c>
      <c r="DL489">
        <v>0.53</v>
      </c>
    </row>
    <row r="490" spans="1:116" x14ac:dyDescent="0.25">
      <c r="A490">
        <v>54</v>
      </c>
      <c r="B490">
        <v>92</v>
      </c>
      <c r="C490" t="s">
        <v>452</v>
      </c>
      <c r="D490">
        <v>-21.0731775</v>
      </c>
      <c r="E490">
        <v>142.82850500000001</v>
      </c>
      <c r="I490" t="s">
        <v>311</v>
      </c>
      <c r="J490" t="s">
        <v>261</v>
      </c>
      <c r="K490" t="s">
        <v>117</v>
      </c>
      <c r="L490" t="s">
        <v>252</v>
      </c>
      <c r="M490">
        <v>32415</v>
      </c>
      <c r="O490">
        <v>763.2</v>
      </c>
      <c r="P490">
        <v>763.22</v>
      </c>
      <c r="R490">
        <v>61</v>
      </c>
      <c r="S490">
        <v>2.6533275337103086E-3</v>
      </c>
      <c r="T490">
        <v>16.5</v>
      </c>
      <c r="U490">
        <v>4.2199488491048595E-4</v>
      </c>
      <c r="V490">
        <v>32</v>
      </c>
      <c r="W490">
        <v>7.9840319361277441E-4</v>
      </c>
      <c r="X490">
        <v>13.5</v>
      </c>
      <c r="Y490">
        <v>5.5532702591526125E-4</v>
      </c>
      <c r="Z490">
        <v>80</v>
      </c>
      <c r="AA490">
        <v>2.2566995768688292E-3</v>
      </c>
      <c r="AB490">
        <v>2.2999999999999998</v>
      </c>
      <c r="AC490">
        <v>8.3000000000000007</v>
      </c>
      <c r="AD490">
        <v>2.29</v>
      </c>
      <c r="AE490">
        <v>433</v>
      </c>
      <c r="AF490">
        <v>570</v>
      </c>
      <c r="AG490">
        <v>7.6</v>
      </c>
      <c r="AH490">
        <v>0.27049180327868855</v>
      </c>
      <c r="AI490">
        <v>3.0753224186207944E-3</v>
      </c>
      <c r="AJ490">
        <v>2.7074604390560711E-3</v>
      </c>
      <c r="AK490">
        <v>1.1358697524285801</v>
      </c>
      <c r="AL490">
        <v>1.1757557633753806</v>
      </c>
      <c r="AM490">
        <v>219.6</v>
      </c>
      <c r="AN490">
        <v>3.5988200589970503E-3</v>
      </c>
      <c r="AO490">
        <v>1.5947271386430679</v>
      </c>
      <c r="AP490">
        <v>0.75964912280701757</v>
      </c>
      <c r="AQ490" t="s">
        <v>118</v>
      </c>
      <c r="AY490">
        <v>215</v>
      </c>
      <c r="AZ490">
        <v>180</v>
      </c>
      <c r="BA490">
        <v>2.65</v>
      </c>
      <c r="BB490">
        <v>0.42</v>
      </c>
      <c r="BC490">
        <v>1.6</v>
      </c>
      <c r="BD490">
        <v>1.1100000000000001</v>
      </c>
      <c r="BE490">
        <v>2.2599999999999998</v>
      </c>
      <c r="BF490">
        <v>3.6</v>
      </c>
      <c r="BG490">
        <v>0.04</v>
      </c>
      <c r="BH490">
        <v>0.17</v>
      </c>
      <c r="BI490">
        <v>5.78</v>
      </c>
      <c r="BJ490">
        <v>6.07</v>
      </c>
      <c r="BK490">
        <v>-2.4E-2</v>
      </c>
      <c r="BL490">
        <v>2.4E-2</v>
      </c>
      <c r="BM490" t="s">
        <v>119</v>
      </c>
      <c r="BN490">
        <v>1.1991150442477878</v>
      </c>
      <c r="BP490" t="s">
        <v>74</v>
      </c>
      <c r="BS490">
        <v>136</v>
      </c>
      <c r="BW490">
        <v>0</v>
      </c>
      <c r="BX490">
        <v>0.5</v>
      </c>
      <c r="CB490">
        <v>0</v>
      </c>
      <c r="CC490">
        <v>0</v>
      </c>
      <c r="CL490">
        <v>0.01</v>
      </c>
      <c r="CM490">
        <v>0.7</v>
      </c>
      <c r="CN490">
        <v>3.6842105263157895E-5</v>
      </c>
      <c r="CO490">
        <v>1.6325657894736844E-2</v>
      </c>
      <c r="CP490" t="e">
        <v>#DIV/0!</v>
      </c>
      <c r="CU490">
        <v>0.01</v>
      </c>
      <c r="DF490">
        <v>21</v>
      </c>
      <c r="DG490">
        <v>8.7553334572977384E-2</v>
      </c>
      <c r="DK490">
        <v>2.2999999999999998</v>
      </c>
      <c r="DL490">
        <v>0.89</v>
      </c>
    </row>
    <row r="491" spans="1:116" x14ac:dyDescent="0.25">
      <c r="A491">
        <v>60</v>
      </c>
      <c r="B491">
        <v>92</v>
      </c>
      <c r="C491" t="s">
        <v>452</v>
      </c>
      <c r="D491">
        <v>-21.0731775</v>
      </c>
      <c r="E491">
        <v>142.82850500000001</v>
      </c>
      <c r="I491" t="s">
        <v>311</v>
      </c>
      <c r="J491" t="s">
        <v>261</v>
      </c>
      <c r="K491" t="s">
        <v>117</v>
      </c>
      <c r="L491" t="s">
        <v>252</v>
      </c>
      <c r="M491">
        <v>32415</v>
      </c>
      <c r="O491">
        <v>763.2</v>
      </c>
      <c r="P491">
        <v>763.22</v>
      </c>
      <c r="Q491">
        <v>763</v>
      </c>
      <c r="R491">
        <v>61</v>
      </c>
      <c r="S491">
        <v>2.6533275337103086E-3</v>
      </c>
      <c r="T491">
        <v>16.5</v>
      </c>
      <c r="U491">
        <v>4.2199488491048595E-4</v>
      </c>
      <c r="V491">
        <v>32</v>
      </c>
      <c r="W491">
        <v>7.9840319361277441E-4</v>
      </c>
      <c r="X491">
        <v>13.5</v>
      </c>
      <c r="Y491">
        <v>5.5532702591526125E-4</v>
      </c>
      <c r="Z491">
        <v>80</v>
      </c>
      <c r="AA491">
        <v>2.2566995768688292E-3</v>
      </c>
      <c r="AB491">
        <v>2.2999999999999998</v>
      </c>
      <c r="AC491">
        <v>8.3000000000000007</v>
      </c>
      <c r="AD491">
        <v>2.29</v>
      </c>
      <c r="AE491">
        <v>433</v>
      </c>
      <c r="AF491">
        <v>570</v>
      </c>
      <c r="AG491">
        <v>8.1999999999999993</v>
      </c>
      <c r="AH491">
        <v>0.27049180327868855</v>
      </c>
      <c r="AI491">
        <v>3.0753224186207944E-3</v>
      </c>
      <c r="AJ491">
        <v>2.7074604390560711E-3</v>
      </c>
      <c r="AK491">
        <v>1.1358697524285801</v>
      </c>
      <c r="AL491">
        <v>1.1757557633753806</v>
      </c>
      <c r="AM491">
        <v>219.6</v>
      </c>
      <c r="AN491">
        <v>3.5988200589970503E-3</v>
      </c>
      <c r="AO491">
        <v>1.5947271386430679</v>
      </c>
      <c r="AP491">
        <v>0.75964912280701757</v>
      </c>
      <c r="AQ491" t="s">
        <v>118</v>
      </c>
      <c r="AY491">
        <v>215</v>
      </c>
      <c r="AZ491">
        <v>180</v>
      </c>
      <c r="BA491">
        <v>2.65</v>
      </c>
      <c r="BB491">
        <v>0.42</v>
      </c>
      <c r="BC491">
        <v>1.6</v>
      </c>
      <c r="BD491">
        <v>1.1100000000000001</v>
      </c>
      <c r="BE491">
        <v>2.2599999999999998</v>
      </c>
      <c r="BF491">
        <v>3.6</v>
      </c>
      <c r="BG491">
        <v>0.04</v>
      </c>
      <c r="BH491">
        <v>0.17</v>
      </c>
      <c r="BI491">
        <v>5.78</v>
      </c>
      <c r="BJ491">
        <v>6.07</v>
      </c>
      <c r="BK491">
        <v>-2.4E-2</v>
      </c>
      <c r="BL491">
        <v>2.4E-2</v>
      </c>
      <c r="BM491" t="s">
        <v>119</v>
      </c>
      <c r="BN491">
        <v>1.1991150442477878</v>
      </c>
      <c r="BP491" t="s">
        <v>74</v>
      </c>
      <c r="BS491">
        <v>136</v>
      </c>
      <c r="BW491">
        <v>0</v>
      </c>
      <c r="BX491">
        <v>0.5</v>
      </c>
      <c r="CB491">
        <v>0</v>
      </c>
      <c r="CC491">
        <v>0</v>
      </c>
      <c r="CL491">
        <v>0.01</v>
      </c>
      <c r="CM491">
        <v>0.7</v>
      </c>
      <c r="CN491">
        <v>3.6842105263157895E-5</v>
      </c>
      <c r="CO491">
        <v>1.6325657894736844E-2</v>
      </c>
      <c r="CP491" t="e">
        <v>#DIV/0!</v>
      </c>
      <c r="CU491">
        <v>0.01</v>
      </c>
      <c r="DF491">
        <v>21</v>
      </c>
      <c r="DG491">
        <v>8.7553334572977384E-2</v>
      </c>
      <c r="DK491">
        <v>2.2999999999999998</v>
      </c>
      <c r="DL491">
        <v>0.89</v>
      </c>
    </row>
    <row r="492" spans="1:116" x14ac:dyDescent="0.25">
      <c r="A492">
        <v>53</v>
      </c>
      <c r="B492">
        <v>92</v>
      </c>
      <c r="C492" t="s">
        <v>452</v>
      </c>
      <c r="D492">
        <v>-21.0731775</v>
      </c>
      <c r="E492">
        <v>142.82850500000001</v>
      </c>
      <c r="I492" t="s">
        <v>311</v>
      </c>
      <c r="J492" t="s">
        <v>261</v>
      </c>
      <c r="K492" t="s">
        <v>117</v>
      </c>
      <c r="L492" t="s">
        <v>252</v>
      </c>
      <c r="M492">
        <v>32897</v>
      </c>
      <c r="O492">
        <v>763.2</v>
      </c>
      <c r="P492">
        <v>763.22</v>
      </c>
      <c r="R492">
        <v>67</v>
      </c>
      <c r="S492">
        <v>2.9143105698129623E-3</v>
      </c>
      <c r="T492">
        <v>14</v>
      </c>
      <c r="U492">
        <v>3.5805626598465475E-4</v>
      </c>
      <c r="V492">
        <v>34</v>
      </c>
      <c r="W492">
        <v>8.4830339321357283E-4</v>
      </c>
      <c r="X492">
        <v>14.5</v>
      </c>
      <c r="Y492">
        <v>5.964623611682435E-4</v>
      </c>
      <c r="Z492">
        <v>77</v>
      </c>
      <c r="AA492">
        <v>2.1720733427362483E-3</v>
      </c>
      <c r="AB492">
        <v>1.7</v>
      </c>
      <c r="AC492">
        <v>7.9</v>
      </c>
      <c r="AD492">
        <v>2.4300000000000002</v>
      </c>
      <c r="AE492">
        <v>434</v>
      </c>
      <c r="AF492">
        <v>570</v>
      </c>
      <c r="AG492">
        <v>8.1</v>
      </c>
      <c r="AH492">
        <v>0.20895522388059701</v>
      </c>
      <c r="AI492">
        <v>3.272366835797617E-3</v>
      </c>
      <c r="AJ492">
        <v>2.8895315087636327E-3</v>
      </c>
      <c r="AK492">
        <v>1.132490449013235</v>
      </c>
      <c r="AL492">
        <v>1.341718307790513</v>
      </c>
      <c r="AM492">
        <v>218.4</v>
      </c>
      <c r="AN492">
        <v>3.5791543756145527E-3</v>
      </c>
      <c r="AO492">
        <v>1.6478054885134532</v>
      </c>
      <c r="AP492">
        <v>0.76140350877192986</v>
      </c>
      <c r="AQ492" t="s">
        <v>118</v>
      </c>
      <c r="AY492">
        <v>215</v>
      </c>
      <c r="AZ492">
        <v>179</v>
      </c>
      <c r="BA492">
        <v>2.91</v>
      </c>
      <c r="BB492">
        <v>0.36</v>
      </c>
      <c r="BC492">
        <v>1.7</v>
      </c>
      <c r="BD492">
        <v>1.19</v>
      </c>
      <c r="BE492">
        <v>2.17</v>
      </c>
      <c r="BF492">
        <v>3.58</v>
      </c>
      <c r="BG492">
        <v>0.03</v>
      </c>
      <c r="BH492">
        <v>0.16</v>
      </c>
      <c r="BI492">
        <v>6.16</v>
      </c>
      <c r="BJ492">
        <v>5.94</v>
      </c>
      <c r="BK492">
        <v>1.7999999999999999E-2</v>
      </c>
      <c r="BL492">
        <v>1.7999999999999999E-2</v>
      </c>
      <c r="BM492" t="s">
        <v>119</v>
      </c>
      <c r="BN492">
        <v>1.3317972350230414</v>
      </c>
      <c r="BO492" t="s">
        <v>97</v>
      </c>
      <c r="BP492" t="s">
        <v>74</v>
      </c>
      <c r="BS492">
        <v>145</v>
      </c>
      <c r="BW492">
        <v>0</v>
      </c>
      <c r="BX492">
        <v>0.7</v>
      </c>
      <c r="CB492">
        <v>0</v>
      </c>
      <c r="CC492">
        <v>0</v>
      </c>
      <c r="CL492">
        <v>0.04</v>
      </c>
      <c r="CM492">
        <v>0.8</v>
      </c>
      <c r="CN492">
        <v>4.2105263157894738E-5</v>
      </c>
      <c r="CO492">
        <v>1.9384825700615175E-2</v>
      </c>
      <c r="CP492" t="e">
        <v>#DIV/0!</v>
      </c>
      <c r="CU492">
        <v>0.1</v>
      </c>
      <c r="DF492">
        <v>25</v>
      </c>
      <c r="DG492">
        <v>0.1085530700762173</v>
      </c>
      <c r="DK492">
        <v>2.4</v>
      </c>
      <c r="DL492">
        <v>0.69</v>
      </c>
    </row>
    <row r="493" spans="1:116" x14ac:dyDescent="0.25">
      <c r="A493">
        <v>3957</v>
      </c>
      <c r="B493">
        <v>24697</v>
      </c>
      <c r="C493" t="s">
        <v>523</v>
      </c>
      <c r="D493">
        <v>-20.8621044</v>
      </c>
      <c r="E493">
        <v>143.70697989999999</v>
      </c>
      <c r="I493" t="s">
        <v>251</v>
      </c>
      <c r="J493" t="s">
        <v>143</v>
      </c>
      <c r="K493" t="s">
        <v>117</v>
      </c>
      <c r="L493" t="s">
        <v>252</v>
      </c>
      <c r="M493">
        <v>31644</v>
      </c>
      <c r="N493">
        <v>333.8</v>
      </c>
      <c r="O493">
        <v>376.1</v>
      </c>
      <c r="P493">
        <v>376.12</v>
      </c>
      <c r="Q493">
        <v>376</v>
      </c>
      <c r="R493">
        <v>44</v>
      </c>
      <c r="S493">
        <v>1.9138755980861245E-3</v>
      </c>
      <c r="T493">
        <v>6.4</v>
      </c>
      <c r="U493">
        <v>1.6368286445012789E-4</v>
      </c>
      <c r="V493">
        <v>31</v>
      </c>
      <c r="W493">
        <v>7.734530938123753E-4</v>
      </c>
      <c r="X493">
        <v>26</v>
      </c>
      <c r="Y493">
        <v>1.0695187165775401E-3</v>
      </c>
      <c r="Z493">
        <v>42</v>
      </c>
      <c r="AA493">
        <v>1.1847672778561354E-3</v>
      </c>
      <c r="AB493">
        <v>1.8</v>
      </c>
      <c r="AC493">
        <v>8.1</v>
      </c>
      <c r="AD493">
        <v>1.41</v>
      </c>
      <c r="AE493">
        <v>434</v>
      </c>
      <c r="AF493">
        <v>540</v>
      </c>
      <c r="AG493">
        <v>8</v>
      </c>
      <c r="AH493">
        <v>0.14545454545454548</v>
      </c>
      <c r="AI493">
        <v>2.0775584625362525E-3</v>
      </c>
      <c r="AJ493">
        <v>3.6859436207798309E-3</v>
      </c>
      <c r="AK493">
        <v>0.56364358120504998</v>
      </c>
      <c r="AL493">
        <v>1.6154021417179312</v>
      </c>
      <c r="AM493">
        <v>274.5</v>
      </c>
      <c r="AN493">
        <v>4.4985250737463126E-3</v>
      </c>
      <c r="AO493">
        <v>3.7969693777215898</v>
      </c>
      <c r="AP493">
        <v>0.8037037037037037</v>
      </c>
      <c r="AQ493" t="s">
        <v>118</v>
      </c>
      <c r="AY493">
        <v>270</v>
      </c>
      <c r="AZ493">
        <v>225</v>
      </c>
      <c r="BA493">
        <v>1.91</v>
      </c>
      <c r="BB493">
        <v>0.16</v>
      </c>
      <c r="BC493">
        <v>1.55</v>
      </c>
      <c r="BD493">
        <v>2.14</v>
      </c>
      <c r="BE493">
        <v>1.18</v>
      </c>
      <c r="BF493">
        <v>4.5</v>
      </c>
      <c r="BG493">
        <v>0.03</v>
      </c>
      <c r="BH493">
        <v>0.17</v>
      </c>
      <c r="BI493">
        <v>5.76</v>
      </c>
      <c r="BJ493">
        <v>5.88</v>
      </c>
      <c r="BK493">
        <v>-0.01</v>
      </c>
      <c r="BL493">
        <v>0.01</v>
      </c>
      <c r="BM493" t="s">
        <v>119</v>
      </c>
      <c r="BN493">
        <v>3.1271186440677972</v>
      </c>
      <c r="BS493">
        <v>185</v>
      </c>
      <c r="BW493">
        <v>0</v>
      </c>
      <c r="BX493">
        <v>0</v>
      </c>
      <c r="CB493">
        <v>0</v>
      </c>
      <c r="CC493">
        <v>0</v>
      </c>
      <c r="CL493">
        <v>0.03</v>
      </c>
      <c r="CM493">
        <v>0.1</v>
      </c>
      <c r="CN493">
        <v>5.2631578947368422E-6</v>
      </c>
      <c r="CO493">
        <v>4.442355889724311E-3</v>
      </c>
      <c r="CP493" t="e">
        <v>#DIV/0!</v>
      </c>
      <c r="CU493">
        <v>0.03</v>
      </c>
      <c r="DF493">
        <v>17</v>
      </c>
      <c r="DG493">
        <v>0.13574653407158155</v>
      </c>
      <c r="DK493">
        <v>1.4</v>
      </c>
      <c r="DL493">
        <v>0.8</v>
      </c>
    </row>
    <row r="494" spans="1:116" x14ac:dyDescent="0.25">
      <c r="A494">
        <v>1923</v>
      </c>
      <c r="B494">
        <v>4435</v>
      </c>
      <c r="C494" t="s">
        <v>512</v>
      </c>
      <c r="D494">
        <v>-24.936237599999998</v>
      </c>
      <c r="E494">
        <v>146.3888786</v>
      </c>
      <c r="I494" t="s">
        <v>461</v>
      </c>
      <c r="J494" t="s">
        <v>135</v>
      </c>
      <c r="K494" t="s">
        <v>117</v>
      </c>
      <c r="L494" t="s">
        <v>252</v>
      </c>
      <c r="M494">
        <v>28011</v>
      </c>
      <c r="P494">
        <v>582.20000000000005</v>
      </c>
      <c r="Q494">
        <v>583</v>
      </c>
      <c r="R494">
        <v>144</v>
      </c>
      <c r="S494">
        <v>6.2635928664636796E-3</v>
      </c>
      <c r="T494">
        <v>0.4</v>
      </c>
      <c r="U494">
        <v>1.0230179028132993E-5</v>
      </c>
      <c r="V494">
        <v>5.2</v>
      </c>
      <c r="W494">
        <v>1.2974051896207586E-4</v>
      </c>
      <c r="X494">
        <v>0</v>
      </c>
      <c r="Y494">
        <v>0</v>
      </c>
      <c r="Z494">
        <v>130</v>
      </c>
      <c r="AA494">
        <v>3.6671368124118475E-3</v>
      </c>
      <c r="AB494">
        <v>0.3</v>
      </c>
      <c r="AC494">
        <v>28</v>
      </c>
      <c r="AD494">
        <v>17.440000000000001</v>
      </c>
      <c r="AE494">
        <v>435</v>
      </c>
      <c r="AF494">
        <v>700</v>
      </c>
      <c r="AG494">
        <v>7.6</v>
      </c>
      <c r="AH494">
        <v>2.7777777777777779E-3</v>
      </c>
      <c r="AI494">
        <v>6.273823045491813E-3</v>
      </c>
      <c r="AJ494">
        <v>2.5948103792415171E-4</v>
      </c>
      <c r="AK494">
        <v>24.178348813779987</v>
      </c>
      <c r="AL494">
        <v>1.7080335932010573</v>
      </c>
      <c r="AM494">
        <v>128</v>
      </c>
      <c r="AN494">
        <v>2.097672894133071E-3</v>
      </c>
      <c r="AO494">
        <v>0.57201926228474897</v>
      </c>
      <c r="AP494">
        <v>0.62142857142857144</v>
      </c>
      <c r="AQ494" t="s">
        <v>118</v>
      </c>
      <c r="AY494">
        <v>127</v>
      </c>
      <c r="AZ494">
        <v>105</v>
      </c>
      <c r="BA494">
        <v>6.26</v>
      </c>
      <c r="BB494">
        <v>0.01</v>
      </c>
      <c r="BC494">
        <v>0.26</v>
      </c>
      <c r="BD494">
        <v>0</v>
      </c>
      <c r="BE494">
        <v>3.67</v>
      </c>
      <c r="BF494">
        <v>2.08</v>
      </c>
      <c r="BG494">
        <v>0.01</v>
      </c>
      <c r="BH494">
        <v>0.57999999999999996</v>
      </c>
      <c r="BI494">
        <v>6.53</v>
      </c>
      <c r="BJ494">
        <v>6.34</v>
      </c>
      <c r="BK494">
        <v>1.4999999999999999E-2</v>
      </c>
      <c r="BL494">
        <v>1.4999999999999999E-2</v>
      </c>
      <c r="BM494" t="s">
        <v>119</v>
      </c>
      <c r="BN494">
        <v>7.0844686648501368E-2</v>
      </c>
      <c r="BS494">
        <v>13</v>
      </c>
      <c r="BW494">
        <v>0</v>
      </c>
      <c r="BX494">
        <v>0</v>
      </c>
      <c r="CB494">
        <v>0</v>
      </c>
      <c r="CC494">
        <v>0</v>
      </c>
      <c r="CL494">
        <v>0</v>
      </c>
      <c r="CM494">
        <v>0.4</v>
      </c>
      <c r="CN494">
        <v>2.1052631578947369E-5</v>
      </c>
      <c r="CO494">
        <v>5.7408906882591097E-3</v>
      </c>
      <c r="CU494">
        <v>0</v>
      </c>
      <c r="DF494">
        <v>20</v>
      </c>
      <c r="DG494">
        <v>5.1348264210439566E-2</v>
      </c>
      <c r="DK494">
        <v>17.399999999999999</v>
      </c>
      <c r="DL494">
        <v>1.83</v>
      </c>
    </row>
    <row r="495" spans="1:116" x14ac:dyDescent="0.25">
      <c r="A495">
        <v>3011</v>
      </c>
      <c r="B495">
        <v>13234</v>
      </c>
      <c r="C495" t="s">
        <v>475</v>
      </c>
      <c r="D495">
        <v>-22.467994999999998</v>
      </c>
      <c r="E495">
        <v>145.00449660000001</v>
      </c>
      <c r="I495" t="s">
        <v>331</v>
      </c>
      <c r="J495" t="s">
        <v>261</v>
      </c>
      <c r="K495" t="s">
        <v>117</v>
      </c>
      <c r="L495" t="s">
        <v>252</v>
      </c>
      <c r="M495">
        <v>26207</v>
      </c>
      <c r="N495">
        <v>372.7</v>
      </c>
      <c r="O495">
        <v>394.5</v>
      </c>
      <c r="P495">
        <v>394.5</v>
      </c>
      <c r="Q495">
        <v>394</v>
      </c>
      <c r="R495">
        <v>118</v>
      </c>
      <c r="S495">
        <v>5.1326663766855154E-3</v>
      </c>
      <c r="T495">
        <v>0</v>
      </c>
      <c r="U495">
        <v>0</v>
      </c>
      <c r="V495">
        <v>4</v>
      </c>
      <c r="W495">
        <v>9.9800399201596801E-5</v>
      </c>
      <c r="X495">
        <v>4</v>
      </c>
      <c r="Y495">
        <v>1.6454134101192923E-4</v>
      </c>
      <c r="Z495">
        <v>40</v>
      </c>
      <c r="AA495">
        <v>1.1283497884344146E-3</v>
      </c>
      <c r="AB495">
        <v>0</v>
      </c>
      <c r="AC495">
        <v>13</v>
      </c>
      <c r="AD495">
        <v>10.02</v>
      </c>
      <c r="AE495">
        <v>435</v>
      </c>
      <c r="AF495">
        <v>480</v>
      </c>
      <c r="AG495">
        <v>7.9</v>
      </c>
      <c r="AH495">
        <v>0</v>
      </c>
      <c r="AI495">
        <v>5.1326663766855154E-3</v>
      </c>
      <c r="AJ495">
        <v>5.2868348042705204E-4</v>
      </c>
      <c r="AK495">
        <v>9.708391819883472</v>
      </c>
      <c r="AL495">
        <v>4.5488255763375385</v>
      </c>
      <c r="AM495">
        <v>256.2</v>
      </c>
      <c r="AN495">
        <v>4.1986234021632249E-3</v>
      </c>
      <c r="AO495">
        <v>3.7210299901671582</v>
      </c>
      <c r="AP495">
        <v>0.90625</v>
      </c>
      <c r="AQ495" t="s">
        <v>118</v>
      </c>
      <c r="AY495">
        <v>256</v>
      </c>
      <c r="AZ495">
        <v>210</v>
      </c>
      <c r="BA495">
        <v>5.13</v>
      </c>
      <c r="BB495">
        <v>0</v>
      </c>
      <c r="BC495">
        <v>0.2</v>
      </c>
      <c r="BD495">
        <v>0.33</v>
      </c>
      <c r="BE495">
        <v>1.1299999999999999</v>
      </c>
      <c r="BF495">
        <v>4.2</v>
      </c>
      <c r="BG495">
        <v>0</v>
      </c>
      <c r="BH495">
        <v>0.27</v>
      </c>
      <c r="BI495">
        <v>5.66</v>
      </c>
      <c r="BJ495">
        <v>5.6</v>
      </c>
      <c r="BK495">
        <v>6.0000000000000001E-3</v>
      </c>
      <c r="BL495">
        <v>6.0000000000000001E-3</v>
      </c>
      <c r="BM495" t="s">
        <v>119</v>
      </c>
      <c r="BN495">
        <v>0.46902654867256643</v>
      </c>
      <c r="BS495">
        <v>26</v>
      </c>
      <c r="BW495">
        <v>0</v>
      </c>
      <c r="BX495">
        <v>0</v>
      </c>
      <c r="CB495">
        <v>0</v>
      </c>
      <c r="CC495">
        <v>0</v>
      </c>
      <c r="CL495">
        <v>0</v>
      </c>
      <c r="CM495">
        <v>0.3</v>
      </c>
      <c r="CN495">
        <v>1.5789473684210526E-5</v>
      </c>
      <c r="CO495">
        <v>1.3993421052631579E-2</v>
      </c>
      <c r="CP495" t="e">
        <v>#DIV/0!</v>
      </c>
      <c r="CU495">
        <v>0</v>
      </c>
      <c r="DF495">
        <v>0</v>
      </c>
      <c r="DG495">
        <v>0</v>
      </c>
      <c r="DK495">
        <v>10</v>
      </c>
      <c r="DL495">
        <v>3.67</v>
      </c>
    </row>
    <row r="496" spans="1:116" x14ac:dyDescent="0.25">
      <c r="A496">
        <v>5180</v>
      </c>
      <c r="B496">
        <v>93541</v>
      </c>
      <c r="C496" t="s">
        <v>524</v>
      </c>
      <c r="D496">
        <v>-21.345593999999998</v>
      </c>
      <c r="E496">
        <v>142.5204999</v>
      </c>
      <c r="I496" t="s">
        <v>336</v>
      </c>
      <c r="J496" t="s">
        <v>261</v>
      </c>
      <c r="K496" t="s">
        <v>117</v>
      </c>
      <c r="L496" t="s">
        <v>252</v>
      </c>
      <c r="M496">
        <v>36189</v>
      </c>
      <c r="N496">
        <v>600</v>
      </c>
      <c r="O496">
        <v>772</v>
      </c>
      <c r="P496">
        <v>772</v>
      </c>
      <c r="Q496">
        <v>772</v>
      </c>
      <c r="R496">
        <v>59</v>
      </c>
      <c r="S496">
        <v>2.5663331883427577E-3</v>
      </c>
      <c r="T496">
        <v>25.5</v>
      </c>
      <c r="U496">
        <v>6.5217391304347831E-4</v>
      </c>
      <c r="V496">
        <v>29</v>
      </c>
      <c r="W496">
        <v>7.2355289421157688E-4</v>
      </c>
      <c r="X496">
        <v>10.5</v>
      </c>
      <c r="Y496">
        <v>4.3192102015631427E-4</v>
      </c>
      <c r="Z496">
        <v>46.5</v>
      </c>
      <c r="AA496">
        <v>1.311706629055007E-3</v>
      </c>
      <c r="AB496">
        <v>3.7</v>
      </c>
      <c r="AC496">
        <v>8.9</v>
      </c>
      <c r="AD496">
        <v>2.4</v>
      </c>
      <c r="AE496">
        <v>436</v>
      </c>
      <c r="AF496">
        <v>550</v>
      </c>
      <c r="AG496">
        <v>8.4</v>
      </c>
      <c r="AH496">
        <v>0.43220338983050849</v>
      </c>
      <c r="AI496">
        <v>3.218507101386236E-3</v>
      </c>
      <c r="AJ496">
        <v>2.3109478287357821E-3</v>
      </c>
      <c r="AK496">
        <v>1.3927216622397485</v>
      </c>
      <c r="AL496">
        <v>1.9564841188548552</v>
      </c>
      <c r="AM496">
        <v>252.5</v>
      </c>
      <c r="AN496">
        <v>4.1379875450671911E-3</v>
      </c>
      <c r="AO496">
        <v>3.1546593219920847</v>
      </c>
      <c r="AP496">
        <v>0.79272727272727272</v>
      </c>
      <c r="AQ496" t="s">
        <v>118</v>
      </c>
      <c r="AY496">
        <v>245</v>
      </c>
      <c r="AZ496">
        <v>207</v>
      </c>
      <c r="BA496">
        <v>2.57</v>
      </c>
      <c r="BB496">
        <v>0.65</v>
      </c>
      <c r="BC496">
        <v>1.45</v>
      </c>
      <c r="BD496">
        <v>0.86</v>
      </c>
      <c r="BE496">
        <v>1.31</v>
      </c>
      <c r="BF496">
        <v>4.1399999999999997</v>
      </c>
      <c r="BG496">
        <v>0.06</v>
      </c>
      <c r="BH496">
        <v>0.19</v>
      </c>
      <c r="BI496">
        <v>5.53</v>
      </c>
      <c r="BJ496">
        <v>5.7</v>
      </c>
      <c r="BK496">
        <v>-1.4999999999999999E-2</v>
      </c>
      <c r="BL496">
        <v>1.4999999999999999E-2</v>
      </c>
      <c r="BM496" t="s">
        <v>119</v>
      </c>
      <c r="BN496">
        <v>1.7633587786259541</v>
      </c>
      <c r="BO496" t="s">
        <v>97</v>
      </c>
      <c r="BP496" t="s">
        <v>303</v>
      </c>
      <c r="BQ496" t="s">
        <v>123</v>
      </c>
      <c r="BS496">
        <v>116</v>
      </c>
      <c r="BW496">
        <v>0</v>
      </c>
      <c r="BX496">
        <v>0.5</v>
      </c>
      <c r="BY496">
        <v>0.05</v>
      </c>
      <c r="CA496">
        <v>0.1</v>
      </c>
      <c r="CB496">
        <v>9.22509225092251E-6</v>
      </c>
      <c r="CC496">
        <v>7.0328929095742577E-3</v>
      </c>
      <c r="CI496">
        <v>0.05</v>
      </c>
      <c r="CL496">
        <v>0.03</v>
      </c>
      <c r="CM496">
        <v>0.2</v>
      </c>
      <c r="CN496">
        <v>1.0526315789473684E-5</v>
      </c>
      <c r="CO496">
        <v>8.0249009620826268E-3</v>
      </c>
      <c r="CP496">
        <v>1.1410526315789473</v>
      </c>
      <c r="CU496">
        <v>0.22</v>
      </c>
      <c r="DF496">
        <v>30</v>
      </c>
      <c r="DG496">
        <v>0.21578030112860289</v>
      </c>
      <c r="DH496">
        <v>0.02</v>
      </c>
      <c r="DI496">
        <v>3</v>
      </c>
      <c r="DJ496">
        <v>1</v>
      </c>
      <c r="DK496">
        <v>2.4</v>
      </c>
      <c r="DL496">
        <v>1.83</v>
      </c>
    </row>
    <row r="497" spans="1:116" x14ac:dyDescent="0.25">
      <c r="A497">
        <v>5202</v>
      </c>
      <c r="B497">
        <v>93625</v>
      </c>
      <c r="C497" t="s">
        <v>525</v>
      </c>
      <c r="D497">
        <v>-21.231258650000001</v>
      </c>
      <c r="E497">
        <v>142.33914402299999</v>
      </c>
      <c r="I497" t="s">
        <v>311</v>
      </c>
      <c r="J497" t="s">
        <v>261</v>
      </c>
      <c r="K497" t="s">
        <v>117</v>
      </c>
      <c r="L497" t="s">
        <v>252</v>
      </c>
      <c r="M497">
        <v>36619</v>
      </c>
      <c r="N497">
        <v>490</v>
      </c>
      <c r="O497">
        <v>657.5</v>
      </c>
      <c r="P497">
        <v>661.5</v>
      </c>
      <c r="Q497">
        <v>657</v>
      </c>
      <c r="R497">
        <v>67</v>
      </c>
      <c r="S497">
        <v>2.9143105698129623E-3</v>
      </c>
      <c r="T497">
        <v>18</v>
      </c>
      <c r="U497">
        <v>4.6035805626598467E-4</v>
      </c>
      <c r="V497">
        <v>27.5</v>
      </c>
      <c r="W497">
        <v>6.8612774451097807E-4</v>
      </c>
      <c r="X497">
        <v>10.5</v>
      </c>
      <c r="Y497">
        <v>4.3192102015631427E-4</v>
      </c>
      <c r="Z497">
        <v>42.5</v>
      </c>
      <c r="AA497">
        <v>1.1988716502115656E-3</v>
      </c>
      <c r="AB497">
        <v>3.2</v>
      </c>
      <c r="AC497">
        <v>10</v>
      </c>
      <c r="AD497">
        <v>2.77</v>
      </c>
      <c r="AE497">
        <v>436</v>
      </c>
      <c r="AF497">
        <v>540</v>
      </c>
      <c r="AG497">
        <v>8.4</v>
      </c>
      <c r="AH497">
        <v>0.26865671641791045</v>
      </c>
      <c r="AI497">
        <v>3.3746686260789469E-3</v>
      </c>
      <c r="AJ497">
        <v>2.2360975293345847E-3</v>
      </c>
      <c r="AK497">
        <v>1.5091777446233201</v>
      </c>
      <c r="AL497">
        <v>2.4308778752910474</v>
      </c>
      <c r="AM497">
        <v>257.39999999999998</v>
      </c>
      <c r="AN497">
        <v>4.2182890855457225E-3</v>
      </c>
      <c r="AO497">
        <v>3.5185493666493146</v>
      </c>
      <c r="AP497">
        <v>0.80740740740740746</v>
      </c>
      <c r="AQ497" t="s">
        <v>118</v>
      </c>
      <c r="AY497">
        <v>250</v>
      </c>
      <c r="AZ497">
        <v>211</v>
      </c>
      <c r="BA497">
        <v>2.91</v>
      </c>
      <c r="BB497">
        <v>0.46</v>
      </c>
      <c r="BC497">
        <v>1.37</v>
      </c>
      <c r="BD497">
        <v>0.86</v>
      </c>
      <c r="BE497">
        <v>1.2</v>
      </c>
      <c r="BF497">
        <v>4.22</v>
      </c>
      <c r="BG497">
        <v>0.05</v>
      </c>
      <c r="BH497">
        <v>0.21</v>
      </c>
      <c r="BI497">
        <v>5.61</v>
      </c>
      <c r="BJ497">
        <v>5.68</v>
      </c>
      <c r="BK497">
        <v>-6.0000000000000001E-3</v>
      </c>
      <c r="BL497">
        <v>6.0000000000000001E-3</v>
      </c>
      <c r="BM497" t="s">
        <v>119</v>
      </c>
      <c r="BN497">
        <v>1.8583333333333334</v>
      </c>
      <c r="BO497" t="s">
        <v>97</v>
      </c>
      <c r="BQ497" t="s">
        <v>123</v>
      </c>
      <c r="BS497">
        <v>112</v>
      </c>
      <c r="BW497">
        <v>0</v>
      </c>
      <c r="BX497" t="s">
        <v>266</v>
      </c>
      <c r="BY497" t="s">
        <v>267</v>
      </c>
      <c r="CA497">
        <v>0</v>
      </c>
      <c r="CC497">
        <v>0</v>
      </c>
      <c r="CI497" t="s">
        <v>267</v>
      </c>
      <c r="CL497">
        <v>0.02</v>
      </c>
      <c r="CM497">
        <v>0.2</v>
      </c>
      <c r="CN497">
        <v>1.0526315789473684E-5</v>
      </c>
      <c r="CO497">
        <v>8.7801857585139316E-3</v>
      </c>
      <c r="CU497">
        <v>0.25</v>
      </c>
      <c r="DF497">
        <v>29</v>
      </c>
      <c r="DG497">
        <v>0.22770815666321179</v>
      </c>
      <c r="DH497" t="s">
        <v>305</v>
      </c>
      <c r="DI497">
        <v>1</v>
      </c>
      <c r="DJ497">
        <v>2</v>
      </c>
      <c r="DK497">
        <v>2.8</v>
      </c>
      <c r="DL497">
        <v>1.97</v>
      </c>
    </row>
    <row r="498" spans="1:116" x14ac:dyDescent="0.25">
      <c r="A498">
        <v>2406</v>
      </c>
      <c r="B498">
        <v>8057</v>
      </c>
      <c r="C498" t="s">
        <v>477</v>
      </c>
      <c r="D498">
        <v>-25.130939691999998</v>
      </c>
      <c r="E498">
        <v>147.16058226600001</v>
      </c>
      <c r="I498" t="s">
        <v>270</v>
      </c>
      <c r="J498" t="s">
        <v>261</v>
      </c>
      <c r="K498" t="s">
        <v>117</v>
      </c>
      <c r="L498" t="s">
        <v>252</v>
      </c>
      <c r="M498">
        <v>25541</v>
      </c>
      <c r="P498">
        <v>92</v>
      </c>
      <c r="R498">
        <v>51</v>
      </c>
      <c r="S498">
        <v>2.2183558068725531E-3</v>
      </c>
      <c r="T498">
        <v>0</v>
      </c>
      <c r="U498">
        <v>0</v>
      </c>
      <c r="V498">
        <v>32</v>
      </c>
      <c r="W498">
        <v>7.9840319361277441E-4</v>
      </c>
      <c r="X498">
        <v>26</v>
      </c>
      <c r="Y498">
        <v>1.0695187165775401E-3</v>
      </c>
      <c r="Z498">
        <v>45</v>
      </c>
      <c r="AA498">
        <v>1.2693935119887166E-3</v>
      </c>
      <c r="AB498">
        <v>0</v>
      </c>
      <c r="AC498">
        <v>6</v>
      </c>
      <c r="AD498">
        <v>1.63</v>
      </c>
      <c r="AE498">
        <v>436</v>
      </c>
      <c r="AF498">
        <v>510</v>
      </c>
      <c r="AG498">
        <v>7</v>
      </c>
      <c r="AH498">
        <v>0</v>
      </c>
      <c r="AI498">
        <v>2.2183558068725531E-3</v>
      </c>
      <c r="AJ498">
        <v>3.7358438203806289E-3</v>
      </c>
      <c r="AK498">
        <v>0.59380314422419689</v>
      </c>
      <c r="AL498">
        <v>1.747571407858489</v>
      </c>
      <c r="AM498">
        <v>275.7</v>
      </c>
      <c r="AN498">
        <v>4.5181907571288102E-3</v>
      </c>
      <c r="AO498">
        <v>3.5593302742270292</v>
      </c>
      <c r="AP498">
        <v>0.85490196078431369</v>
      </c>
      <c r="AQ498" t="s">
        <v>118</v>
      </c>
      <c r="AY498">
        <v>275</v>
      </c>
      <c r="AZ498">
        <v>226</v>
      </c>
      <c r="BA498">
        <v>2.2200000000000002</v>
      </c>
      <c r="BB498">
        <v>0</v>
      </c>
      <c r="BC498">
        <v>1.6</v>
      </c>
      <c r="BD498">
        <v>2.14</v>
      </c>
      <c r="BE498">
        <v>1.27</v>
      </c>
      <c r="BF498">
        <v>4.5199999999999996</v>
      </c>
      <c r="BG498">
        <v>0</v>
      </c>
      <c r="BH498">
        <v>0.12</v>
      </c>
      <c r="BI498">
        <v>5.95</v>
      </c>
      <c r="BJ498">
        <v>5.91</v>
      </c>
      <c r="BK498">
        <v>3.0000000000000001E-3</v>
      </c>
      <c r="BL498">
        <v>3.0000000000000001E-3</v>
      </c>
      <c r="BM498" t="s">
        <v>119</v>
      </c>
      <c r="BN498">
        <v>2.9448818897637796</v>
      </c>
      <c r="BS498">
        <v>187</v>
      </c>
      <c r="BW498">
        <v>0</v>
      </c>
      <c r="BX498">
        <v>0</v>
      </c>
      <c r="CB498">
        <v>0</v>
      </c>
      <c r="CC498">
        <v>0</v>
      </c>
      <c r="CL498">
        <v>0.1</v>
      </c>
      <c r="CM498">
        <v>0.05</v>
      </c>
      <c r="CN498">
        <v>2.6315789473684211E-6</v>
      </c>
      <c r="CO498">
        <v>2.0730994152046785E-3</v>
      </c>
      <c r="CP498" t="e">
        <v>#DIV/0!</v>
      </c>
      <c r="CU498">
        <v>0</v>
      </c>
      <c r="DF498">
        <v>0</v>
      </c>
      <c r="DG498">
        <v>0</v>
      </c>
      <c r="DK498">
        <v>1.6</v>
      </c>
      <c r="DL498">
        <v>0.77</v>
      </c>
    </row>
    <row r="499" spans="1:116" x14ac:dyDescent="0.25">
      <c r="A499">
        <v>3779</v>
      </c>
      <c r="B499">
        <v>17263</v>
      </c>
      <c r="C499" t="s">
        <v>440</v>
      </c>
      <c r="D499">
        <v>-24.911786135</v>
      </c>
      <c r="E499">
        <v>145.139498102</v>
      </c>
      <c r="F499">
        <v>24409</v>
      </c>
      <c r="G499">
        <v>27.4</v>
      </c>
      <c r="H499">
        <v>364.577650463</v>
      </c>
      <c r="I499" t="s">
        <v>251</v>
      </c>
      <c r="J499" t="s">
        <v>135</v>
      </c>
      <c r="K499" t="s">
        <v>117</v>
      </c>
      <c r="L499" t="s">
        <v>252</v>
      </c>
      <c r="M499">
        <v>33294</v>
      </c>
      <c r="N499">
        <v>1482.9</v>
      </c>
      <c r="O499">
        <v>1613.3</v>
      </c>
      <c r="P499">
        <v>1613.32</v>
      </c>
      <c r="Q499">
        <v>1613</v>
      </c>
      <c r="R499">
        <v>120</v>
      </c>
      <c r="S499">
        <v>5.2196607220530667E-3</v>
      </c>
      <c r="T499">
        <v>3.7</v>
      </c>
      <c r="U499">
        <v>9.4629156010230184E-5</v>
      </c>
      <c r="V499">
        <v>2</v>
      </c>
      <c r="W499">
        <v>4.99001996007984E-5</v>
      </c>
      <c r="X499">
        <v>0.1</v>
      </c>
      <c r="Y499">
        <v>4.113533525298231E-6</v>
      </c>
      <c r="Z499">
        <v>38</v>
      </c>
      <c r="AA499">
        <v>1.071932299012694E-3</v>
      </c>
      <c r="AB499">
        <v>4.5</v>
      </c>
      <c r="AC499">
        <v>4.3</v>
      </c>
      <c r="AD499">
        <v>22.53</v>
      </c>
      <c r="AE499">
        <v>437</v>
      </c>
      <c r="AF499">
        <v>510</v>
      </c>
      <c r="AG499">
        <v>8.5</v>
      </c>
      <c r="AH499">
        <v>3.0833333333333334E-2</v>
      </c>
      <c r="AI499">
        <v>5.3142898780632972E-3</v>
      </c>
      <c r="AJ499">
        <v>1.0802746625219327E-4</v>
      </c>
      <c r="AK499">
        <v>49.19387691327438</v>
      </c>
      <c r="AL499">
        <v>4.8693940157047688</v>
      </c>
      <c r="AM499">
        <v>264.7</v>
      </c>
      <c r="AN499">
        <v>4.337921992789249E-3</v>
      </c>
      <c r="AO499">
        <v>4.0468245959047069</v>
      </c>
      <c r="AP499">
        <v>0.85686274509803917</v>
      </c>
      <c r="AQ499" t="s">
        <v>118</v>
      </c>
      <c r="AY499">
        <v>255</v>
      </c>
      <c r="AZ499">
        <v>217</v>
      </c>
      <c r="BA499">
        <v>5.22</v>
      </c>
      <c r="BB499">
        <v>0.09</v>
      </c>
      <c r="BC499">
        <v>0.1</v>
      </c>
      <c r="BD499">
        <v>0.01</v>
      </c>
      <c r="BE499">
        <v>1.07</v>
      </c>
      <c r="BF499">
        <v>4.34</v>
      </c>
      <c r="BG499">
        <v>0.08</v>
      </c>
      <c r="BH499">
        <v>0.09</v>
      </c>
      <c r="BI499">
        <v>5.42</v>
      </c>
      <c r="BJ499">
        <v>5.58</v>
      </c>
      <c r="BK499">
        <v>-1.4E-2</v>
      </c>
      <c r="BL499">
        <v>1.4E-2</v>
      </c>
      <c r="BM499" t="s">
        <v>119</v>
      </c>
      <c r="BN499">
        <v>0.10280373831775701</v>
      </c>
      <c r="BO499" t="s">
        <v>89</v>
      </c>
      <c r="BP499" t="s">
        <v>74</v>
      </c>
      <c r="BQ499" t="s">
        <v>89</v>
      </c>
      <c r="BR499" t="s">
        <v>89</v>
      </c>
      <c r="BS499">
        <v>5</v>
      </c>
      <c r="BW499">
        <v>0</v>
      </c>
      <c r="BX499">
        <v>0.5</v>
      </c>
      <c r="CB499">
        <v>0</v>
      </c>
      <c r="CC499">
        <v>0</v>
      </c>
      <c r="CL499">
        <v>0.01</v>
      </c>
      <c r="CM499">
        <v>2.1</v>
      </c>
      <c r="CN499">
        <v>1.1052631578947369E-4</v>
      </c>
      <c r="CO499">
        <v>0.10310941828254848</v>
      </c>
      <c r="CP499" t="e">
        <v>#DIV/0!</v>
      </c>
      <c r="CU499">
        <v>0.01</v>
      </c>
      <c r="DF499">
        <v>60</v>
      </c>
      <c r="DG499">
        <v>0.5283592420158314</v>
      </c>
      <c r="DK499">
        <v>22.4</v>
      </c>
      <c r="DL499">
        <v>4.22</v>
      </c>
    </row>
    <row r="500" spans="1:116" x14ac:dyDescent="0.25">
      <c r="A500">
        <v>55</v>
      </c>
      <c r="B500">
        <v>92</v>
      </c>
      <c r="C500" t="s">
        <v>452</v>
      </c>
      <c r="D500">
        <v>-21.0731775</v>
      </c>
      <c r="E500">
        <v>142.82850500000001</v>
      </c>
      <c r="I500" t="s">
        <v>311</v>
      </c>
      <c r="J500" t="s">
        <v>261</v>
      </c>
      <c r="K500" t="s">
        <v>117</v>
      </c>
      <c r="L500" t="s">
        <v>252</v>
      </c>
      <c r="M500">
        <v>32337</v>
      </c>
      <c r="O500">
        <v>763.2</v>
      </c>
      <c r="P500">
        <v>763.22</v>
      </c>
      <c r="R500">
        <v>66</v>
      </c>
      <c r="S500">
        <v>2.8708133971291866E-3</v>
      </c>
      <c r="T500">
        <v>17</v>
      </c>
      <c r="U500">
        <v>4.3478260869565219E-4</v>
      </c>
      <c r="V500">
        <v>32.5</v>
      </c>
      <c r="W500">
        <v>8.1087824351297401E-4</v>
      </c>
      <c r="X500">
        <v>13.5</v>
      </c>
      <c r="Y500">
        <v>5.5532702591526125E-4</v>
      </c>
      <c r="Z500">
        <v>79</v>
      </c>
      <c r="AA500">
        <v>2.2284908321579689E-3</v>
      </c>
      <c r="AB500">
        <v>0.3</v>
      </c>
      <c r="AC500">
        <v>9</v>
      </c>
      <c r="AD500">
        <v>2.46</v>
      </c>
      <c r="AE500">
        <v>438</v>
      </c>
      <c r="AF500">
        <v>580</v>
      </c>
      <c r="AG500">
        <v>7.3</v>
      </c>
      <c r="AH500">
        <v>0.25757575757575757</v>
      </c>
      <c r="AI500">
        <v>3.3055960058248389E-3</v>
      </c>
      <c r="AJ500">
        <v>2.7324105388564705E-3</v>
      </c>
      <c r="AK500">
        <v>1.2097728210374454</v>
      </c>
      <c r="AL500">
        <v>1.2882320876991098</v>
      </c>
      <c r="AM500">
        <v>220.8</v>
      </c>
      <c r="AN500">
        <v>3.6184857423795479E-3</v>
      </c>
      <c r="AO500">
        <v>1.6237382223715819</v>
      </c>
      <c r="AP500">
        <v>0.7551724137931034</v>
      </c>
      <c r="AQ500" t="s">
        <v>118</v>
      </c>
      <c r="AY500">
        <v>220</v>
      </c>
      <c r="AZ500">
        <v>181</v>
      </c>
      <c r="BA500">
        <v>2.87</v>
      </c>
      <c r="BB500">
        <v>0.43</v>
      </c>
      <c r="BC500">
        <v>1.62</v>
      </c>
      <c r="BD500">
        <v>1.1100000000000001</v>
      </c>
      <c r="BE500">
        <v>2.23</v>
      </c>
      <c r="BF500">
        <v>3.62</v>
      </c>
      <c r="BG500">
        <v>0.01</v>
      </c>
      <c r="BH500">
        <v>0.19</v>
      </c>
      <c r="BI500">
        <v>6.04</v>
      </c>
      <c r="BJ500">
        <v>6.04</v>
      </c>
      <c r="BK500">
        <v>0</v>
      </c>
      <c r="BL500">
        <v>0</v>
      </c>
      <c r="BM500" t="s">
        <v>119</v>
      </c>
      <c r="BN500">
        <v>1.2242152466367715</v>
      </c>
      <c r="BP500" t="s">
        <v>74</v>
      </c>
      <c r="BS500">
        <v>137</v>
      </c>
      <c r="BW500">
        <v>0</v>
      </c>
      <c r="BX500">
        <v>0.5</v>
      </c>
      <c r="CB500">
        <v>0</v>
      </c>
      <c r="CC500">
        <v>0</v>
      </c>
      <c r="CL500">
        <v>0.01</v>
      </c>
      <c r="CM500">
        <v>0.8</v>
      </c>
      <c r="CN500">
        <v>4.2105263157894738E-5</v>
      </c>
      <c r="CO500">
        <v>1.8894070619586943E-2</v>
      </c>
      <c r="CP500" t="e">
        <v>#DIV/0!</v>
      </c>
      <c r="CU500">
        <v>0.01</v>
      </c>
      <c r="DF500">
        <v>23</v>
      </c>
      <c r="DG500">
        <v>9.718177089693282E-2</v>
      </c>
      <c r="DK500">
        <v>2.5</v>
      </c>
      <c r="DL500">
        <v>0.88</v>
      </c>
    </row>
    <row r="501" spans="1:116" x14ac:dyDescent="0.25">
      <c r="A501">
        <v>1405</v>
      </c>
      <c r="B501">
        <v>3588</v>
      </c>
      <c r="C501" t="s">
        <v>480</v>
      </c>
      <c r="D501">
        <v>-20.841468200000001</v>
      </c>
      <c r="E501">
        <v>143.59837759999999</v>
      </c>
      <c r="I501" t="s">
        <v>311</v>
      </c>
      <c r="J501" t="s">
        <v>261</v>
      </c>
      <c r="K501" t="s">
        <v>117</v>
      </c>
      <c r="L501" t="s">
        <v>252</v>
      </c>
      <c r="M501">
        <v>24029</v>
      </c>
      <c r="P501">
        <v>396.2</v>
      </c>
      <c r="Q501">
        <v>397</v>
      </c>
      <c r="R501">
        <v>65</v>
      </c>
      <c r="S501">
        <v>2.8273162244454109E-3</v>
      </c>
      <c r="T501">
        <v>0</v>
      </c>
      <c r="U501">
        <v>0</v>
      </c>
      <c r="V501">
        <v>40</v>
      </c>
      <c r="W501">
        <v>9.9800399201596798E-4</v>
      </c>
      <c r="X501">
        <v>14</v>
      </c>
      <c r="Y501">
        <v>5.7589469354175232E-4</v>
      </c>
      <c r="Z501">
        <v>60</v>
      </c>
      <c r="AA501">
        <v>1.692524682651622E-3</v>
      </c>
      <c r="AB501">
        <v>0</v>
      </c>
      <c r="AC501">
        <v>10</v>
      </c>
      <c r="AD501">
        <v>2.2599999999999998</v>
      </c>
      <c r="AE501">
        <v>438</v>
      </c>
      <c r="AF501">
        <v>475</v>
      </c>
      <c r="AG501">
        <v>7.8</v>
      </c>
      <c r="AH501">
        <v>0</v>
      </c>
      <c r="AI501">
        <v>2.8273162244454109E-3</v>
      </c>
      <c r="AJ501">
        <v>3.1477973711154404E-3</v>
      </c>
      <c r="AK501">
        <v>0.89818876220852006</v>
      </c>
      <c r="AL501">
        <v>1.6704726692764968</v>
      </c>
      <c r="AM501">
        <v>248.9</v>
      </c>
      <c r="AN501">
        <v>4.0789904949196983E-3</v>
      </c>
      <c r="AO501">
        <v>2.4100035507483883</v>
      </c>
      <c r="AP501">
        <v>0.92210526315789476</v>
      </c>
      <c r="AQ501" t="s">
        <v>118</v>
      </c>
      <c r="AY501">
        <v>249</v>
      </c>
      <c r="AZ501">
        <v>204</v>
      </c>
      <c r="BA501">
        <v>2.83</v>
      </c>
      <c r="BB501">
        <v>0</v>
      </c>
      <c r="BC501">
        <v>2</v>
      </c>
      <c r="BD501">
        <v>1.1499999999999999</v>
      </c>
      <c r="BE501">
        <v>1.69</v>
      </c>
      <c r="BF501">
        <v>4.08</v>
      </c>
      <c r="BG501">
        <v>0</v>
      </c>
      <c r="BH501">
        <v>0.21</v>
      </c>
      <c r="BI501">
        <v>5.98</v>
      </c>
      <c r="BJ501">
        <v>5.98</v>
      </c>
      <c r="BK501">
        <v>0</v>
      </c>
      <c r="BL501">
        <v>0</v>
      </c>
      <c r="BM501" t="s">
        <v>119</v>
      </c>
      <c r="BN501">
        <v>1.863905325443787</v>
      </c>
      <c r="BS501">
        <v>158</v>
      </c>
      <c r="BW501">
        <v>0</v>
      </c>
      <c r="BX501">
        <v>0</v>
      </c>
      <c r="CB501">
        <v>0</v>
      </c>
      <c r="CC501">
        <v>0</v>
      </c>
      <c r="CL501">
        <v>0</v>
      </c>
      <c r="CM501">
        <v>0.4</v>
      </c>
      <c r="CN501">
        <v>2.1052631578947369E-5</v>
      </c>
      <c r="CO501">
        <v>1.243859649122807E-2</v>
      </c>
      <c r="CU501">
        <v>0</v>
      </c>
      <c r="DF501">
        <v>0</v>
      </c>
      <c r="DG501">
        <v>0</v>
      </c>
      <c r="DK501">
        <v>2.2999999999999998</v>
      </c>
      <c r="DL501">
        <v>0.93</v>
      </c>
    </row>
    <row r="502" spans="1:116" x14ac:dyDescent="0.25">
      <c r="A502">
        <v>1410</v>
      </c>
      <c r="B502">
        <v>3595</v>
      </c>
      <c r="C502" t="s">
        <v>520</v>
      </c>
      <c r="D502">
        <v>-20.8862147</v>
      </c>
      <c r="E502">
        <v>143.69273530000001</v>
      </c>
      <c r="I502" t="s">
        <v>290</v>
      </c>
      <c r="J502" t="s">
        <v>143</v>
      </c>
      <c r="K502" t="s">
        <v>117</v>
      </c>
      <c r="L502" t="s">
        <v>252</v>
      </c>
      <c r="M502">
        <v>31873</v>
      </c>
      <c r="N502">
        <v>446.5</v>
      </c>
      <c r="O502">
        <v>451.1</v>
      </c>
      <c r="P502">
        <v>451.1</v>
      </c>
      <c r="Q502">
        <v>451</v>
      </c>
      <c r="R502">
        <v>46</v>
      </c>
      <c r="S502">
        <v>2.0008699434536756E-3</v>
      </c>
      <c r="T502">
        <v>6.3</v>
      </c>
      <c r="U502">
        <v>1.6112531969309462E-4</v>
      </c>
      <c r="V502">
        <v>28</v>
      </c>
      <c r="W502">
        <v>6.9860279441117767E-4</v>
      </c>
      <c r="X502">
        <v>25</v>
      </c>
      <c r="Y502">
        <v>1.0283833813245578E-3</v>
      </c>
      <c r="Z502">
        <v>56</v>
      </c>
      <c r="AA502">
        <v>1.5796897038081806E-3</v>
      </c>
      <c r="AB502">
        <v>1.9</v>
      </c>
      <c r="AC502">
        <v>6.7</v>
      </c>
      <c r="AD502">
        <v>1.53</v>
      </c>
      <c r="AE502">
        <v>438</v>
      </c>
      <c r="AF502">
        <v>540</v>
      </c>
      <c r="AG502">
        <v>8.1</v>
      </c>
      <c r="AH502">
        <v>0.13695652173913042</v>
      </c>
      <c r="AI502">
        <v>2.1619952631467703E-3</v>
      </c>
      <c r="AJ502">
        <v>3.4539723514714709E-3</v>
      </c>
      <c r="AK502">
        <v>0.62594457718392305</v>
      </c>
      <c r="AL502">
        <v>1.2666221338470143</v>
      </c>
      <c r="AM502">
        <v>268.39999999999998</v>
      </c>
      <c r="AN502">
        <v>4.3985578498852828E-3</v>
      </c>
      <c r="AO502">
        <v>2.7844442103291653</v>
      </c>
      <c r="AP502">
        <v>0.81111111111111112</v>
      </c>
      <c r="AQ502" t="s">
        <v>118</v>
      </c>
      <c r="AY502">
        <v>265</v>
      </c>
      <c r="AZ502">
        <v>220</v>
      </c>
      <c r="BA502">
        <v>2</v>
      </c>
      <c r="BB502">
        <v>0.16</v>
      </c>
      <c r="BC502">
        <v>1.4</v>
      </c>
      <c r="BD502">
        <v>2.06</v>
      </c>
      <c r="BE502">
        <v>1.58</v>
      </c>
      <c r="BF502">
        <v>4.4000000000000004</v>
      </c>
      <c r="BG502">
        <v>0.03</v>
      </c>
      <c r="BH502">
        <v>0.14000000000000001</v>
      </c>
      <c r="BI502">
        <v>5.62</v>
      </c>
      <c r="BJ502">
        <v>6.15</v>
      </c>
      <c r="BK502">
        <v>-4.4999999999999998E-2</v>
      </c>
      <c r="BL502">
        <v>4.4999999999999998E-2</v>
      </c>
      <c r="BM502" t="s">
        <v>119</v>
      </c>
      <c r="BN502">
        <v>2.1898734177215187</v>
      </c>
      <c r="BS502">
        <v>175</v>
      </c>
      <c r="BW502">
        <v>0</v>
      </c>
      <c r="BX502">
        <v>0</v>
      </c>
      <c r="CB502">
        <v>0</v>
      </c>
      <c r="CC502">
        <v>0</v>
      </c>
      <c r="CL502">
        <v>0.02</v>
      </c>
      <c r="CM502">
        <v>0.2</v>
      </c>
      <c r="CN502">
        <v>1.0526315789473684E-5</v>
      </c>
      <c r="CO502">
        <v>6.663533834586466E-3</v>
      </c>
      <c r="CP502" t="e">
        <v>#DIV/0!</v>
      </c>
      <c r="CU502">
        <v>0</v>
      </c>
      <c r="DF502">
        <v>18</v>
      </c>
      <c r="DG502">
        <v>0.10734387132093791</v>
      </c>
      <c r="DK502">
        <v>1.5</v>
      </c>
      <c r="DL502">
        <v>0.9</v>
      </c>
    </row>
    <row r="503" spans="1:116" x14ac:dyDescent="0.25">
      <c r="A503">
        <v>5408</v>
      </c>
      <c r="B503">
        <v>118304</v>
      </c>
      <c r="C503" t="s">
        <v>527</v>
      </c>
      <c r="D503">
        <v>-22.646026599999999</v>
      </c>
      <c r="E503">
        <v>144.73897009999999</v>
      </c>
      <c r="I503" t="s">
        <v>290</v>
      </c>
      <c r="J503" t="s">
        <v>143</v>
      </c>
      <c r="K503" t="s">
        <v>117</v>
      </c>
      <c r="L503" t="s">
        <v>252</v>
      </c>
      <c r="M503">
        <v>38747</v>
      </c>
      <c r="N503">
        <v>660</v>
      </c>
      <c r="O503">
        <v>880</v>
      </c>
      <c r="P503">
        <v>880</v>
      </c>
      <c r="Q503">
        <v>859</v>
      </c>
      <c r="R503">
        <v>117</v>
      </c>
      <c r="S503">
        <v>5.0891692040017401E-3</v>
      </c>
      <c r="T503">
        <v>5.7</v>
      </c>
      <c r="U503">
        <v>1.4578005115089515E-4</v>
      </c>
      <c r="V503">
        <v>1.3</v>
      </c>
      <c r="W503">
        <v>3.2435129740518964E-5</v>
      </c>
      <c r="X503">
        <v>0.1</v>
      </c>
      <c r="Y503">
        <v>4.113533525298231E-6</v>
      </c>
      <c r="Z503">
        <v>40</v>
      </c>
      <c r="AA503">
        <v>1.1283497884344146E-3</v>
      </c>
      <c r="AB503">
        <v>4.2</v>
      </c>
      <c r="AC503">
        <v>1</v>
      </c>
      <c r="AD503">
        <v>26.7</v>
      </c>
      <c r="AE503">
        <v>440</v>
      </c>
      <c r="AF503">
        <v>549</v>
      </c>
      <c r="AG503">
        <v>8.4</v>
      </c>
      <c r="AH503">
        <v>4.8717948717948718E-2</v>
      </c>
      <c r="AI503">
        <v>5.2349492551526352E-3</v>
      </c>
      <c r="AJ503">
        <v>7.3097326531634395E-5</v>
      </c>
      <c r="AK503">
        <v>71.61615210218531</v>
      </c>
      <c r="AL503">
        <v>4.5102762070465428</v>
      </c>
      <c r="AM503">
        <v>270.8</v>
      </c>
      <c r="AN503">
        <v>4.4378892166502789E-3</v>
      </c>
      <c r="AO503">
        <v>3.93307931825631</v>
      </c>
      <c r="AP503">
        <v>0.80145719489981782</v>
      </c>
      <c r="AQ503" t="s">
        <v>118</v>
      </c>
      <c r="AY503">
        <v>262</v>
      </c>
      <c r="AZ503">
        <v>222</v>
      </c>
      <c r="BA503">
        <v>5.09</v>
      </c>
      <c r="BB503">
        <v>0.15</v>
      </c>
      <c r="BC503">
        <v>0.06</v>
      </c>
      <c r="BD503">
        <v>0.01</v>
      </c>
      <c r="BE503">
        <v>1.1299999999999999</v>
      </c>
      <c r="BF503">
        <v>4.4400000000000004</v>
      </c>
      <c r="BG503">
        <v>7.0000000000000007E-2</v>
      </c>
      <c r="BH503">
        <v>0.02</v>
      </c>
      <c r="BI503">
        <v>5.31</v>
      </c>
      <c r="BJ503">
        <v>5.66</v>
      </c>
      <c r="BK503">
        <v>-3.2000000000000001E-2</v>
      </c>
      <c r="BL503">
        <v>3.2000000000000001E-2</v>
      </c>
      <c r="BM503" t="s">
        <v>119</v>
      </c>
      <c r="BN503">
        <v>6.1946902654867256E-2</v>
      </c>
      <c r="BO503" t="s">
        <v>279</v>
      </c>
      <c r="BP503" t="s">
        <v>77</v>
      </c>
      <c r="BQ503" t="s">
        <v>279</v>
      </c>
      <c r="BS503">
        <v>4</v>
      </c>
      <c r="BW503">
        <v>0</v>
      </c>
      <c r="BX503" t="s">
        <v>266</v>
      </c>
      <c r="BY503" t="s">
        <v>267</v>
      </c>
      <c r="CA503">
        <v>0.1</v>
      </c>
      <c r="CB503">
        <v>9.22509225092251E-6</v>
      </c>
      <c r="CC503">
        <v>8.1757380073800741E-3</v>
      </c>
      <c r="CI503" t="s">
        <v>268</v>
      </c>
      <c r="CL503">
        <v>0.3</v>
      </c>
      <c r="CM503">
        <v>0.3</v>
      </c>
      <c r="CN503">
        <v>1.5789473684210526E-5</v>
      </c>
      <c r="CO503">
        <v>1.3993421052631579E-2</v>
      </c>
      <c r="CP503">
        <v>1.7115789473684209</v>
      </c>
      <c r="CU503">
        <v>0.04</v>
      </c>
      <c r="DF503">
        <v>26</v>
      </c>
      <c r="DG503">
        <v>0.21679873322832496</v>
      </c>
      <c r="DH503" t="s">
        <v>316</v>
      </c>
      <c r="DI503">
        <v>6</v>
      </c>
      <c r="DJ503">
        <v>1</v>
      </c>
      <c r="DK503">
        <v>26</v>
      </c>
      <c r="DL503">
        <v>4.4000000000000004</v>
      </c>
    </row>
    <row r="504" spans="1:116" x14ac:dyDescent="0.25">
      <c r="A504">
        <v>3548</v>
      </c>
      <c r="B504">
        <v>15863</v>
      </c>
      <c r="C504" t="s">
        <v>526</v>
      </c>
      <c r="D504">
        <v>-20.928476706000001</v>
      </c>
      <c r="E504">
        <v>141.73228434999999</v>
      </c>
      <c r="F504">
        <v>26220</v>
      </c>
      <c r="G504">
        <v>23.45</v>
      </c>
      <c r="H504">
        <v>164.32585573899999</v>
      </c>
      <c r="I504" t="s">
        <v>251</v>
      </c>
      <c r="J504" t="s">
        <v>287</v>
      </c>
      <c r="K504" t="s">
        <v>256</v>
      </c>
      <c r="L504" t="s">
        <v>252</v>
      </c>
      <c r="M504">
        <v>31876</v>
      </c>
      <c r="N504">
        <v>363.3</v>
      </c>
      <c r="O504">
        <v>398.7</v>
      </c>
      <c r="P504">
        <v>398.7</v>
      </c>
      <c r="Q504">
        <v>399</v>
      </c>
      <c r="R504">
        <v>115</v>
      </c>
      <c r="S504">
        <v>5.0021748586341888E-3</v>
      </c>
      <c r="T504">
        <v>5.8</v>
      </c>
      <c r="U504">
        <v>1.4833759590792838E-4</v>
      </c>
      <c r="V504">
        <v>4</v>
      </c>
      <c r="W504">
        <v>9.9800399201596801E-5</v>
      </c>
      <c r="X504">
        <v>0.5</v>
      </c>
      <c r="Y504">
        <v>2.0567667626491154E-5</v>
      </c>
      <c r="Z504">
        <v>40</v>
      </c>
      <c r="AA504">
        <v>1.1283497884344146E-3</v>
      </c>
      <c r="AB504">
        <v>1</v>
      </c>
      <c r="AC504">
        <v>4.4000000000000004</v>
      </c>
      <c r="AD504">
        <v>14.46</v>
      </c>
      <c r="AE504">
        <v>440</v>
      </c>
      <c r="AF504">
        <v>540</v>
      </c>
      <c r="AG504">
        <v>7.9</v>
      </c>
      <c r="AH504">
        <v>5.0434782608695654E-2</v>
      </c>
      <c r="AI504">
        <v>5.1505124545421169E-3</v>
      </c>
      <c r="AJ504">
        <v>2.4073613365617591E-4</v>
      </c>
      <c r="AK504">
        <v>21.394845785378362</v>
      </c>
      <c r="AL504">
        <v>4.4331774684645504</v>
      </c>
      <c r="AM504">
        <v>272</v>
      </c>
      <c r="AN504">
        <v>4.4575549000327765E-3</v>
      </c>
      <c r="AO504">
        <v>3.9505080301540483</v>
      </c>
      <c r="AP504">
        <v>0.81481481481481477</v>
      </c>
      <c r="AQ504" t="s">
        <v>118</v>
      </c>
      <c r="AY504">
        <v>270</v>
      </c>
      <c r="AZ504">
        <v>223</v>
      </c>
      <c r="BA504">
        <v>5</v>
      </c>
      <c r="BB504">
        <v>0.15</v>
      </c>
      <c r="BC504">
        <v>0.2</v>
      </c>
      <c r="BD504">
        <v>0.04</v>
      </c>
      <c r="BE504">
        <v>1.1299999999999999</v>
      </c>
      <c r="BF504">
        <v>4.43</v>
      </c>
      <c r="BG504">
        <v>0.02</v>
      </c>
      <c r="BH504">
        <v>0.09</v>
      </c>
      <c r="BI504">
        <v>5.39</v>
      </c>
      <c r="BJ504">
        <v>5.66</v>
      </c>
      <c r="BK504">
        <v>-2.5000000000000001E-2</v>
      </c>
      <c r="BL504">
        <v>2.5000000000000001E-2</v>
      </c>
      <c r="BM504" t="s">
        <v>119</v>
      </c>
      <c r="BN504">
        <v>0.21238938053097348</v>
      </c>
      <c r="BP504" t="s">
        <v>74</v>
      </c>
      <c r="BS504">
        <v>12</v>
      </c>
      <c r="BW504">
        <v>0</v>
      </c>
      <c r="BX504">
        <v>0.5</v>
      </c>
      <c r="CB504">
        <v>0</v>
      </c>
      <c r="CC504">
        <v>0</v>
      </c>
      <c r="CL504">
        <v>0.02</v>
      </c>
      <c r="CM504">
        <v>0.4</v>
      </c>
      <c r="CN504">
        <v>2.1052631578947369E-5</v>
      </c>
      <c r="CO504">
        <v>1.8657894736842106E-2</v>
      </c>
      <c r="CP504" t="e">
        <v>#DIV/0!</v>
      </c>
      <c r="CU504">
        <v>0.03</v>
      </c>
      <c r="DF504">
        <v>26</v>
      </c>
      <c r="DG504">
        <v>0.21679873322832496</v>
      </c>
      <c r="DK504">
        <v>14.4</v>
      </c>
      <c r="DL504">
        <v>4.22</v>
      </c>
    </row>
    <row r="505" spans="1:116" x14ac:dyDescent="0.25">
      <c r="A505">
        <v>1526</v>
      </c>
      <c r="B505">
        <v>3880</v>
      </c>
      <c r="C505" t="s">
        <v>528</v>
      </c>
      <c r="D505">
        <v>-24.714279289</v>
      </c>
      <c r="E505">
        <v>146.02726292200001</v>
      </c>
      <c r="I505" t="s">
        <v>292</v>
      </c>
      <c r="J505" t="s">
        <v>135</v>
      </c>
      <c r="K505" t="s">
        <v>117</v>
      </c>
      <c r="L505" t="s">
        <v>252</v>
      </c>
      <c r="M505">
        <v>28012</v>
      </c>
      <c r="P505">
        <v>701.5</v>
      </c>
      <c r="Q505">
        <v>0</v>
      </c>
      <c r="R505">
        <v>128</v>
      </c>
      <c r="S505">
        <v>5.5676381035232713E-3</v>
      </c>
      <c r="T505">
        <v>6</v>
      </c>
      <c r="U505">
        <v>1.5345268542199487E-4</v>
      </c>
      <c r="V505">
        <v>4</v>
      </c>
      <c r="W505">
        <v>9.9800399201596801E-5</v>
      </c>
      <c r="X505">
        <v>1.2</v>
      </c>
      <c r="Y505">
        <v>4.9362402303578776E-5</v>
      </c>
      <c r="Z505">
        <v>98</v>
      </c>
      <c r="AA505">
        <v>2.764456981664316E-3</v>
      </c>
      <c r="AB505">
        <v>0.4</v>
      </c>
      <c r="AC505">
        <v>12</v>
      </c>
      <c r="AD505">
        <v>14.46</v>
      </c>
      <c r="AE505">
        <v>441</v>
      </c>
      <c r="AF505">
        <v>670</v>
      </c>
      <c r="AG505">
        <v>7.5</v>
      </c>
      <c r="AH505">
        <v>4.6875E-2</v>
      </c>
      <c r="AI505">
        <v>5.7210907889452666E-3</v>
      </c>
      <c r="AJ505">
        <v>2.9832560301035118E-4</v>
      </c>
      <c r="AK505">
        <v>19.177337550698788</v>
      </c>
      <c r="AL505">
        <v>2.014007864998979</v>
      </c>
      <c r="AM505">
        <v>192</v>
      </c>
      <c r="AN505">
        <v>3.1465093411996068E-3</v>
      </c>
      <c r="AO505">
        <v>1.1382015933216945</v>
      </c>
      <c r="AP505">
        <v>0.65820895522388057</v>
      </c>
      <c r="AQ505" t="s">
        <v>118</v>
      </c>
      <c r="AY505">
        <v>191</v>
      </c>
      <c r="AZ505">
        <v>157</v>
      </c>
      <c r="BA505">
        <v>5.57</v>
      </c>
      <c r="BB505">
        <v>0.15</v>
      </c>
      <c r="BC505">
        <v>0.2</v>
      </c>
      <c r="BD505">
        <v>0.1</v>
      </c>
      <c r="BE505">
        <v>2.76</v>
      </c>
      <c r="BF505">
        <v>3.13</v>
      </c>
      <c r="BG505">
        <v>0.01</v>
      </c>
      <c r="BH505">
        <v>0.25</v>
      </c>
      <c r="BI505">
        <v>6.02</v>
      </c>
      <c r="BJ505">
        <v>6.15</v>
      </c>
      <c r="BK505">
        <v>-1.0999999999999999E-2</v>
      </c>
      <c r="BL505">
        <v>1.0999999999999999E-2</v>
      </c>
      <c r="BM505" t="s">
        <v>119</v>
      </c>
      <c r="BN505">
        <v>0.10869565217391307</v>
      </c>
      <c r="BP505" t="s">
        <v>74</v>
      </c>
      <c r="BS505">
        <v>15</v>
      </c>
      <c r="BW505">
        <v>0</v>
      </c>
      <c r="BX505">
        <v>0.1</v>
      </c>
      <c r="CB505">
        <v>0</v>
      </c>
      <c r="CC505">
        <v>0</v>
      </c>
      <c r="CL505">
        <v>0</v>
      </c>
      <c r="CM505">
        <v>0.4</v>
      </c>
      <c r="CN505">
        <v>2.1052631578947369E-5</v>
      </c>
      <c r="CO505">
        <v>7.61546723952739E-3</v>
      </c>
      <c r="CU505">
        <v>0</v>
      </c>
      <c r="DF505">
        <v>18</v>
      </c>
      <c r="DG505">
        <v>6.1450477060536926E-2</v>
      </c>
      <c r="DK505">
        <v>14.4</v>
      </c>
      <c r="DL505">
        <v>2.85</v>
      </c>
    </row>
    <row r="506" spans="1:116" x14ac:dyDescent="0.25">
      <c r="A506">
        <v>5429</v>
      </c>
      <c r="B506">
        <v>118637</v>
      </c>
      <c r="C506" t="s">
        <v>271</v>
      </c>
      <c r="D506">
        <v>-21.399906900000001</v>
      </c>
      <c r="E506">
        <v>142.6159414</v>
      </c>
      <c r="I506" t="s">
        <v>290</v>
      </c>
      <c r="J506" t="s">
        <v>143</v>
      </c>
      <c r="K506" t="s">
        <v>117</v>
      </c>
      <c r="L506" t="s">
        <v>252</v>
      </c>
      <c r="M506">
        <v>39356</v>
      </c>
      <c r="P506">
        <v>830</v>
      </c>
      <c r="Q506">
        <v>830</v>
      </c>
      <c r="R506">
        <v>64</v>
      </c>
      <c r="S506">
        <v>2.7838190517616357E-3</v>
      </c>
      <c r="T506">
        <v>19</v>
      </c>
      <c r="U506">
        <v>4.8593350383631715E-4</v>
      </c>
      <c r="V506">
        <v>29</v>
      </c>
      <c r="W506">
        <v>7.2355289421157688E-4</v>
      </c>
      <c r="X506">
        <v>12</v>
      </c>
      <c r="Y506">
        <v>4.936240230357877E-4</v>
      </c>
      <c r="Z506">
        <v>45</v>
      </c>
      <c r="AA506">
        <v>1.2693935119887166E-3</v>
      </c>
      <c r="AB506">
        <v>3.2</v>
      </c>
      <c r="AC506">
        <v>5.6</v>
      </c>
      <c r="AD506">
        <v>2.5299999999999998</v>
      </c>
      <c r="AE506">
        <v>441</v>
      </c>
      <c r="AF506">
        <v>560</v>
      </c>
      <c r="AG506">
        <v>8.3000000000000007</v>
      </c>
      <c r="AH506">
        <v>0.296875</v>
      </c>
      <c r="AI506">
        <v>3.269752555597953E-3</v>
      </c>
      <c r="AJ506">
        <v>2.4343538344947292E-3</v>
      </c>
      <c r="AK506">
        <v>1.3431706226373694</v>
      </c>
      <c r="AL506">
        <v>2.1930307863322218</v>
      </c>
      <c r="AM506">
        <v>263.5</v>
      </c>
      <c r="AN506">
        <v>4.3182563094067523E-3</v>
      </c>
      <c r="AO506">
        <v>3.401826359299319</v>
      </c>
      <c r="AP506">
        <v>0.78749999999999998</v>
      </c>
      <c r="AQ506" t="s">
        <v>118</v>
      </c>
      <c r="AY506">
        <v>257</v>
      </c>
      <c r="AZ506">
        <v>216</v>
      </c>
      <c r="BA506">
        <v>2.78</v>
      </c>
      <c r="BB506">
        <v>0.49</v>
      </c>
      <c r="BC506">
        <v>1.45</v>
      </c>
      <c r="BD506">
        <v>0.99</v>
      </c>
      <c r="BE506">
        <v>1.27</v>
      </c>
      <c r="BF506">
        <v>4.32</v>
      </c>
      <c r="BG506">
        <v>0.05</v>
      </c>
      <c r="BH506">
        <v>0.12</v>
      </c>
      <c r="BI506">
        <v>5.7</v>
      </c>
      <c r="BJ506">
        <v>5.76</v>
      </c>
      <c r="BK506">
        <v>-5.0000000000000001E-3</v>
      </c>
      <c r="BL506">
        <v>5.0000000000000001E-3</v>
      </c>
      <c r="BM506" t="s">
        <v>119</v>
      </c>
      <c r="BN506">
        <v>1.921259842519685</v>
      </c>
      <c r="BO506" t="s">
        <v>97</v>
      </c>
      <c r="BP506" t="s">
        <v>285</v>
      </c>
      <c r="BQ506" t="s">
        <v>123</v>
      </c>
      <c r="BS506">
        <v>123</v>
      </c>
      <c r="BW506">
        <v>0</v>
      </c>
      <c r="BX506" t="s">
        <v>266</v>
      </c>
      <c r="BY506" t="s">
        <v>267</v>
      </c>
      <c r="CA506">
        <v>0.05</v>
      </c>
      <c r="CB506">
        <v>4.612546125461255E-6</v>
      </c>
      <c r="CC506">
        <v>3.6336613366133664E-3</v>
      </c>
      <c r="CI506" t="s">
        <v>268</v>
      </c>
      <c r="CL506">
        <v>7.0000000000000007E-2</v>
      </c>
      <c r="CM506">
        <v>0.2</v>
      </c>
      <c r="CN506">
        <v>1.0526315789473684E-5</v>
      </c>
      <c r="CO506">
        <v>8.2923976608187139E-3</v>
      </c>
      <c r="CU506">
        <v>0.23</v>
      </c>
      <c r="DF506">
        <v>31</v>
      </c>
      <c r="DG506">
        <v>0.22999574878825627</v>
      </c>
      <c r="DH506">
        <v>0.03</v>
      </c>
      <c r="DI506">
        <v>4</v>
      </c>
      <c r="DJ506">
        <v>8</v>
      </c>
      <c r="DK506">
        <v>2.5</v>
      </c>
      <c r="DL506">
        <v>1.8</v>
      </c>
    </row>
    <row r="507" spans="1:116" x14ac:dyDescent="0.25">
      <c r="A507">
        <v>1937</v>
      </c>
      <c r="B507">
        <v>4456</v>
      </c>
      <c r="C507" t="s">
        <v>510</v>
      </c>
      <c r="D507">
        <v>-21.114215300000001</v>
      </c>
      <c r="E507">
        <v>142.3998771</v>
      </c>
      <c r="I507" t="s">
        <v>311</v>
      </c>
      <c r="J507" t="s">
        <v>261</v>
      </c>
      <c r="K507" t="s">
        <v>117</v>
      </c>
      <c r="L507" t="s">
        <v>252</v>
      </c>
      <c r="M507">
        <v>24663</v>
      </c>
      <c r="P507">
        <v>630.1</v>
      </c>
      <c r="R507">
        <v>90</v>
      </c>
      <c r="S507">
        <v>3.9147455415397998E-3</v>
      </c>
      <c r="T507">
        <v>0</v>
      </c>
      <c r="U507">
        <v>0</v>
      </c>
      <c r="V507">
        <v>18</v>
      </c>
      <c r="W507">
        <v>4.4910179640718562E-4</v>
      </c>
      <c r="X507">
        <v>12</v>
      </c>
      <c r="Y507">
        <v>4.936240230357877E-4</v>
      </c>
      <c r="Z507">
        <v>45</v>
      </c>
      <c r="AA507">
        <v>1.2693935119887166E-3</v>
      </c>
      <c r="AB507">
        <v>0</v>
      </c>
      <c r="AC507">
        <v>8</v>
      </c>
      <c r="AD507">
        <v>4.05</v>
      </c>
      <c r="AE507">
        <v>441</v>
      </c>
      <c r="AF507">
        <v>490</v>
      </c>
      <c r="AG507">
        <v>7.6</v>
      </c>
      <c r="AH507">
        <v>0</v>
      </c>
      <c r="AI507">
        <v>3.9147455415397998E-3</v>
      </c>
      <c r="AJ507">
        <v>1.8854516388859465E-3</v>
      </c>
      <c r="AK507">
        <v>2.0762906143023105</v>
      </c>
      <c r="AL507">
        <v>3.0839495432796866</v>
      </c>
      <c r="AM507">
        <v>268.39999999999998</v>
      </c>
      <c r="AN507">
        <v>4.3985578498852828E-3</v>
      </c>
      <c r="AO507">
        <v>3.4650861284096282</v>
      </c>
      <c r="AP507">
        <v>0.9</v>
      </c>
      <c r="AQ507" t="s">
        <v>118</v>
      </c>
      <c r="AY507">
        <v>268</v>
      </c>
      <c r="AZ507">
        <v>220</v>
      </c>
      <c r="BA507">
        <v>3.91</v>
      </c>
      <c r="BB507">
        <v>0</v>
      </c>
      <c r="BC507">
        <v>0.9</v>
      </c>
      <c r="BD507">
        <v>0.99</v>
      </c>
      <c r="BE507">
        <v>1.27</v>
      </c>
      <c r="BF507">
        <v>4.4000000000000004</v>
      </c>
      <c r="BG507">
        <v>0</v>
      </c>
      <c r="BH507">
        <v>0.17</v>
      </c>
      <c r="BI507">
        <v>5.8</v>
      </c>
      <c r="BJ507">
        <v>5.84</v>
      </c>
      <c r="BK507">
        <v>-3.0000000000000001E-3</v>
      </c>
      <c r="BL507">
        <v>3.0000000000000001E-3</v>
      </c>
      <c r="BM507" t="s">
        <v>119</v>
      </c>
      <c r="BN507">
        <v>1.4881889763779528</v>
      </c>
      <c r="BS507">
        <v>94</v>
      </c>
      <c r="BW507">
        <v>0</v>
      </c>
      <c r="BX507">
        <v>0</v>
      </c>
      <c r="CB507">
        <v>0</v>
      </c>
      <c r="CC507">
        <v>0</v>
      </c>
      <c r="CL507">
        <v>0</v>
      </c>
      <c r="CM507">
        <v>0.3</v>
      </c>
      <c r="CN507">
        <v>1.5789473684210526E-5</v>
      </c>
      <c r="CO507">
        <v>1.2438596491228068E-2</v>
      </c>
      <c r="CP507" t="e">
        <v>#DIV/0!</v>
      </c>
      <c r="CU507">
        <v>0</v>
      </c>
      <c r="DF507">
        <v>0</v>
      </c>
      <c r="DG507">
        <v>0</v>
      </c>
      <c r="DK507">
        <v>4</v>
      </c>
      <c r="DL507">
        <v>2.5099999999999998</v>
      </c>
    </row>
    <row r="508" spans="1:116" x14ac:dyDescent="0.25">
      <c r="A508">
        <v>4371</v>
      </c>
      <c r="B508">
        <v>50582</v>
      </c>
      <c r="C508" t="s">
        <v>271</v>
      </c>
      <c r="D508">
        <v>-25.929550956</v>
      </c>
      <c r="E508">
        <v>147.148366227</v>
      </c>
      <c r="I508" t="s">
        <v>270</v>
      </c>
      <c r="J508" t="s">
        <v>261</v>
      </c>
      <c r="K508" t="s">
        <v>256</v>
      </c>
      <c r="L508" t="s">
        <v>252</v>
      </c>
      <c r="M508">
        <v>31958</v>
      </c>
      <c r="N508">
        <v>160</v>
      </c>
      <c r="O508">
        <v>390.1</v>
      </c>
      <c r="P508">
        <v>396.24</v>
      </c>
      <c r="Q508">
        <v>0</v>
      </c>
      <c r="R508">
        <v>110</v>
      </c>
      <c r="S508">
        <v>4.7846889952153108E-3</v>
      </c>
      <c r="T508">
        <v>5</v>
      </c>
      <c r="U508">
        <v>1.2787723785166239E-4</v>
      </c>
      <c r="V508">
        <v>23</v>
      </c>
      <c r="W508">
        <v>5.7385229540918162E-4</v>
      </c>
      <c r="X508">
        <v>1.4</v>
      </c>
      <c r="Y508">
        <v>5.7589469354175236E-5</v>
      </c>
      <c r="Z508">
        <v>99</v>
      </c>
      <c r="AA508">
        <v>2.7926657263751763E-3</v>
      </c>
      <c r="AB508">
        <v>0.5</v>
      </c>
      <c r="AC508">
        <v>25</v>
      </c>
      <c r="AD508">
        <v>6.04</v>
      </c>
      <c r="AE508">
        <v>443</v>
      </c>
      <c r="AF508">
        <v>640</v>
      </c>
      <c r="AG508">
        <v>7.6</v>
      </c>
      <c r="AH508">
        <v>4.5454545454545456E-2</v>
      </c>
      <c r="AI508">
        <v>4.912566233066973E-3</v>
      </c>
      <c r="AJ508">
        <v>1.2628835295267137E-3</v>
      </c>
      <c r="AK508">
        <v>3.8899598563202717</v>
      </c>
      <c r="AL508">
        <v>1.7133053018220481</v>
      </c>
      <c r="AM508">
        <v>183</v>
      </c>
      <c r="AN508">
        <v>2.9990167158308752E-3</v>
      </c>
      <c r="AO508">
        <v>1.073890329052571</v>
      </c>
      <c r="AP508">
        <v>0.69218749999999996</v>
      </c>
      <c r="AQ508" t="s">
        <v>118</v>
      </c>
      <c r="AY508">
        <v>180</v>
      </c>
      <c r="AZ508">
        <v>150</v>
      </c>
      <c r="BA508">
        <v>4.78</v>
      </c>
      <c r="BB508">
        <v>0.13</v>
      </c>
      <c r="BC508">
        <v>1.1499999999999999</v>
      </c>
      <c r="BD508">
        <v>0.12</v>
      </c>
      <c r="BE508">
        <v>2.79</v>
      </c>
      <c r="BF508">
        <v>2.95</v>
      </c>
      <c r="BG508">
        <v>0.01</v>
      </c>
      <c r="BH508">
        <v>0.52</v>
      </c>
      <c r="BI508">
        <v>6.18</v>
      </c>
      <c r="BJ508">
        <v>6.27</v>
      </c>
      <c r="BK508">
        <v>-8.0000000000000002E-3</v>
      </c>
      <c r="BL508">
        <v>8.0000000000000002E-3</v>
      </c>
      <c r="BM508" t="s">
        <v>119</v>
      </c>
      <c r="BN508">
        <v>0.45519713261648748</v>
      </c>
      <c r="BS508">
        <v>63</v>
      </c>
      <c r="BW508">
        <v>0</v>
      </c>
      <c r="BX508">
        <v>0</v>
      </c>
      <c r="CB508">
        <v>0</v>
      </c>
      <c r="CC508">
        <v>0</v>
      </c>
      <c r="CL508">
        <v>0</v>
      </c>
      <c r="CM508">
        <v>0.1</v>
      </c>
      <c r="CN508">
        <v>5.2631578947368422E-6</v>
      </c>
      <c r="CO508">
        <v>1.884635832004253E-3</v>
      </c>
      <c r="CU508">
        <v>0.09</v>
      </c>
      <c r="DF508">
        <v>49</v>
      </c>
      <c r="DG508">
        <v>0.16548312460507791</v>
      </c>
      <c r="DK508">
        <v>6</v>
      </c>
      <c r="DL508">
        <v>1.7</v>
      </c>
    </row>
    <row r="509" spans="1:116" x14ac:dyDescent="0.25">
      <c r="A509">
        <v>3671</v>
      </c>
      <c r="B509">
        <v>16521</v>
      </c>
      <c r="C509" t="s">
        <v>250</v>
      </c>
      <c r="D509">
        <v>-23.335626999999999</v>
      </c>
      <c r="E509">
        <v>144.9935748</v>
      </c>
      <c r="I509" t="s">
        <v>276</v>
      </c>
      <c r="J509" t="s">
        <v>261</v>
      </c>
      <c r="K509" t="s">
        <v>117</v>
      </c>
      <c r="L509" t="s">
        <v>252</v>
      </c>
      <c r="M509">
        <v>24247</v>
      </c>
      <c r="N509">
        <v>615</v>
      </c>
      <c r="O509">
        <v>675.1</v>
      </c>
      <c r="P509">
        <v>675.13</v>
      </c>
      <c r="Q509">
        <v>2110</v>
      </c>
      <c r="R509">
        <v>125</v>
      </c>
      <c r="S509">
        <v>5.4371465854719447E-3</v>
      </c>
      <c r="T509">
        <v>0</v>
      </c>
      <c r="U509">
        <v>0</v>
      </c>
      <c r="V509">
        <v>5.6</v>
      </c>
      <c r="W509">
        <v>1.3972055888223552E-4</v>
      </c>
      <c r="X509">
        <v>0</v>
      </c>
      <c r="Y509">
        <v>0</v>
      </c>
      <c r="Z509">
        <v>50</v>
      </c>
      <c r="AA509">
        <v>1.4104372355430183E-3</v>
      </c>
      <c r="AB509">
        <v>0</v>
      </c>
      <c r="AC509">
        <v>2</v>
      </c>
      <c r="AD509">
        <v>14.59</v>
      </c>
      <c r="AE509">
        <v>444</v>
      </c>
      <c r="AF509">
        <v>550</v>
      </c>
      <c r="AG509">
        <v>8.1</v>
      </c>
      <c r="AH509">
        <v>0</v>
      </c>
      <c r="AI509">
        <v>5.4371465854719447E-3</v>
      </c>
      <c r="AJ509">
        <v>2.7944111776447104E-4</v>
      </c>
      <c r="AK509">
        <v>19.457217423724604</v>
      </c>
      <c r="AL509">
        <v>3.8549369290996087</v>
      </c>
      <c r="AM509">
        <v>261.10000000000002</v>
      </c>
      <c r="AN509">
        <v>4.2789249426417571E-3</v>
      </c>
      <c r="AO509">
        <v>3.0337577843330057</v>
      </c>
      <c r="AP509">
        <v>0.80727272727272725</v>
      </c>
      <c r="AQ509" t="s">
        <v>118</v>
      </c>
      <c r="AY509">
        <v>261</v>
      </c>
      <c r="AZ509">
        <v>214</v>
      </c>
      <c r="BA509">
        <v>5.44</v>
      </c>
      <c r="BB509">
        <v>0</v>
      </c>
      <c r="BC509">
        <v>0.28000000000000003</v>
      </c>
      <c r="BD509">
        <v>0</v>
      </c>
      <c r="BE509">
        <v>1.41</v>
      </c>
      <c r="BF509">
        <v>4.28</v>
      </c>
      <c r="BG509">
        <v>0</v>
      </c>
      <c r="BH509">
        <v>0.04</v>
      </c>
      <c r="BI509">
        <v>5.72</v>
      </c>
      <c r="BJ509">
        <v>5.73</v>
      </c>
      <c r="BK509">
        <v>-1E-3</v>
      </c>
      <c r="BL509">
        <v>1E-3</v>
      </c>
      <c r="BM509" t="s">
        <v>119</v>
      </c>
      <c r="BN509">
        <v>0.19858156028368798</v>
      </c>
      <c r="BQ509" t="s">
        <v>89</v>
      </c>
      <c r="BS509">
        <v>14</v>
      </c>
      <c r="BW509">
        <v>0</v>
      </c>
      <c r="BX509">
        <v>0</v>
      </c>
      <c r="CB509">
        <v>0</v>
      </c>
      <c r="CC509">
        <v>0</v>
      </c>
      <c r="CL509">
        <v>0</v>
      </c>
      <c r="CM509">
        <v>1.1000000000000001</v>
      </c>
      <c r="CN509">
        <v>5.7894736842105267E-5</v>
      </c>
      <c r="CO509">
        <v>4.1047368421052638E-2</v>
      </c>
      <c r="CU509">
        <v>0</v>
      </c>
      <c r="DF509">
        <v>0</v>
      </c>
      <c r="DG509">
        <v>0</v>
      </c>
      <c r="DK509">
        <v>0</v>
      </c>
      <c r="DL509">
        <v>4</v>
      </c>
    </row>
    <row r="510" spans="1:116" x14ac:dyDescent="0.25">
      <c r="A510">
        <v>5197</v>
      </c>
      <c r="B510">
        <v>93610</v>
      </c>
      <c r="C510" t="s">
        <v>529</v>
      </c>
      <c r="D510">
        <v>-21.871431778000002</v>
      </c>
      <c r="E510">
        <v>142.271603782</v>
      </c>
      <c r="I510" t="s">
        <v>290</v>
      </c>
      <c r="J510" t="s">
        <v>143</v>
      </c>
      <c r="K510" t="s">
        <v>117</v>
      </c>
      <c r="L510" t="s">
        <v>252</v>
      </c>
      <c r="M510">
        <v>36560</v>
      </c>
      <c r="N510">
        <v>980</v>
      </c>
      <c r="O510">
        <v>1123.5</v>
      </c>
      <c r="P510">
        <v>1123.5</v>
      </c>
      <c r="Q510">
        <v>1123</v>
      </c>
      <c r="R510">
        <v>97</v>
      </c>
      <c r="S510">
        <v>4.2192257503262292E-3</v>
      </c>
      <c r="T510">
        <v>17.5</v>
      </c>
      <c r="U510">
        <v>4.4757033248081843E-4</v>
      </c>
      <c r="V510">
        <v>15</v>
      </c>
      <c r="W510">
        <v>3.7425149700598805E-4</v>
      </c>
      <c r="X510">
        <v>0.2</v>
      </c>
      <c r="Y510">
        <v>8.2270670505964621E-6</v>
      </c>
      <c r="Z510">
        <v>26</v>
      </c>
      <c r="AA510">
        <v>7.3342736248236957E-4</v>
      </c>
      <c r="AB510">
        <v>3.2</v>
      </c>
      <c r="AC510">
        <v>3.5</v>
      </c>
      <c r="AD510">
        <v>6.84</v>
      </c>
      <c r="AE510">
        <v>444</v>
      </c>
      <c r="AF510">
        <v>520</v>
      </c>
      <c r="AG510">
        <v>8.3000000000000007</v>
      </c>
      <c r="AH510">
        <v>0.18041237113402062</v>
      </c>
      <c r="AI510">
        <v>4.6667960828070476E-3</v>
      </c>
      <c r="AJ510">
        <v>7.6495712811316897E-4</v>
      </c>
      <c r="AK510">
        <v>6.1007289314606323</v>
      </c>
      <c r="AL510">
        <v>5.7527520326563391</v>
      </c>
      <c r="AM510">
        <v>281.8</v>
      </c>
      <c r="AN510">
        <v>4.6181579809898392E-3</v>
      </c>
      <c r="AO510">
        <v>6.2966807856188378</v>
      </c>
      <c r="AP510">
        <v>0.85384615384615381</v>
      </c>
      <c r="AQ510" t="s">
        <v>118</v>
      </c>
      <c r="AY510">
        <v>275</v>
      </c>
      <c r="AZ510">
        <v>231</v>
      </c>
      <c r="BA510">
        <v>4.22</v>
      </c>
      <c r="BB510">
        <v>0.45</v>
      </c>
      <c r="BC510">
        <v>0.75</v>
      </c>
      <c r="BD510">
        <v>0.02</v>
      </c>
      <c r="BE510">
        <v>0.73</v>
      </c>
      <c r="BF510">
        <v>4.62</v>
      </c>
      <c r="BG510">
        <v>0.05</v>
      </c>
      <c r="BH510">
        <v>7.0000000000000007E-2</v>
      </c>
      <c r="BI510">
        <v>5.43</v>
      </c>
      <c r="BJ510">
        <v>5.48</v>
      </c>
      <c r="BK510">
        <v>-4.0000000000000001E-3</v>
      </c>
      <c r="BL510">
        <v>4.0000000000000001E-3</v>
      </c>
      <c r="BM510" t="s">
        <v>119</v>
      </c>
      <c r="BN510">
        <v>1.0547945205479452</v>
      </c>
      <c r="BO510" t="s">
        <v>97</v>
      </c>
      <c r="BQ510" t="s">
        <v>279</v>
      </c>
      <c r="BS510">
        <v>39</v>
      </c>
      <c r="BW510">
        <v>0</v>
      </c>
      <c r="BX510" t="s">
        <v>266</v>
      </c>
      <c r="BY510" t="s">
        <v>267</v>
      </c>
      <c r="CA510">
        <v>0</v>
      </c>
      <c r="CC510">
        <v>0</v>
      </c>
      <c r="CI510" t="s">
        <v>267</v>
      </c>
      <c r="CL510">
        <v>0.22</v>
      </c>
      <c r="CM510">
        <v>0.2</v>
      </c>
      <c r="CN510">
        <v>1.0526315789473684E-5</v>
      </c>
      <c r="CO510">
        <v>1.4352226720647773E-2</v>
      </c>
      <c r="CU510">
        <v>0.1</v>
      </c>
      <c r="DF510">
        <v>50</v>
      </c>
      <c r="DG510">
        <v>0.64537030702846987</v>
      </c>
      <c r="DH510" t="s">
        <v>305</v>
      </c>
      <c r="DI510">
        <v>5</v>
      </c>
      <c r="DJ510">
        <v>2</v>
      </c>
      <c r="DK510">
        <v>6.8</v>
      </c>
      <c r="DL510">
        <v>3.85</v>
      </c>
    </row>
    <row r="511" spans="1:116" x14ac:dyDescent="0.25">
      <c r="A511">
        <v>453</v>
      </c>
      <c r="B511">
        <v>1391</v>
      </c>
      <c r="C511" t="s">
        <v>393</v>
      </c>
      <c r="D511">
        <v>-23.548450851999998</v>
      </c>
      <c r="E511">
        <v>145.57031419800001</v>
      </c>
      <c r="G511">
        <v>0</v>
      </c>
      <c r="H511">
        <v>310.97377036</v>
      </c>
      <c r="I511" t="s">
        <v>276</v>
      </c>
      <c r="J511" t="s">
        <v>356</v>
      </c>
      <c r="K511" t="s">
        <v>117</v>
      </c>
      <c r="L511" t="s">
        <v>252</v>
      </c>
      <c r="M511">
        <v>26382</v>
      </c>
      <c r="N511">
        <v>91.4</v>
      </c>
      <c r="O511">
        <v>131.1</v>
      </c>
      <c r="P511">
        <v>131.1</v>
      </c>
      <c r="R511">
        <v>127</v>
      </c>
      <c r="S511">
        <v>5.5241409308394952E-3</v>
      </c>
      <c r="T511">
        <v>0</v>
      </c>
      <c r="U511">
        <v>0</v>
      </c>
      <c r="V511">
        <v>9</v>
      </c>
      <c r="W511">
        <v>2.2455089820359281E-4</v>
      </c>
      <c r="X511">
        <v>2</v>
      </c>
      <c r="Y511">
        <v>8.2270670505964617E-5</v>
      </c>
      <c r="Z511">
        <v>92</v>
      </c>
      <c r="AA511">
        <v>2.5952045133991537E-3</v>
      </c>
      <c r="AB511">
        <v>0</v>
      </c>
      <c r="AC511">
        <v>5</v>
      </c>
      <c r="AD511">
        <v>10.01</v>
      </c>
      <c r="AE511">
        <v>445</v>
      </c>
      <c r="AF511">
        <v>580</v>
      </c>
      <c r="AG511">
        <v>7.7</v>
      </c>
      <c r="AH511">
        <v>0</v>
      </c>
      <c r="AI511">
        <v>5.5241409308394952E-3</v>
      </c>
      <c r="AJ511">
        <v>6.136431374191148E-4</v>
      </c>
      <c r="AK511">
        <v>9.0022043659986988</v>
      </c>
      <c r="AL511">
        <v>2.1285956086767404</v>
      </c>
      <c r="AM511">
        <v>209.8</v>
      </c>
      <c r="AN511">
        <v>3.4382169780399871E-3</v>
      </c>
      <c r="AO511">
        <v>1.3248346942556255</v>
      </c>
      <c r="AP511">
        <v>0.76724137931034486</v>
      </c>
      <c r="AQ511" t="s">
        <v>118</v>
      </c>
      <c r="AY511">
        <v>210</v>
      </c>
      <c r="AZ511">
        <v>172</v>
      </c>
      <c r="BA511">
        <v>5.52</v>
      </c>
      <c r="BB511">
        <v>0</v>
      </c>
      <c r="BC511">
        <v>0.45</v>
      </c>
      <c r="BD511">
        <v>0.16</v>
      </c>
      <c r="BE511">
        <v>2.59</v>
      </c>
      <c r="BF511">
        <v>3.44</v>
      </c>
      <c r="BG511">
        <v>0</v>
      </c>
      <c r="BH511">
        <v>0.1</v>
      </c>
      <c r="BI511">
        <v>6.14</v>
      </c>
      <c r="BJ511">
        <v>6.14</v>
      </c>
      <c r="BK511">
        <v>0</v>
      </c>
      <c r="BL511">
        <v>0</v>
      </c>
      <c r="BM511" t="s">
        <v>119</v>
      </c>
      <c r="BN511">
        <v>0.23552123552123552</v>
      </c>
      <c r="BQ511" t="s">
        <v>89</v>
      </c>
      <c r="BS511">
        <v>31</v>
      </c>
      <c r="BW511">
        <v>0</v>
      </c>
      <c r="BX511">
        <v>0</v>
      </c>
      <c r="CB511">
        <v>0</v>
      </c>
      <c r="CC511">
        <v>0</v>
      </c>
      <c r="CL511">
        <v>0</v>
      </c>
      <c r="CM511">
        <v>1.05</v>
      </c>
      <c r="CN511">
        <v>5.5263157894736845E-5</v>
      </c>
      <c r="CO511">
        <v>2.1294336384439359E-2</v>
      </c>
      <c r="CP511" t="e">
        <v>#DIV/0!</v>
      </c>
      <c r="CU511">
        <v>0</v>
      </c>
      <c r="DF511">
        <v>0</v>
      </c>
      <c r="DG511">
        <v>0</v>
      </c>
      <c r="DK511">
        <v>10</v>
      </c>
      <c r="DL511">
        <v>2.83</v>
      </c>
    </row>
    <row r="512" spans="1:116" x14ac:dyDescent="0.25">
      <c r="A512">
        <v>1903</v>
      </c>
      <c r="B512">
        <v>4376</v>
      </c>
      <c r="C512" t="s">
        <v>530</v>
      </c>
      <c r="D512">
        <v>-21.470689229000001</v>
      </c>
      <c r="E512">
        <v>143.28560529800001</v>
      </c>
      <c r="I512" t="s">
        <v>336</v>
      </c>
      <c r="J512" t="s">
        <v>261</v>
      </c>
      <c r="K512" t="s">
        <v>117</v>
      </c>
      <c r="L512" t="s">
        <v>252</v>
      </c>
      <c r="M512">
        <v>24108</v>
      </c>
      <c r="N512">
        <v>889.4</v>
      </c>
      <c r="O512">
        <v>1224.0999999999999</v>
      </c>
      <c r="P512">
        <v>1224.18</v>
      </c>
      <c r="Q512">
        <v>0</v>
      </c>
      <c r="R512">
        <v>85</v>
      </c>
      <c r="S512">
        <v>3.6972596781209223E-3</v>
      </c>
      <c r="T512">
        <v>16</v>
      </c>
      <c r="U512">
        <v>4.0920716112531971E-4</v>
      </c>
      <c r="V512">
        <v>24.8</v>
      </c>
      <c r="W512">
        <v>6.1876247504990026E-4</v>
      </c>
      <c r="X512">
        <v>5.3</v>
      </c>
      <c r="Y512">
        <v>2.1801727684080626E-4</v>
      </c>
      <c r="Z512">
        <v>48</v>
      </c>
      <c r="AA512">
        <v>1.3540197461212977E-3</v>
      </c>
      <c r="AB512">
        <v>0</v>
      </c>
      <c r="AC512">
        <v>10</v>
      </c>
      <c r="AD512">
        <v>4.05</v>
      </c>
      <c r="AE512">
        <v>445</v>
      </c>
      <c r="AF512">
        <v>505</v>
      </c>
      <c r="AG512">
        <v>8.3000000000000007</v>
      </c>
      <c r="AH512">
        <v>0.18823529411764706</v>
      </c>
      <c r="AI512">
        <v>4.1064668392462424E-3</v>
      </c>
      <c r="AJ512">
        <v>1.6735595037814131E-3</v>
      </c>
      <c r="AK512">
        <v>2.4537321977304467</v>
      </c>
      <c r="AL512">
        <v>2.7305803247788893</v>
      </c>
      <c r="AM512">
        <v>256</v>
      </c>
      <c r="AN512">
        <v>4.1953457882661421E-3</v>
      </c>
      <c r="AO512">
        <v>3.0984376707090568</v>
      </c>
      <c r="AP512">
        <v>0.88118811881188119</v>
      </c>
      <c r="AQ512" t="s">
        <v>118</v>
      </c>
      <c r="AY512">
        <v>256</v>
      </c>
      <c r="AZ512">
        <v>210</v>
      </c>
      <c r="BA512">
        <v>3.7</v>
      </c>
      <c r="BB512">
        <v>0.41</v>
      </c>
      <c r="BC512">
        <v>1.24</v>
      </c>
      <c r="BD512">
        <v>0.44</v>
      </c>
      <c r="BE512">
        <v>1.35</v>
      </c>
      <c r="BF512">
        <v>4.2</v>
      </c>
      <c r="BG512">
        <v>0</v>
      </c>
      <c r="BH512">
        <v>0.21</v>
      </c>
      <c r="BI512">
        <v>5.78</v>
      </c>
      <c r="BJ512">
        <v>5.76</v>
      </c>
      <c r="BK512">
        <v>2E-3</v>
      </c>
      <c r="BL512">
        <v>2E-3</v>
      </c>
      <c r="BM512" t="s">
        <v>119</v>
      </c>
      <c r="BN512">
        <v>1.2444444444444442</v>
      </c>
      <c r="BS512">
        <v>84</v>
      </c>
      <c r="BW512">
        <v>0</v>
      </c>
      <c r="BX512">
        <v>0</v>
      </c>
      <c r="CB512">
        <v>0</v>
      </c>
      <c r="CC512">
        <v>0</v>
      </c>
      <c r="CL512">
        <v>0</v>
      </c>
      <c r="CM512">
        <v>0.4</v>
      </c>
      <c r="CN512">
        <v>2.1052631578947369E-5</v>
      </c>
      <c r="CO512">
        <v>1.5548245614035087E-2</v>
      </c>
      <c r="CU512">
        <v>0</v>
      </c>
      <c r="DF512">
        <v>0</v>
      </c>
      <c r="DG512">
        <v>0</v>
      </c>
      <c r="DK512">
        <v>4</v>
      </c>
      <c r="DL512">
        <v>2.52</v>
      </c>
    </row>
    <row r="513" spans="1:116" x14ac:dyDescent="0.25">
      <c r="A513">
        <v>1480</v>
      </c>
      <c r="B513">
        <v>3666</v>
      </c>
      <c r="C513" t="s">
        <v>515</v>
      </c>
      <c r="D513">
        <v>-20.877360648</v>
      </c>
      <c r="E513">
        <v>142.770327885</v>
      </c>
      <c r="I513" t="s">
        <v>311</v>
      </c>
      <c r="J513" t="s">
        <v>261</v>
      </c>
      <c r="K513" t="s">
        <v>117</v>
      </c>
      <c r="L513" t="s">
        <v>252</v>
      </c>
      <c r="M513">
        <v>24656</v>
      </c>
      <c r="P513">
        <v>576.1</v>
      </c>
      <c r="R513">
        <v>75</v>
      </c>
      <c r="S513">
        <v>3.2622879512831664E-3</v>
      </c>
      <c r="T513">
        <v>0</v>
      </c>
      <c r="U513">
        <v>0</v>
      </c>
      <c r="V513">
        <v>35</v>
      </c>
      <c r="W513">
        <v>8.7325349301397204E-4</v>
      </c>
      <c r="X513">
        <v>13</v>
      </c>
      <c r="Y513">
        <v>5.3475935828877007E-4</v>
      </c>
      <c r="Z513">
        <v>62</v>
      </c>
      <c r="AA513">
        <v>1.7489421720733426E-3</v>
      </c>
      <c r="AB513">
        <v>0</v>
      </c>
      <c r="AC513">
        <v>16</v>
      </c>
      <c r="AD513">
        <v>2.76</v>
      </c>
      <c r="AE513">
        <v>446</v>
      </c>
      <c r="AF513">
        <v>540</v>
      </c>
      <c r="AG513">
        <v>7.4</v>
      </c>
      <c r="AH513">
        <v>0</v>
      </c>
      <c r="AI513">
        <v>3.2622879512831664E-3</v>
      </c>
      <c r="AJ513">
        <v>2.816025702605484E-3</v>
      </c>
      <c r="AK513">
        <v>1.1584723634677003</v>
      </c>
      <c r="AL513">
        <v>1.8652920624675524</v>
      </c>
      <c r="AM513">
        <v>245.2</v>
      </c>
      <c r="AN513">
        <v>4.0183546378236646E-3</v>
      </c>
      <c r="AO513">
        <v>2.297591482433047</v>
      </c>
      <c r="AP513">
        <v>0.82592592592592595</v>
      </c>
      <c r="AQ513" t="s">
        <v>118</v>
      </c>
      <c r="AY513">
        <v>244</v>
      </c>
      <c r="AZ513">
        <v>201</v>
      </c>
      <c r="BA513">
        <v>3.26</v>
      </c>
      <c r="BB513">
        <v>0</v>
      </c>
      <c r="BC513">
        <v>1.75</v>
      </c>
      <c r="BD513">
        <v>1.07</v>
      </c>
      <c r="BE513">
        <v>1.75</v>
      </c>
      <c r="BF513">
        <v>4.0199999999999996</v>
      </c>
      <c r="BG513">
        <v>0</v>
      </c>
      <c r="BH513">
        <v>0.33</v>
      </c>
      <c r="BI513">
        <v>6.08</v>
      </c>
      <c r="BJ513">
        <v>6.1</v>
      </c>
      <c r="BK513">
        <v>-2E-3</v>
      </c>
      <c r="BL513">
        <v>2E-3</v>
      </c>
      <c r="BM513" t="s">
        <v>119</v>
      </c>
      <c r="BN513">
        <v>1.6114285714285717</v>
      </c>
      <c r="BS513">
        <v>141</v>
      </c>
      <c r="BW513">
        <v>0</v>
      </c>
      <c r="BX513">
        <v>0</v>
      </c>
      <c r="CB513">
        <v>0</v>
      </c>
      <c r="CC513">
        <v>0</v>
      </c>
      <c r="CL513">
        <v>0</v>
      </c>
      <c r="CM513">
        <v>0.2</v>
      </c>
      <c r="CN513">
        <v>1.0526315789473684E-5</v>
      </c>
      <c r="CO513">
        <v>6.0186757215619701E-3</v>
      </c>
      <c r="CP513" t="e">
        <v>#DIV/0!</v>
      </c>
      <c r="CU513">
        <v>0</v>
      </c>
      <c r="DF513">
        <v>0</v>
      </c>
      <c r="DG513">
        <v>0</v>
      </c>
      <c r="DK513">
        <v>2.7</v>
      </c>
      <c r="DL513">
        <v>1.18</v>
      </c>
    </row>
    <row r="514" spans="1:116" x14ac:dyDescent="0.25">
      <c r="A514">
        <v>1926</v>
      </c>
      <c r="B514">
        <v>4444</v>
      </c>
      <c r="C514" t="s">
        <v>531</v>
      </c>
      <c r="D514">
        <v>-21.045903899999999</v>
      </c>
      <c r="E514">
        <v>143.6687733</v>
      </c>
      <c r="F514">
        <v>25533</v>
      </c>
      <c r="G514">
        <v>-3</v>
      </c>
      <c r="H514">
        <v>263.24046260699998</v>
      </c>
      <c r="I514" t="s">
        <v>311</v>
      </c>
      <c r="J514" t="s">
        <v>425</v>
      </c>
      <c r="K514" t="s">
        <v>117</v>
      </c>
      <c r="L514" t="s">
        <v>252</v>
      </c>
      <c r="M514">
        <v>25522</v>
      </c>
      <c r="N514">
        <v>467.56</v>
      </c>
      <c r="O514">
        <v>568.1</v>
      </c>
      <c r="P514">
        <v>568.15</v>
      </c>
      <c r="Q514">
        <v>530</v>
      </c>
      <c r="R514">
        <v>63</v>
      </c>
      <c r="S514">
        <v>2.74032187907786E-3</v>
      </c>
      <c r="T514">
        <v>0</v>
      </c>
      <c r="U514">
        <v>0</v>
      </c>
      <c r="V514">
        <v>42</v>
      </c>
      <c r="W514">
        <v>1.0479041916167664E-3</v>
      </c>
      <c r="X514">
        <v>13</v>
      </c>
      <c r="Y514">
        <v>5.3475935828877007E-4</v>
      </c>
      <c r="Z514">
        <v>50</v>
      </c>
      <c r="AA514">
        <v>1.4104372355430183E-3</v>
      </c>
      <c r="AB514">
        <v>0</v>
      </c>
      <c r="AC514">
        <v>2</v>
      </c>
      <c r="AD514">
        <v>2.19</v>
      </c>
      <c r="AE514">
        <v>446</v>
      </c>
      <c r="AF514">
        <v>540</v>
      </c>
      <c r="AG514">
        <v>7.8</v>
      </c>
      <c r="AH514">
        <v>0</v>
      </c>
      <c r="AI514">
        <v>2.74032187907786E-3</v>
      </c>
      <c r="AJ514">
        <v>3.1653270998110729E-3</v>
      </c>
      <c r="AK514">
        <v>0.86573102642106714</v>
      </c>
      <c r="AL514">
        <v>1.9428882122662028</v>
      </c>
      <c r="AM514">
        <v>275.7</v>
      </c>
      <c r="AN514">
        <v>4.5181907571288102E-3</v>
      </c>
      <c r="AO514">
        <v>3.2033972468043266</v>
      </c>
      <c r="AP514">
        <v>0.82592592592592595</v>
      </c>
      <c r="AQ514" t="s">
        <v>118</v>
      </c>
      <c r="AY514">
        <v>275</v>
      </c>
      <c r="AZ514">
        <v>226</v>
      </c>
      <c r="BA514">
        <v>2.74</v>
      </c>
      <c r="BB514">
        <v>0</v>
      </c>
      <c r="BC514">
        <v>2.1</v>
      </c>
      <c r="BD514">
        <v>1.07</v>
      </c>
      <c r="BE514">
        <v>1.41</v>
      </c>
      <c r="BF514">
        <v>4.5199999999999996</v>
      </c>
      <c r="BG514">
        <v>0</v>
      </c>
      <c r="BH514">
        <v>0.04</v>
      </c>
      <c r="BI514">
        <v>5.91</v>
      </c>
      <c r="BJ514">
        <v>5.97</v>
      </c>
      <c r="BK514">
        <v>-6.0000000000000001E-3</v>
      </c>
      <c r="BL514">
        <v>6.0000000000000001E-3</v>
      </c>
      <c r="BM514" t="s">
        <v>119</v>
      </c>
      <c r="BN514">
        <v>2.24822695035461</v>
      </c>
      <c r="BS514">
        <v>158</v>
      </c>
      <c r="BW514">
        <v>0</v>
      </c>
      <c r="BX514">
        <v>0</v>
      </c>
      <c r="CB514">
        <v>0</v>
      </c>
      <c r="CC514">
        <v>0</v>
      </c>
      <c r="CL514">
        <v>0</v>
      </c>
      <c r="CM514">
        <v>0.2</v>
      </c>
      <c r="CN514">
        <v>1.0526315789473684E-5</v>
      </c>
      <c r="CO514">
        <v>7.4631578947368426E-3</v>
      </c>
      <c r="CU514">
        <v>0</v>
      </c>
      <c r="DF514">
        <v>0</v>
      </c>
      <c r="DG514">
        <v>0</v>
      </c>
      <c r="DK514">
        <v>2.2000000000000002</v>
      </c>
      <c r="DL514">
        <v>1.34</v>
      </c>
    </row>
    <row r="515" spans="1:116" x14ac:dyDescent="0.25">
      <c r="A515">
        <v>1816</v>
      </c>
      <c r="B515">
        <v>4294</v>
      </c>
      <c r="C515" t="s">
        <v>532</v>
      </c>
      <c r="D515">
        <v>-23.335953504999999</v>
      </c>
      <c r="E515">
        <v>145.19615083299999</v>
      </c>
      <c r="F515">
        <v>13601</v>
      </c>
      <c r="G515">
        <v>-6.1</v>
      </c>
      <c r="H515">
        <v>259.680741318</v>
      </c>
      <c r="I515" t="s">
        <v>251</v>
      </c>
      <c r="J515" t="s">
        <v>281</v>
      </c>
      <c r="K515" t="s">
        <v>117</v>
      </c>
      <c r="L515" t="s">
        <v>252</v>
      </c>
      <c r="M515">
        <v>24232</v>
      </c>
      <c r="N515">
        <v>489.8</v>
      </c>
      <c r="O515">
        <v>607.70000000000005</v>
      </c>
      <c r="P515">
        <v>607.70000000000005</v>
      </c>
      <c r="Q515">
        <v>602</v>
      </c>
      <c r="R515">
        <v>112.8</v>
      </c>
      <c r="S515">
        <v>4.9064810787298827E-3</v>
      </c>
      <c r="T515">
        <v>0</v>
      </c>
      <c r="U515">
        <v>0</v>
      </c>
      <c r="V515">
        <v>16</v>
      </c>
      <c r="W515">
        <v>3.992015968063872E-4</v>
      </c>
      <c r="X515">
        <v>2.9</v>
      </c>
      <c r="Y515">
        <v>1.1929247223364871E-4</v>
      </c>
      <c r="Z515">
        <v>56</v>
      </c>
      <c r="AA515">
        <v>1.5796897038081806E-3</v>
      </c>
      <c r="AB515">
        <v>9.6</v>
      </c>
      <c r="AC515">
        <v>50</v>
      </c>
      <c r="AD515">
        <v>6.84</v>
      </c>
      <c r="AE515">
        <v>447</v>
      </c>
      <c r="AF515">
        <v>560</v>
      </c>
      <c r="AG515">
        <v>8.1</v>
      </c>
      <c r="AH515">
        <v>0</v>
      </c>
      <c r="AI515">
        <v>4.9064810787298827E-3</v>
      </c>
      <c r="AJ515">
        <v>1.0369881380800719E-3</v>
      </c>
      <c r="AK515">
        <v>4.7314727127100706</v>
      </c>
      <c r="AL515">
        <v>3.1059777543031131</v>
      </c>
      <c r="AM515">
        <v>200.1</v>
      </c>
      <c r="AN515">
        <v>3.2792527040314649E-3</v>
      </c>
      <c r="AO515">
        <v>2.0758840778199183</v>
      </c>
      <c r="AP515">
        <v>0.79821428571428577</v>
      </c>
      <c r="AQ515" t="s">
        <v>118</v>
      </c>
      <c r="AY515">
        <v>181</v>
      </c>
      <c r="AZ515">
        <v>164</v>
      </c>
      <c r="BA515">
        <v>4.91</v>
      </c>
      <c r="BB515">
        <v>0</v>
      </c>
      <c r="BC515">
        <v>0.8</v>
      </c>
      <c r="BD515">
        <v>0.24</v>
      </c>
      <c r="BE515">
        <v>1.58</v>
      </c>
      <c r="BF515">
        <v>3.28</v>
      </c>
      <c r="BG515">
        <v>0.16</v>
      </c>
      <c r="BH515">
        <v>1.04</v>
      </c>
      <c r="BI515">
        <v>5.94</v>
      </c>
      <c r="BJ515">
        <v>6.06</v>
      </c>
      <c r="BK515">
        <v>-0.01</v>
      </c>
      <c r="BL515">
        <v>0.01</v>
      </c>
      <c r="BM515" t="s">
        <v>119</v>
      </c>
      <c r="BN515">
        <v>0.65822784810126578</v>
      </c>
      <c r="BS515">
        <v>52</v>
      </c>
      <c r="BW515">
        <v>0</v>
      </c>
      <c r="BX515">
        <v>0</v>
      </c>
      <c r="CB515">
        <v>0</v>
      </c>
      <c r="CC515">
        <v>0</v>
      </c>
      <c r="CL515">
        <v>0</v>
      </c>
      <c r="CM515">
        <v>0.8</v>
      </c>
      <c r="CN515">
        <v>4.2105263157894738E-5</v>
      </c>
      <c r="CO515">
        <v>2.6654135338345864E-2</v>
      </c>
      <c r="CU515">
        <v>0</v>
      </c>
      <c r="DF515">
        <v>0</v>
      </c>
      <c r="DG515">
        <v>0</v>
      </c>
      <c r="DK515">
        <v>6.8</v>
      </c>
      <c r="DL515">
        <v>2.25</v>
      </c>
    </row>
    <row r="516" spans="1:116" x14ac:dyDescent="0.25">
      <c r="A516">
        <v>1924</v>
      </c>
      <c r="B516">
        <v>4435</v>
      </c>
      <c r="C516" t="s">
        <v>512</v>
      </c>
      <c r="D516">
        <v>-24.936237599999998</v>
      </c>
      <c r="E516">
        <v>146.3888786</v>
      </c>
      <c r="I516" t="s">
        <v>461</v>
      </c>
      <c r="J516" t="s">
        <v>135</v>
      </c>
      <c r="K516" t="s">
        <v>117</v>
      </c>
      <c r="L516" t="s">
        <v>252</v>
      </c>
      <c r="M516">
        <v>26249</v>
      </c>
      <c r="P516">
        <v>582.20000000000005</v>
      </c>
      <c r="Q516">
        <v>0</v>
      </c>
      <c r="R516">
        <v>147</v>
      </c>
      <c r="S516">
        <v>6.3940843845150062E-3</v>
      </c>
      <c r="T516">
        <v>0</v>
      </c>
      <c r="U516">
        <v>0</v>
      </c>
      <c r="V516">
        <v>7</v>
      </c>
      <c r="W516">
        <v>1.7465069860279442E-4</v>
      </c>
      <c r="X516">
        <v>0.6</v>
      </c>
      <c r="Y516">
        <v>2.4681201151789388E-5</v>
      </c>
      <c r="Z516">
        <v>130</v>
      </c>
      <c r="AA516">
        <v>3.6671368124118475E-3</v>
      </c>
      <c r="AB516">
        <v>9</v>
      </c>
      <c r="AC516">
        <v>29</v>
      </c>
      <c r="AD516">
        <v>14.37</v>
      </c>
      <c r="AE516">
        <v>448</v>
      </c>
      <c r="AF516">
        <v>685</v>
      </c>
      <c r="AG516">
        <v>8.6</v>
      </c>
      <c r="AH516">
        <v>0</v>
      </c>
      <c r="AI516">
        <v>6.3940843845150062E-3</v>
      </c>
      <c r="AJ516">
        <v>3.9866379950916758E-4</v>
      </c>
      <c r="AK516">
        <v>16.038788554133493</v>
      </c>
      <c r="AL516">
        <v>1.7436176263927461</v>
      </c>
      <c r="AM516">
        <v>153</v>
      </c>
      <c r="AN516">
        <v>2.5073746312684365E-3</v>
      </c>
      <c r="AO516">
        <v>0.68374177444973905</v>
      </c>
      <c r="AP516">
        <v>0.65401459854014599</v>
      </c>
      <c r="AQ516" t="s">
        <v>118</v>
      </c>
      <c r="AY516">
        <v>134</v>
      </c>
      <c r="AZ516">
        <v>125</v>
      </c>
      <c r="BA516">
        <v>6.39</v>
      </c>
      <c r="BB516">
        <v>0</v>
      </c>
      <c r="BC516">
        <v>0.35</v>
      </c>
      <c r="BD516">
        <v>0.05</v>
      </c>
      <c r="BE516">
        <v>3.67</v>
      </c>
      <c r="BF516">
        <v>2.2000000000000002</v>
      </c>
      <c r="BG516">
        <v>0.15</v>
      </c>
      <c r="BH516">
        <v>0.6</v>
      </c>
      <c r="BI516">
        <v>6.79</v>
      </c>
      <c r="BJ516">
        <v>6.62</v>
      </c>
      <c r="BK516">
        <v>1.2999999999999999E-2</v>
      </c>
      <c r="BL516">
        <v>1.2999999999999999E-2</v>
      </c>
      <c r="BM516" t="s">
        <v>119</v>
      </c>
      <c r="BN516">
        <v>0.10899182561307902</v>
      </c>
      <c r="BS516">
        <v>20</v>
      </c>
      <c r="BW516">
        <v>0</v>
      </c>
      <c r="BX516">
        <v>0</v>
      </c>
      <c r="CB516">
        <v>0</v>
      </c>
      <c r="CC516">
        <v>0</v>
      </c>
      <c r="CL516">
        <v>0</v>
      </c>
      <c r="CM516">
        <v>0.35</v>
      </c>
      <c r="CN516">
        <v>1.8421052631578947E-5</v>
      </c>
      <c r="CO516">
        <v>5.0232793522267212E-3</v>
      </c>
      <c r="CU516">
        <v>0</v>
      </c>
      <c r="DF516">
        <v>0</v>
      </c>
      <c r="DG516">
        <v>0</v>
      </c>
      <c r="DK516">
        <v>14.3</v>
      </c>
      <c r="DL516">
        <v>2.1</v>
      </c>
    </row>
    <row r="517" spans="1:116" x14ac:dyDescent="0.25">
      <c r="A517">
        <v>57</v>
      </c>
      <c r="B517">
        <v>92</v>
      </c>
      <c r="C517" t="s">
        <v>452</v>
      </c>
      <c r="D517">
        <v>-21.0731775</v>
      </c>
      <c r="E517">
        <v>142.82850500000001</v>
      </c>
      <c r="I517" t="s">
        <v>311</v>
      </c>
      <c r="J517" t="s">
        <v>261</v>
      </c>
      <c r="K517" t="s">
        <v>117</v>
      </c>
      <c r="L517" t="s">
        <v>252</v>
      </c>
      <c r="M517">
        <v>27207</v>
      </c>
      <c r="O517">
        <v>763.2</v>
      </c>
      <c r="P517">
        <v>763.22</v>
      </c>
      <c r="R517">
        <v>72</v>
      </c>
      <c r="S517">
        <v>3.1317964332318398E-3</v>
      </c>
      <c r="T517">
        <v>19</v>
      </c>
      <c r="U517">
        <v>4.8593350383631715E-4</v>
      </c>
      <c r="V517">
        <v>33</v>
      </c>
      <c r="W517">
        <v>8.2335329341317362E-4</v>
      </c>
      <c r="X517">
        <v>14.3</v>
      </c>
      <c r="Y517">
        <v>5.8823529411764712E-4</v>
      </c>
      <c r="Z517">
        <v>85</v>
      </c>
      <c r="AA517">
        <v>2.3977433004231312E-3</v>
      </c>
      <c r="AB517">
        <v>2.1</v>
      </c>
      <c r="AC517">
        <v>9</v>
      </c>
      <c r="AD517">
        <v>2.64</v>
      </c>
      <c r="AE517">
        <v>448</v>
      </c>
      <c r="AF517">
        <v>640</v>
      </c>
      <c r="AG517">
        <v>8.1999999999999993</v>
      </c>
      <c r="AH517">
        <v>0.2638888888888889</v>
      </c>
      <c r="AI517">
        <v>3.6177299370681571E-3</v>
      </c>
      <c r="AJ517">
        <v>2.8231771750616415E-3</v>
      </c>
      <c r="AK517">
        <v>1.281439212892888</v>
      </c>
      <c r="AL517">
        <v>1.3061433359772792</v>
      </c>
      <c r="AM517">
        <v>213.5</v>
      </c>
      <c r="AN517">
        <v>3.4988528351360209E-3</v>
      </c>
      <c r="AO517">
        <v>1.4592274471243758</v>
      </c>
      <c r="AP517">
        <v>0.7</v>
      </c>
      <c r="AQ517" t="s">
        <v>118</v>
      </c>
      <c r="AY517">
        <v>209</v>
      </c>
      <c r="AZ517">
        <v>175</v>
      </c>
      <c r="BA517">
        <v>3.13</v>
      </c>
      <c r="BB517">
        <v>0.49</v>
      </c>
      <c r="BC517">
        <v>1.65</v>
      </c>
      <c r="BD517">
        <v>1.18</v>
      </c>
      <c r="BE517">
        <v>2.4</v>
      </c>
      <c r="BF517">
        <v>3.5</v>
      </c>
      <c r="BG517">
        <v>0.04</v>
      </c>
      <c r="BH517">
        <v>0.19</v>
      </c>
      <c r="BI517">
        <v>6.44</v>
      </c>
      <c r="BJ517">
        <v>6.12</v>
      </c>
      <c r="BK517">
        <v>2.5999999999999999E-2</v>
      </c>
      <c r="BL517">
        <v>2.5999999999999999E-2</v>
      </c>
      <c r="BM517" t="s">
        <v>119</v>
      </c>
      <c r="BN517">
        <v>1.1791666666666667</v>
      </c>
      <c r="BS517">
        <v>141</v>
      </c>
      <c r="BW517">
        <v>0</v>
      </c>
      <c r="BX517">
        <v>0</v>
      </c>
      <c r="CB517">
        <v>0</v>
      </c>
      <c r="CC517">
        <v>0</v>
      </c>
      <c r="CL517">
        <v>0</v>
      </c>
      <c r="CM517">
        <v>0.72</v>
      </c>
      <c r="CN517">
        <v>3.7894736842105262E-5</v>
      </c>
      <c r="CO517">
        <v>1.5804334365325075E-2</v>
      </c>
      <c r="CP517" t="e">
        <v>#DIV/0!</v>
      </c>
      <c r="CU517">
        <v>0</v>
      </c>
      <c r="DF517">
        <v>0</v>
      </c>
      <c r="DG517">
        <v>0</v>
      </c>
      <c r="DK517">
        <v>2.6</v>
      </c>
      <c r="DL517">
        <v>0.67</v>
      </c>
    </row>
    <row r="518" spans="1:116" x14ac:dyDescent="0.25">
      <c r="A518">
        <v>1805</v>
      </c>
      <c r="B518">
        <v>4284</v>
      </c>
      <c r="C518" t="s">
        <v>534</v>
      </c>
      <c r="D518">
        <v>-23.306509358</v>
      </c>
      <c r="E518">
        <v>145.158373283</v>
      </c>
      <c r="F518">
        <v>30284</v>
      </c>
      <c r="G518">
        <v>-12.19</v>
      </c>
      <c r="H518">
        <v>255.61287592299999</v>
      </c>
      <c r="I518" t="s">
        <v>251</v>
      </c>
      <c r="J518" t="s">
        <v>281</v>
      </c>
      <c r="K518" t="s">
        <v>117</v>
      </c>
      <c r="L518" t="s">
        <v>252</v>
      </c>
      <c r="M518">
        <v>26262</v>
      </c>
      <c r="N518">
        <v>272.89999999999998</v>
      </c>
      <c r="O518">
        <v>559.29999999999995</v>
      </c>
      <c r="P518">
        <v>559.30999999999995</v>
      </c>
      <c r="Q518">
        <v>560</v>
      </c>
      <c r="R518">
        <v>93</v>
      </c>
      <c r="S518">
        <v>4.0452370595911264E-3</v>
      </c>
      <c r="T518">
        <v>0</v>
      </c>
      <c r="U518">
        <v>0</v>
      </c>
      <c r="V518">
        <v>19</v>
      </c>
      <c r="W518">
        <v>4.7405189620758483E-4</v>
      </c>
      <c r="X518">
        <v>11</v>
      </c>
      <c r="Y518">
        <v>4.5248868778280545E-4</v>
      </c>
      <c r="Z518">
        <v>60</v>
      </c>
      <c r="AA518">
        <v>1.692524682651622E-3</v>
      </c>
      <c r="AB518">
        <v>12</v>
      </c>
      <c r="AC518">
        <v>9</v>
      </c>
      <c r="AD518">
        <v>4.22</v>
      </c>
      <c r="AE518">
        <v>448</v>
      </c>
      <c r="AF518">
        <v>540</v>
      </c>
      <c r="AG518">
        <v>8.5</v>
      </c>
      <c r="AH518">
        <v>0</v>
      </c>
      <c r="AI518">
        <v>4.0452370595911264E-3</v>
      </c>
      <c r="AJ518">
        <v>1.8530811679807807E-3</v>
      </c>
      <c r="AK518">
        <v>2.1829788837577144</v>
      </c>
      <c r="AL518">
        <v>2.3900608960417573</v>
      </c>
      <c r="AM518">
        <v>244</v>
      </c>
      <c r="AN518">
        <v>3.998688954441167E-3</v>
      </c>
      <c r="AO518">
        <v>2.3625587239156562</v>
      </c>
      <c r="AP518">
        <v>0.82962962962962961</v>
      </c>
      <c r="AQ518" t="s">
        <v>118</v>
      </c>
      <c r="AY518">
        <v>220</v>
      </c>
      <c r="AZ518">
        <v>200</v>
      </c>
      <c r="BA518">
        <v>4.05</v>
      </c>
      <c r="BB518">
        <v>0</v>
      </c>
      <c r="BC518">
        <v>0.95</v>
      </c>
      <c r="BD518">
        <v>0.9</v>
      </c>
      <c r="BE518">
        <v>1.69</v>
      </c>
      <c r="BF518">
        <v>4</v>
      </c>
      <c r="BG518">
        <v>0.2</v>
      </c>
      <c r="BH518">
        <v>0.19</v>
      </c>
      <c r="BI518">
        <v>5.9</v>
      </c>
      <c r="BJ518">
        <v>6.08</v>
      </c>
      <c r="BK518">
        <v>-1.4999999999999999E-2</v>
      </c>
      <c r="BL518">
        <v>1.4999999999999999E-2</v>
      </c>
      <c r="BM518" t="s">
        <v>119</v>
      </c>
      <c r="BN518">
        <v>1.0946745562130178</v>
      </c>
      <c r="BQ518" t="s">
        <v>89</v>
      </c>
      <c r="BS518">
        <v>93</v>
      </c>
      <c r="BW518">
        <v>0</v>
      </c>
      <c r="BX518">
        <v>0</v>
      </c>
      <c r="CB518">
        <v>0</v>
      </c>
      <c r="CC518">
        <v>0</v>
      </c>
      <c r="CL518">
        <v>0</v>
      </c>
      <c r="CM518">
        <v>1</v>
      </c>
      <c r="CN518">
        <v>5.2631578947368424E-5</v>
      </c>
      <c r="CO518">
        <v>3.1096491228070178E-2</v>
      </c>
      <c r="CP518" t="e">
        <v>#DIV/0!</v>
      </c>
      <c r="CU518">
        <v>0</v>
      </c>
      <c r="DF518">
        <v>0</v>
      </c>
      <c r="DG518">
        <v>0</v>
      </c>
      <c r="DK518">
        <v>4.2</v>
      </c>
      <c r="DL518">
        <v>2.15</v>
      </c>
    </row>
    <row r="519" spans="1:116" x14ac:dyDescent="0.25">
      <c r="A519">
        <v>1418</v>
      </c>
      <c r="B519">
        <v>3602</v>
      </c>
      <c r="C519" t="s">
        <v>533</v>
      </c>
      <c r="D519">
        <v>-21.075411763000002</v>
      </c>
      <c r="E519">
        <v>143.57143406899999</v>
      </c>
      <c r="F519">
        <v>8636</v>
      </c>
      <c r="G519">
        <v>-4.5999999999999996</v>
      </c>
      <c r="H519">
        <v>258.973540931</v>
      </c>
      <c r="I519" t="s">
        <v>251</v>
      </c>
      <c r="J519" t="s">
        <v>287</v>
      </c>
      <c r="K519" t="s">
        <v>117</v>
      </c>
      <c r="L519" t="s">
        <v>252</v>
      </c>
      <c r="M519">
        <v>24294</v>
      </c>
      <c r="N519">
        <v>522.4</v>
      </c>
      <c r="O519">
        <v>623.6</v>
      </c>
      <c r="P519">
        <v>623.62</v>
      </c>
      <c r="Q519">
        <v>600</v>
      </c>
      <c r="R519">
        <v>54.5</v>
      </c>
      <c r="S519">
        <v>2.3705959112657678E-3</v>
      </c>
      <c r="T519">
        <v>16.5</v>
      </c>
      <c r="U519">
        <v>4.2199488491048595E-4</v>
      </c>
      <c r="V519">
        <v>38.4</v>
      </c>
      <c r="W519">
        <v>9.5808383233532933E-4</v>
      </c>
      <c r="X519">
        <v>10.199999999999999</v>
      </c>
      <c r="Y519">
        <v>4.1958041958041953E-4</v>
      </c>
      <c r="Z519">
        <v>44</v>
      </c>
      <c r="AA519">
        <v>1.241184767277856E-3</v>
      </c>
      <c r="AB519">
        <v>19.2</v>
      </c>
      <c r="AC519">
        <v>0</v>
      </c>
      <c r="AD519">
        <v>2.0299999999999998</v>
      </c>
      <c r="AE519">
        <v>448</v>
      </c>
      <c r="AF519">
        <v>470</v>
      </c>
      <c r="AG519">
        <v>8.5</v>
      </c>
      <c r="AH519">
        <v>0.30275229357798167</v>
      </c>
      <c r="AI519">
        <v>2.7925907961762536E-3</v>
      </c>
      <c r="AJ519">
        <v>2.7553285038314978E-3</v>
      </c>
      <c r="AK519">
        <v>1.0135237204177068</v>
      </c>
      <c r="AL519">
        <v>1.909946023962988</v>
      </c>
      <c r="AM519">
        <v>264.7</v>
      </c>
      <c r="AN519">
        <v>4.337921992789249E-3</v>
      </c>
      <c r="AO519">
        <v>3.4949848782813384</v>
      </c>
      <c r="AP519">
        <v>0.95319148936170217</v>
      </c>
      <c r="AQ519" t="s">
        <v>118</v>
      </c>
      <c r="AY519">
        <v>225</v>
      </c>
      <c r="AZ519">
        <v>217</v>
      </c>
      <c r="BA519">
        <v>2.37</v>
      </c>
      <c r="BB519">
        <v>0.42</v>
      </c>
      <c r="BC519">
        <v>1.92</v>
      </c>
      <c r="BD519">
        <v>0.84</v>
      </c>
      <c r="BE519">
        <v>1.24</v>
      </c>
      <c r="BF519">
        <v>4.34</v>
      </c>
      <c r="BG519">
        <v>0.32</v>
      </c>
      <c r="BH519">
        <v>0</v>
      </c>
      <c r="BI519">
        <v>5.55</v>
      </c>
      <c r="BJ519">
        <v>5.9</v>
      </c>
      <c r="BK519">
        <v>-3.1E-2</v>
      </c>
      <c r="BL519">
        <v>3.1E-2</v>
      </c>
      <c r="BM519" t="s">
        <v>119</v>
      </c>
      <c r="BN519">
        <v>2.225806451612903</v>
      </c>
      <c r="BS519">
        <v>138</v>
      </c>
      <c r="BW519">
        <v>0</v>
      </c>
      <c r="BX519">
        <v>0</v>
      </c>
      <c r="CB519">
        <v>0</v>
      </c>
      <c r="CC519">
        <v>0</v>
      </c>
      <c r="CL519">
        <v>0</v>
      </c>
      <c r="CM519">
        <v>0.2</v>
      </c>
      <c r="CN519">
        <v>1.0526315789473684E-5</v>
      </c>
      <c r="CO519">
        <v>8.4808612440191392E-3</v>
      </c>
      <c r="CP519" t="e">
        <v>#DIV/0!</v>
      </c>
      <c r="CU519">
        <v>0</v>
      </c>
      <c r="DF519">
        <v>0</v>
      </c>
      <c r="DG519">
        <v>0</v>
      </c>
      <c r="DK519">
        <v>2</v>
      </c>
      <c r="DL519">
        <v>1.57</v>
      </c>
    </row>
    <row r="520" spans="1:116" x14ac:dyDescent="0.25">
      <c r="A520">
        <v>1409</v>
      </c>
      <c r="B520">
        <v>3593</v>
      </c>
      <c r="C520" t="s">
        <v>535</v>
      </c>
      <c r="D520">
        <v>-21.023467766</v>
      </c>
      <c r="E520">
        <v>143.53504534499999</v>
      </c>
      <c r="F520">
        <v>25526</v>
      </c>
      <c r="G520">
        <v>-19.13</v>
      </c>
      <c r="H520">
        <v>249.805601094</v>
      </c>
      <c r="I520" t="s">
        <v>251</v>
      </c>
      <c r="J520" t="s">
        <v>281</v>
      </c>
      <c r="K520" t="s">
        <v>117</v>
      </c>
      <c r="L520" t="s">
        <v>252</v>
      </c>
      <c r="M520">
        <v>25526</v>
      </c>
      <c r="N520">
        <v>523.20000000000005</v>
      </c>
      <c r="O520">
        <v>618.4</v>
      </c>
      <c r="P520">
        <v>618.4</v>
      </c>
      <c r="Q520">
        <v>618</v>
      </c>
      <c r="R520">
        <v>74</v>
      </c>
      <c r="S520">
        <v>3.2187907785993911E-3</v>
      </c>
      <c r="T520">
        <v>0</v>
      </c>
      <c r="U520">
        <v>0</v>
      </c>
      <c r="V520">
        <v>48</v>
      </c>
      <c r="W520">
        <v>1.1976047904191617E-3</v>
      </c>
      <c r="X520">
        <v>5</v>
      </c>
      <c r="Y520">
        <v>2.0567667626491157E-4</v>
      </c>
      <c r="Z520">
        <v>55</v>
      </c>
      <c r="AA520">
        <v>1.5514809590973203E-3</v>
      </c>
      <c r="AB520">
        <v>0</v>
      </c>
      <c r="AC520">
        <v>12</v>
      </c>
      <c r="AD520">
        <v>2.73</v>
      </c>
      <c r="AE520">
        <v>450</v>
      </c>
      <c r="AF520">
        <v>580</v>
      </c>
      <c r="AG520">
        <v>8</v>
      </c>
      <c r="AH520">
        <v>0</v>
      </c>
      <c r="AI520">
        <v>3.2187907785993911E-3</v>
      </c>
      <c r="AJ520">
        <v>2.8065629333681465E-3</v>
      </c>
      <c r="AK520">
        <v>1.1468799578053757</v>
      </c>
      <c r="AL520">
        <v>2.0746569654790621</v>
      </c>
      <c r="AM520">
        <v>256.2</v>
      </c>
      <c r="AN520">
        <v>4.1986234021632249E-3</v>
      </c>
      <c r="AO520">
        <v>2.7062036292124785</v>
      </c>
      <c r="AP520">
        <v>0.77586206896551724</v>
      </c>
      <c r="AQ520" t="s">
        <v>118</v>
      </c>
      <c r="AY520">
        <v>256</v>
      </c>
      <c r="AZ520">
        <v>210</v>
      </c>
      <c r="BA520">
        <v>3.22</v>
      </c>
      <c r="BB520">
        <v>0</v>
      </c>
      <c r="BC520">
        <v>2.4</v>
      </c>
      <c r="BD520">
        <v>0.41</v>
      </c>
      <c r="BE520">
        <v>1.55</v>
      </c>
      <c r="BF520">
        <v>4.2</v>
      </c>
      <c r="BG520">
        <v>0</v>
      </c>
      <c r="BH520">
        <v>0.25</v>
      </c>
      <c r="BI520">
        <v>6.03</v>
      </c>
      <c r="BJ520">
        <v>6</v>
      </c>
      <c r="BK520">
        <v>2E-3</v>
      </c>
      <c r="BL520">
        <v>2E-3</v>
      </c>
      <c r="BM520" t="s">
        <v>119</v>
      </c>
      <c r="BN520">
        <v>1.8129032258064517</v>
      </c>
      <c r="BS520">
        <v>141</v>
      </c>
      <c r="BW520">
        <v>0</v>
      </c>
      <c r="BX520">
        <v>0</v>
      </c>
      <c r="CB520">
        <v>0</v>
      </c>
      <c r="CC520">
        <v>0</v>
      </c>
      <c r="CL520">
        <v>0</v>
      </c>
      <c r="CM520">
        <v>0.1</v>
      </c>
      <c r="CN520">
        <v>5.2631578947368422E-6</v>
      </c>
      <c r="CO520">
        <v>3.3923444976076554E-3</v>
      </c>
      <c r="CU520">
        <v>0</v>
      </c>
      <c r="DF520">
        <v>0</v>
      </c>
      <c r="DG520">
        <v>0</v>
      </c>
      <c r="DK520">
        <v>2.7</v>
      </c>
      <c r="DL520">
        <v>1.39</v>
      </c>
    </row>
    <row r="521" spans="1:116" x14ac:dyDescent="0.25">
      <c r="A521">
        <v>2345</v>
      </c>
      <c r="B521">
        <v>7197</v>
      </c>
      <c r="C521" t="s">
        <v>536</v>
      </c>
      <c r="D521">
        <v>-21.57819181</v>
      </c>
      <c r="E521">
        <v>142.65283391599999</v>
      </c>
      <c r="I521" t="s">
        <v>311</v>
      </c>
      <c r="J521" t="s">
        <v>261</v>
      </c>
      <c r="K521" t="s">
        <v>117</v>
      </c>
      <c r="L521" t="s">
        <v>252</v>
      </c>
      <c r="M521">
        <v>31631</v>
      </c>
      <c r="P521">
        <v>1028.71</v>
      </c>
      <c r="Q521">
        <v>1028</v>
      </c>
      <c r="R521">
        <v>75</v>
      </c>
      <c r="S521">
        <v>3.2622879512831664E-3</v>
      </c>
      <c r="T521">
        <v>20</v>
      </c>
      <c r="U521">
        <v>5.1150895140664957E-4</v>
      </c>
      <c r="V521">
        <v>23</v>
      </c>
      <c r="W521">
        <v>5.7385229540918162E-4</v>
      </c>
      <c r="X521">
        <v>6.5</v>
      </c>
      <c r="Y521">
        <v>2.6737967914438503E-4</v>
      </c>
      <c r="Z521">
        <v>45</v>
      </c>
      <c r="AA521">
        <v>1.2693935119887166E-3</v>
      </c>
      <c r="AB521">
        <v>2.5</v>
      </c>
      <c r="AC521">
        <v>8.4</v>
      </c>
      <c r="AD521">
        <v>3.57</v>
      </c>
      <c r="AE521">
        <v>450</v>
      </c>
      <c r="AF521">
        <v>540</v>
      </c>
      <c r="AG521">
        <v>8.1999999999999993</v>
      </c>
      <c r="AH521">
        <v>0.26666666666666666</v>
      </c>
      <c r="AI521">
        <v>3.773796902689816E-3</v>
      </c>
      <c r="AJ521">
        <v>1.6824639491071333E-3</v>
      </c>
      <c r="AK521">
        <v>2.243017988404763</v>
      </c>
      <c r="AL521">
        <v>2.569957952733072</v>
      </c>
      <c r="AM521">
        <v>269.60000000000002</v>
      </c>
      <c r="AN521">
        <v>4.4182235332677813E-3</v>
      </c>
      <c r="AO521">
        <v>3.4805783167631743</v>
      </c>
      <c r="AP521">
        <v>0.83333333333333337</v>
      </c>
      <c r="AQ521" t="s">
        <v>118</v>
      </c>
      <c r="AY521">
        <v>265</v>
      </c>
      <c r="AZ521">
        <v>221</v>
      </c>
      <c r="BA521">
        <v>3.26</v>
      </c>
      <c r="BB521">
        <v>0.51</v>
      </c>
      <c r="BC521">
        <v>1.1499999999999999</v>
      </c>
      <c r="BD521">
        <v>0.53</v>
      </c>
      <c r="BE521">
        <v>1.27</v>
      </c>
      <c r="BF521">
        <v>4.42</v>
      </c>
      <c r="BG521">
        <v>0.04</v>
      </c>
      <c r="BH521">
        <v>0.17</v>
      </c>
      <c r="BI521">
        <v>5.46</v>
      </c>
      <c r="BJ521">
        <v>5.91</v>
      </c>
      <c r="BK521">
        <v>-0.04</v>
      </c>
      <c r="BL521">
        <v>0.04</v>
      </c>
      <c r="BM521" t="s">
        <v>119</v>
      </c>
      <c r="BN521">
        <v>1.3228346456692912</v>
      </c>
      <c r="BP521" t="s">
        <v>74</v>
      </c>
      <c r="BS521">
        <v>84</v>
      </c>
      <c r="BW521">
        <v>0</v>
      </c>
      <c r="BX521">
        <v>0.5</v>
      </c>
      <c r="CB521">
        <v>0</v>
      </c>
      <c r="CC521">
        <v>0</v>
      </c>
      <c r="CL521">
        <v>0.02</v>
      </c>
      <c r="CM521">
        <v>0.2</v>
      </c>
      <c r="CN521">
        <v>1.0526315789473684E-5</v>
      </c>
      <c r="CO521">
        <v>8.2923976608187139E-3</v>
      </c>
      <c r="CP521" t="e">
        <v>#DIV/0!</v>
      </c>
      <c r="CU521">
        <v>0.01</v>
      </c>
      <c r="DF521">
        <v>32</v>
      </c>
      <c r="DG521">
        <v>0.23741496649110325</v>
      </c>
      <c r="DK521">
        <v>3.6</v>
      </c>
      <c r="DL521">
        <v>2.74</v>
      </c>
    </row>
    <row r="522" spans="1:116" x14ac:dyDescent="0.25">
      <c r="A522">
        <v>3569</v>
      </c>
      <c r="B522">
        <v>15996</v>
      </c>
      <c r="C522" t="s">
        <v>537</v>
      </c>
      <c r="D522">
        <v>-21.151560100000001</v>
      </c>
      <c r="E522">
        <v>143.88847419999999</v>
      </c>
      <c r="F522">
        <v>23752</v>
      </c>
      <c r="G522">
        <v>-13.7</v>
      </c>
      <c r="H522">
        <v>270.35569987400004</v>
      </c>
      <c r="I522" t="s">
        <v>251</v>
      </c>
      <c r="J522" t="s">
        <v>281</v>
      </c>
      <c r="K522" t="s">
        <v>117</v>
      </c>
      <c r="L522" t="s">
        <v>252</v>
      </c>
      <c r="M522">
        <v>38918</v>
      </c>
      <c r="N522">
        <v>527.9</v>
      </c>
      <c r="O522">
        <v>552.29999999999995</v>
      </c>
      <c r="P522">
        <v>563.9</v>
      </c>
      <c r="Q522">
        <v>548</v>
      </c>
      <c r="R522">
        <v>59</v>
      </c>
      <c r="S522">
        <v>2.5663331883427577E-3</v>
      </c>
      <c r="T522">
        <v>10</v>
      </c>
      <c r="U522">
        <v>2.5575447570332479E-4</v>
      </c>
      <c r="V522">
        <v>27</v>
      </c>
      <c r="W522">
        <v>6.7365269461077846E-4</v>
      </c>
      <c r="X522">
        <v>22</v>
      </c>
      <c r="Y522">
        <v>9.049773755656109E-4</v>
      </c>
      <c r="Z522">
        <v>42</v>
      </c>
      <c r="AA522">
        <v>1.1847672778561354E-3</v>
      </c>
      <c r="AB522">
        <v>0.6</v>
      </c>
      <c r="AC522">
        <v>18.5</v>
      </c>
      <c r="AD522">
        <v>2.0499999999999998</v>
      </c>
      <c r="AE522">
        <v>450</v>
      </c>
      <c r="AF522">
        <v>580</v>
      </c>
      <c r="AG522">
        <v>7.6</v>
      </c>
      <c r="AH522">
        <v>0.16949152542372881</v>
      </c>
      <c r="AI522">
        <v>2.8220876640460825E-3</v>
      </c>
      <c r="AJ522">
        <v>3.1572601403527787E-3</v>
      </c>
      <c r="AK522">
        <v>0.89384071587169078</v>
      </c>
      <c r="AL522">
        <v>2.1661074173035897</v>
      </c>
      <c r="AM522">
        <v>270.8</v>
      </c>
      <c r="AN522">
        <v>4.4378892166502789E-3</v>
      </c>
      <c r="AO522">
        <v>3.7457898269107708</v>
      </c>
      <c r="AP522">
        <v>0.77586206896551724</v>
      </c>
      <c r="AQ522" t="s">
        <v>118</v>
      </c>
      <c r="AY522">
        <v>270</v>
      </c>
      <c r="AZ522">
        <v>222</v>
      </c>
      <c r="BA522">
        <v>2.57</v>
      </c>
      <c r="BB522">
        <v>0.26</v>
      </c>
      <c r="BC522">
        <v>1.35</v>
      </c>
      <c r="BD522">
        <v>1.81</v>
      </c>
      <c r="BE522">
        <v>1.18</v>
      </c>
      <c r="BF522">
        <v>4.4400000000000004</v>
      </c>
      <c r="BG522">
        <v>0.01</v>
      </c>
      <c r="BH522">
        <v>0.39</v>
      </c>
      <c r="BI522">
        <v>5.98</v>
      </c>
      <c r="BJ522">
        <v>6.02</v>
      </c>
      <c r="BK522">
        <v>-3.0000000000000001E-3</v>
      </c>
      <c r="BL522">
        <v>3.0000000000000001E-3</v>
      </c>
      <c r="BM522" t="s">
        <v>119</v>
      </c>
      <c r="BN522">
        <v>2.6779661016949157</v>
      </c>
      <c r="BP522" t="s">
        <v>285</v>
      </c>
      <c r="BS522">
        <v>157</v>
      </c>
      <c r="BW522">
        <v>0</v>
      </c>
      <c r="BX522" t="s">
        <v>266</v>
      </c>
      <c r="BY522" t="s">
        <v>267</v>
      </c>
      <c r="CA522">
        <v>0.05</v>
      </c>
      <c r="CB522">
        <v>4.612546125461255E-6</v>
      </c>
      <c r="CC522">
        <v>3.8932085749428923E-3</v>
      </c>
      <c r="CI522" t="s">
        <v>268</v>
      </c>
      <c r="CL522">
        <v>0.01</v>
      </c>
      <c r="CM522">
        <v>0.1</v>
      </c>
      <c r="CN522">
        <v>5.2631578947368422E-6</v>
      </c>
      <c r="CO522">
        <v>4.442355889724311E-3</v>
      </c>
      <c r="CP522">
        <v>1.1410526315789473</v>
      </c>
      <c r="CU522">
        <v>0.03</v>
      </c>
      <c r="DF522">
        <v>22</v>
      </c>
      <c r="DG522">
        <v>0.17567198526910555</v>
      </c>
      <c r="DH522">
        <v>0.01</v>
      </c>
      <c r="DI522">
        <v>1</v>
      </c>
      <c r="DJ522">
        <v>2</v>
      </c>
      <c r="DK522">
        <v>2</v>
      </c>
      <c r="DL522">
        <v>1.3</v>
      </c>
    </row>
    <row r="523" spans="1:116" x14ac:dyDescent="0.25">
      <c r="A523">
        <v>1833</v>
      </c>
      <c r="B523">
        <v>4305</v>
      </c>
      <c r="C523" t="s">
        <v>511</v>
      </c>
      <c r="D523">
        <v>-23.165121173999999</v>
      </c>
      <c r="E523">
        <v>144.997819811</v>
      </c>
      <c r="F523">
        <v>2193</v>
      </c>
      <c r="G523">
        <v>7</v>
      </c>
      <c r="H523">
        <v>254.50828261800001</v>
      </c>
      <c r="I523" t="s">
        <v>331</v>
      </c>
      <c r="J523" t="s">
        <v>425</v>
      </c>
      <c r="K523" t="s">
        <v>117</v>
      </c>
      <c r="L523" t="s">
        <v>252</v>
      </c>
      <c r="M523">
        <v>24108</v>
      </c>
      <c r="O523">
        <v>260.95999999999998</v>
      </c>
      <c r="P523">
        <v>856.19</v>
      </c>
      <c r="R523">
        <v>120</v>
      </c>
      <c r="S523">
        <v>5.2196607220530667E-3</v>
      </c>
      <c r="T523">
        <v>0</v>
      </c>
      <c r="U523">
        <v>0</v>
      </c>
      <c r="V523">
        <v>7.2</v>
      </c>
      <c r="W523">
        <v>1.7964071856287425E-4</v>
      </c>
      <c r="X523">
        <v>0</v>
      </c>
      <c r="Y523">
        <v>0</v>
      </c>
      <c r="Z523">
        <v>38</v>
      </c>
      <c r="AA523">
        <v>1.071932299012694E-3</v>
      </c>
      <c r="AB523">
        <v>12</v>
      </c>
      <c r="AC523">
        <v>0</v>
      </c>
      <c r="AD523">
        <v>12.35</v>
      </c>
      <c r="AE523">
        <v>450</v>
      </c>
      <c r="AF523">
        <v>460</v>
      </c>
      <c r="AG523">
        <v>8.5</v>
      </c>
      <c r="AH523">
        <v>0</v>
      </c>
      <c r="AI523">
        <v>5.2196607220530667E-3</v>
      </c>
      <c r="AJ523">
        <v>3.592814371257485E-4</v>
      </c>
      <c r="AK523">
        <v>14.528055676381037</v>
      </c>
      <c r="AL523">
        <v>4.8693940157047688</v>
      </c>
      <c r="AM523">
        <v>273.3</v>
      </c>
      <c r="AN523">
        <v>4.478859390363815E-3</v>
      </c>
      <c r="AO523">
        <v>4.1783043523262426</v>
      </c>
      <c r="AP523">
        <v>0.97826086956521741</v>
      </c>
      <c r="AQ523" t="s">
        <v>118</v>
      </c>
      <c r="AY523">
        <v>249</v>
      </c>
      <c r="AZ523">
        <v>224</v>
      </c>
      <c r="BA523">
        <v>5.22</v>
      </c>
      <c r="BB523">
        <v>0</v>
      </c>
      <c r="BC523">
        <v>0.36</v>
      </c>
      <c r="BD523">
        <v>0</v>
      </c>
      <c r="BE523">
        <v>1.07</v>
      </c>
      <c r="BF523">
        <v>4.4800000000000004</v>
      </c>
      <c r="BG523">
        <v>0.2</v>
      </c>
      <c r="BH523">
        <v>0</v>
      </c>
      <c r="BI523">
        <v>5.58</v>
      </c>
      <c r="BJ523">
        <v>5.75</v>
      </c>
      <c r="BK523">
        <v>-1.4999999999999999E-2</v>
      </c>
      <c r="BL523">
        <v>1.4999999999999999E-2</v>
      </c>
      <c r="BM523" t="s">
        <v>119</v>
      </c>
      <c r="BN523">
        <v>0.3364485981308411</v>
      </c>
      <c r="BS523">
        <v>18</v>
      </c>
      <c r="BW523">
        <v>0</v>
      </c>
      <c r="BX523">
        <v>0</v>
      </c>
      <c r="CB523">
        <v>0</v>
      </c>
      <c r="CC523">
        <v>0</v>
      </c>
      <c r="CL523">
        <v>0</v>
      </c>
      <c r="CM523">
        <v>0.77</v>
      </c>
      <c r="CN523">
        <v>4.0526315789473684E-5</v>
      </c>
      <c r="CO523">
        <v>3.7806786703601103E-2</v>
      </c>
      <c r="CP523" t="e">
        <v>#DIV/0!</v>
      </c>
      <c r="CU523">
        <v>0</v>
      </c>
      <c r="DF523">
        <v>0</v>
      </c>
      <c r="DG523">
        <v>0</v>
      </c>
      <c r="DK523">
        <v>0</v>
      </c>
      <c r="DL523">
        <v>4.12</v>
      </c>
    </row>
    <row r="524" spans="1:116" x14ac:dyDescent="0.25">
      <c r="A524">
        <v>1826</v>
      </c>
      <c r="B524">
        <v>4301</v>
      </c>
      <c r="C524" t="s">
        <v>458</v>
      </c>
      <c r="D524">
        <v>-23.100398481999999</v>
      </c>
      <c r="E524">
        <v>145.08337369500001</v>
      </c>
      <c r="I524" t="s">
        <v>331</v>
      </c>
      <c r="J524" t="s">
        <v>261</v>
      </c>
      <c r="K524" t="s">
        <v>117</v>
      </c>
      <c r="L524" t="s">
        <v>252</v>
      </c>
      <c r="M524">
        <v>24108</v>
      </c>
      <c r="N524">
        <v>370.7</v>
      </c>
      <c r="O524">
        <v>483</v>
      </c>
      <c r="P524">
        <v>483</v>
      </c>
      <c r="R524">
        <v>127.5</v>
      </c>
      <c r="S524">
        <v>5.5458895171813828E-3</v>
      </c>
      <c r="T524">
        <v>0</v>
      </c>
      <c r="U524">
        <v>0</v>
      </c>
      <c r="V524">
        <v>6.4</v>
      </c>
      <c r="W524">
        <v>1.596806387225549E-4</v>
      </c>
      <c r="X524">
        <v>0</v>
      </c>
      <c r="Y524">
        <v>0</v>
      </c>
      <c r="Z524">
        <v>52</v>
      </c>
      <c r="AA524">
        <v>1.4668547249647391E-3</v>
      </c>
      <c r="AB524">
        <v>0</v>
      </c>
      <c r="AC524">
        <v>11.5</v>
      </c>
      <c r="AD524">
        <v>13.92</v>
      </c>
      <c r="AE524">
        <v>451</v>
      </c>
      <c r="AF524">
        <v>540</v>
      </c>
      <c r="AG524">
        <v>8</v>
      </c>
      <c r="AH524">
        <v>0</v>
      </c>
      <c r="AI524">
        <v>5.5458895171813828E-3</v>
      </c>
      <c r="AJ524">
        <v>3.1936127744510979E-4</v>
      </c>
      <c r="AK524">
        <v>17.365566550674203</v>
      </c>
      <c r="AL524">
        <v>3.7808035266169231</v>
      </c>
      <c r="AM524">
        <v>253.8</v>
      </c>
      <c r="AN524">
        <v>4.1592920353982306E-3</v>
      </c>
      <c r="AO524">
        <v>2.8355173587474476</v>
      </c>
      <c r="AP524">
        <v>0.83518518518518514</v>
      </c>
      <c r="AQ524" t="s">
        <v>118</v>
      </c>
      <c r="AY524">
        <v>254</v>
      </c>
      <c r="AZ524">
        <v>208</v>
      </c>
      <c r="BA524">
        <v>5.55</v>
      </c>
      <c r="BB524">
        <v>0</v>
      </c>
      <c r="BC524">
        <v>0.32</v>
      </c>
      <c r="BD524">
        <v>0</v>
      </c>
      <c r="BE524">
        <v>1.47</v>
      </c>
      <c r="BF524">
        <v>4.16</v>
      </c>
      <c r="BG524">
        <v>0</v>
      </c>
      <c r="BH524">
        <v>0.24</v>
      </c>
      <c r="BI524">
        <v>5.87</v>
      </c>
      <c r="BJ524">
        <v>5.87</v>
      </c>
      <c r="BK524">
        <v>0</v>
      </c>
      <c r="BL524">
        <v>0</v>
      </c>
      <c r="BM524" t="s">
        <v>119</v>
      </c>
      <c r="BN524">
        <v>0.21768707482993199</v>
      </c>
      <c r="BS524">
        <v>16</v>
      </c>
      <c r="BW524">
        <v>0</v>
      </c>
      <c r="BX524">
        <v>0</v>
      </c>
      <c r="CB524">
        <v>0</v>
      </c>
      <c r="CC524">
        <v>0</v>
      </c>
      <c r="CL524">
        <v>0</v>
      </c>
      <c r="CM524">
        <v>0.7</v>
      </c>
      <c r="CN524">
        <v>3.6842105263157895E-5</v>
      </c>
      <c r="CO524">
        <v>2.5116396761133603E-2</v>
      </c>
      <c r="CP524" t="e">
        <v>#DIV/0!</v>
      </c>
      <c r="CU524">
        <v>0</v>
      </c>
      <c r="DF524">
        <v>0</v>
      </c>
      <c r="DG524">
        <v>0</v>
      </c>
      <c r="DK524">
        <v>0</v>
      </c>
      <c r="DL524">
        <v>3.84</v>
      </c>
    </row>
    <row r="525" spans="1:116" x14ac:dyDescent="0.25">
      <c r="A525">
        <v>5214</v>
      </c>
      <c r="B525">
        <v>93711</v>
      </c>
      <c r="C525" t="s">
        <v>538</v>
      </c>
      <c r="D525">
        <v>-20.683486500000001</v>
      </c>
      <c r="E525">
        <v>143.34513480000001</v>
      </c>
      <c r="I525" t="s">
        <v>311</v>
      </c>
      <c r="J525" t="s">
        <v>261</v>
      </c>
      <c r="K525" t="s">
        <v>117</v>
      </c>
      <c r="L525" t="s">
        <v>252</v>
      </c>
      <c r="M525">
        <v>38542</v>
      </c>
      <c r="N525">
        <v>230</v>
      </c>
      <c r="O525">
        <v>319.2</v>
      </c>
      <c r="P525">
        <v>324.5</v>
      </c>
      <c r="Q525">
        <v>324</v>
      </c>
      <c r="R525">
        <v>72</v>
      </c>
      <c r="S525">
        <v>3.1317964332318398E-3</v>
      </c>
      <c r="T525">
        <v>8.6999999999999993</v>
      </c>
      <c r="U525">
        <v>2.2250639386189256E-4</v>
      </c>
      <c r="V525">
        <v>25</v>
      </c>
      <c r="W525">
        <v>6.2375249500998004E-4</v>
      </c>
      <c r="X525">
        <v>13</v>
      </c>
      <c r="Y525">
        <v>5.3475935828877007E-4</v>
      </c>
      <c r="Z525">
        <v>45</v>
      </c>
      <c r="AA525">
        <v>1.2693935119887166E-3</v>
      </c>
      <c r="AB525">
        <v>2</v>
      </c>
      <c r="AC525">
        <v>15.9</v>
      </c>
      <c r="AD525">
        <v>2.92</v>
      </c>
      <c r="AE525">
        <v>451</v>
      </c>
      <c r="AF525">
        <v>568</v>
      </c>
      <c r="AG525">
        <v>8.1</v>
      </c>
      <c r="AH525">
        <v>0.12083333333333332</v>
      </c>
      <c r="AI525">
        <v>3.3543028270937325E-3</v>
      </c>
      <c r="AJ525">
        <v>2.3170237065975002E-3</v>
      </c>
      <c r="AK525">
        <v>1.4476773878241644</v>
      </c>
      <c r="AL525">
        <v>2.4671596346237492</v>
      </c>
      <c r="AM525">
        <v>269.60000000000002</v>
      </c>
      <c r="AN525">
        <v>4.4182235332677813E-3</v>
      </c>
      <c r="AO525">
        <v>3.4805783167631743</v>
      </c>
      <c r="AP525">
        <v>0.79401408450704225</v>
      </c>
      <c r="AQ525" t="s">
        <v>118</v>
      </c>
      <c r="AY525">
        <v>265</v>
      </c>
      <c r="AZ525">
        <v>221</v>
      </c>
      <c r="BA525">
        <v>3.13</v>
      </c>
      <c r="BB525">
        <v>0.22</v>
      </c>
      <c r="BC525">
        <v>1.25</v>
      </c>
      <c r="BD525">
        <v>1.07</v>
      </c>
      <c r="BE525">
        <v>1.27</v>
      </c>
      <c r="BF525">
        <v>4.42</v>
      </c>
      <c r="BG525">
        <v>0.03</v>
      </c>
      <c r="BH525">
        <v>0.33</v>
      </c>
      <c r="BI525">
        <v>5.67</v>
      </c>
      <c r="BJ525">
        <v>6.05</v>
      </c>
      <c r="BK525">
        <v>-3.3000000000000002E-2</v>
      </c>
      <c r="BL525">
        <v>3.3000000000000002E-2</v>
      </c>
      <c r="BM525" t="s">
        <v>119</v>
      </c>
      <c r="BN525">
        <v>1.8267716535433074</v>
      </c>
      <c r="BS525">
        <v>118</v>
      </c>
      <c r="BW525">
        <v>0</v>
      </c>
      <c r="BX525" t="s">
        <v>266</v>
      </c>
      <c r="BY525" t="s">
        <v>267</v>
      </c>
      <c r="CA525">
        <v>0.05</v>
      </c>
      <c r="CB525">
        <v>4.612546125461255E-6</v>
      </c>
      <c r="CC525">
        <v>3.6336613366133664E-3</v>
      </c>
      <c r="CI525" t="s">
        <v>268</v>
      </c>
      <c r="CL525">
        <v>0.01</v>
      </c>
      <c r="CM525">
        <v>0.1</v>
      </c>
      <c r="CN525">
        <v>5.2631578947368422E-6</v>
      </c>
      <c r="CO525">
        <v>4.146198830409357E-3</v>
      </c>
      <c r="CU525">
        <v>7.0000000000000007E-2</v>
      </c>
      <c r="DF525">
        <v>18</v>
      </c>
      <c r="DG525">
        <v>0.1335459186512456</v>
      </c>
      <c r="DH525" t="s">
        <v>316</v>
      </c>
      <c r="DI525">
        <v>2</v>
      </c>
      <c r="DJ525">
        <v>1</v>
      </c>
      <c r="DK525">
        <v>2.9</v>
      </c>
      <c r="DL525">
        <v>2.1</v>
      </c>
    </row>
    <row r="526" spans="1:116" x14ac:dyDescent="0.25">
      <c r="A526">
        <v>376</v>
      </c>
      <c r="B526">
        <v>1322</v>
      </c>
      <c r="C526" t="s">
        <v>539</v>
      </c>
      <c r="D526">
        <v>-21.812080040000001</v>
      </c>
      <c r="E526">
        <v>142.60061434900001</v>
      </c>
      <c r="I526" t="s">
        <v>336</v>
      </c>
      <c r="J526" t="s">
        <v>261</v>
      </c>
      <c r="K526" t="s">
        <v>117</v>
      </c>
      <c r="L526" t="s">
        <v>252</v>
      </c>
      <c r="M526">
        <v>25934</v>
      </c>
      <c r="N526">
        <v>979.9</v>
      </c>
      <c r="O526">
        <v>1213.7</v>
      </c>
      <c r="P526">
        <v>1214.02</v>
      </c>
      <c r="R526">
        <v>96</v>
      </c>
      <c r="S526">
        <v>4.175728577642453E-3</v>
      </c>
      <c r="T526">
        <v>0</v>
      </c>
      <c r="U526">
        <v>0</v>
      </c>
      <c r="V526">
        <v>28</v>
      </c>
      <c r="W526">
        <v>6.9860279441117767E-4</v>
      </c>
      <c r="X526">
        <v>5</v>
      </c>
      <c r="Y526">
        <v>2.0567667626491157E-4</v>
      </c>
      <c r="Z526">
        <v>55</v>
      </c>
      <c r="AA526">
        <v>1.5514809590973203E-3</v>
      </c>
      <c r="AB526">
        <v>0</v>
      </c>
      <c r="AC526">
        <v>0</v>
      </c>
      <c r="AD526">
        <v>4.41</v>
      </c>
      <c r="AE526">
        <v>452</v>
      </c>
      <c r="AF526">
        <v>600</v>
      </c>
      <c r="AG526">
        <v>8.1</v>
      </c>
      <c r="AH526">
        <v>0</v>
      </c>
      <c r="AI526">
        <v>4.175728577642453E-3</v>
      </c>
      <c r="AJ526">
        <v>1.8085589413521785E-3</v>
      </c>
      <c r="AK526">
        <v>2.3088706053010624</v>
      </c>
      <c r="AL526">
        <v>2.6914468741349991</v>
      </c>
      <c r="AM526">
        <v>268.39999999999998</v>
      </c>
      <c r="AN526">
        <v>4.3985578498852828E-3</v>
      </c>
      <c r="AO526">
        <v>2.8350704686987864</v>
      </c>
      <c r="AP526">
        <v>0.7533333333333333</v>
      </c>
      <c r="AQ526" t="s">
        <v>118</v>
      </c>
      <c r="AY526">
        <v>268</v>
      </c>
      <c r="AZ526">
        <v>220</v>
      </c>
      <c r="BA526">
        <v>4.18</v>
      </c>
      <c r="BB526">
        <v>0</v>
      </c>
      <c r="BC526">
        <v>1.4</v>
      </c>
      <c r="BD526">
        <v>0.41</v>
      </c>
      <c r="BE526">
        <v>1.55</v>
      </c>
      <c r="BF526">
        <v>4.4000000000000004</v>
      </c>
      <c r="BG526">
        <v>0</v>
      </c>
      <c r="BH526">
        <v>0</v>
      </c>
      <c r="BI526">
        <v>5.98</v>
      </c>
      <c r="BJ526">
        <v>5.95</v>
      </c>
      <c r="BK526">
        <v>3.0000000000000001E-3</v>
      </c>
      <c r="BL526">
        <v>3.0000000000000001E-3</v>
      </c>
      <c r="BM526" t="s">
        <v>119</v>
      </c>
      <c r="BN526">
        <v>1.1677419354838707</v>
      </c>
      <c r="BS526">
        <v>91</v>
      </c>
      <c r="BW526">
        <v>0</v>
      </c>
      <c r="BX526">
        <v>0</v>
      </c>
      <c r="CB526">
        <v>0</v>
      </c>
      <c r="CC526">
        <v>0</v>
      </c>
      <c r="CL526">
        <v>0</v>
      </c>
      <c r="CM526">
        <v>0.2</v>
      </c>
      <c r="CN526">
        <v>1.0526315789473684E-5</v>
      </c>
      <c r="CO526">
        <v>6.7846889952153109E-3</v>
      </c>
      <c r="CP526" t="e">
        <v>#DIV/0!</v>
      </c>
      <c r="CU526">
        <v>0</v>
      </c>
      <c r="DF526">
        <v>0</v>
      </c>
      <c r="DG526">
        <v>0</v>
      </c>
      <c r="DK526">
        <v>4.4000000000000004</v>
      </c>
      <c r="DL526">
        <v>2.58</v>
      </c>
    </row>
    <row r="527" spans="1:116" x14ac:dyDescent="0.25">
      <c r="A527">
        <v>377</v>
      </c>
      <c r="B527">
        <v>1322</v>
      </c>
      <c r="C527" t="s">
        <v>539</v>
      </c>
      <c r="D527">
        <v>-21.812080040000001</v>
      </c>
      <c r="E527">
        <v>142.60061434900001</v>
      </c>
      <c r="I527" t="s">
        <v>336</v>
      </c>
      <c r="J527" t="s">
        <v>261</v>
      </c>
      <c r="K527" t="s">
        <v>117</v>
      </c>
      <c r="L527" t="s">
        <v>252</v>
      </c>
      <c r="M527">
        <v>25934</v>
      </c>
      <c r="N527">
        <v>979.9</v>
      </c>
      <c r="O527">
        <v>1213.7</v>
      </c>
      <c r="P527">
        <v>1214.02</v>
      </c>
      <c r="R527">
        <v>96</v>
      </c>
      <c r="S527">
        <v>4.175728577642453E-3</v>
      </c>
      <c r="T527">
        <v>0</v>
      </c>
      <c r="U527">
        <v>0</v>
      </c>
      <c r="V527">
        <v>28</v>
      </c>
      <c r="W527">
        <v>6.9860279441117767E-4</v>
      </c>
      <c r="X527">
        <v>5</v>
      </c>
      <c r="Y527">
        <v>2.0567667626491157E-4</v>
      </c>
      <c r="Z527">
        <v>55</v>
      </c>
      <c r="AA527">
        <v>1.5514809590973203E-3</v>
      </c>
      <c r="AB527">
        <v>0</v>
      </c>
      <c r="AC527">
        <v>0</v>
      </c>
      <c r="AD527">
        <v>4.41</v>
      </c>
      <c r="AE527">
        <v>452</v>
      </c>
      <c r="AF527">
        <v>580</v>
      </c>
      <c r="AG527">
        <v>8.1999999999999993</v>
      </c>
      <c r="AH527">
        <v>0</v>
      </c>
      <c r="AI527">
        <v>4.175728577642453E-3</v>
      </c>
      <c r="AJ527">
        <v>1.8085589413521785E-3</v>
      </c>
      <c r="AK527">
        <v>2.3088706053010624</v>
      </c>
      <c r="AL527">
        <v>2.6914468741349991</v>
      </c>
      <c r="AM527">
        <v>268.39999999999998</v>
      </c>
      <c r="AN527">
        <v>4.3985578498852828E-3</v>
      </c>
      <c r="AO527">
        <v>2.8350704686987864</v>
      </c>
      <c r="AP527">
        <v>0.77931034482758621</v>
      </c>
      <c r="AQ527" t="s">
        <v>118</v>
      </c>
      <c r="AY527">
        <v>268</v>
      </c>
      <c r="AZ527">
        <v>220</v>
      </c>
      <c r="BA527">
        <v>4.18</v>
      </c>
      <c r="BB527">
        <v>0</v>
      </c>
      <c r="BC527">
        <v>1.4</v>
      </c>
      <c r="BD527">
        <v>0.41</v>
      </c>
      <c r="BE527">
        <v>1.55</v>
      </c>
      <c r="BF527">
        <v>4.4000000000000004</v>
      </c>
      <c r="BG527">
        <v>0</v>
      </c>
      <c r="BH527">
        <v>0</v>
      </c>
      <c r="BI527">
        <v>5.98</v>
      </c>
      <c r="BJ527">
        <v>5.95</v>
      </c>
      <c r="BK527">
        <v>3.0000000000000001E-3</v>
      </c>
      <c r="BL527">
        <v>3.0000000000000001E-3</v>
      </c>
      <c r="BM527" t="s">
        <v>119</v>
      </c>
      <c r="BN527">
        <v>1.1677419354838707</v>
      </c>
      <c r="BS527">
        <v>91</v>
      </c>
      <c r="BW527">
        <v>0</v>
      </c>
      <c r="BX527">
        <v>0</v>
      </c>
      <c r="CB527">
        <v>0</v>
      </c>
      <c r="CC527">
        <v>0</v>
      </c>
      <c r="CL527">
        <v>0</v>
      </c>
      <c r="CM527">
        <v>0.2</v>
      </c>
      <c r="CN527">
        <v>1.0526315789473684E-5</v>
      </c>
      <c r="CO527">
        <v>6.7846889952153109E-3</v>
      </c>
      <c r="CP527" t="e">
        <v>#DIV/0!</v>
      </c>
      <c r="CU527">
        <v>0</v>
      </c>
      <c r="DF527">
        <v>0</v>
      </c>
      <c r="DG527">
        <v>0</v>
      </c>
      <c r="DK527">
        <v>4.4000000000000004</v>
      </c>
      <c r="DL527">
        <v>2.58</v>
      </c>
    </row>
    <row r="528" spans="1:116" x14ac:dyDescent="0.25">
      <c r="A528">
        <v>730</v>
      </c>
      <c r="B528">
        <v>1894</v>
      </c>
      <c r="D528">
        <v>-20.574027539999999</v>
      </c>
      <c r="E528">
        <v>142.8953247</v>
      </c>
      <c r="I528" t="s">
        <v>290</v>
      </c>
      <c r="J528" t="s">
        <v>143</v>
      </c>
      <c r="K528" t="s">
        <v>117</v>
      </c>
      <c r="L528" t="s">
        <v>252</v>
      </c>
      <c r="M528">
        <v>31905</v>
      </c>
      <c r="P528">
        <v>247</v>
      </c>
      <c r="R528">
        <v>125</v>
      </c>
      <c r="S528">
        <v>5.4371465854719447E-3</v>
      </c>
      <c r="T528">
        <v>2.4</v>
      </c>
      <c r="U528">
        <v>6.1381074168797949E-5</v>
      </c>
      <c r="V528">
        <v>3</v>
      </c>
      <c r="W528">
        <v>7.4850299401197604E-5</v>
      </c>
      <c r="X528">
        <v>0.6</v>
      </c>
      <c r="Y528">
        <v>2.4681201151789388E-5</v>
      </c>
      <c r="Z528">
        <v>52</v>
      </c>
      <c r="AA528">
        <v>1.4668547249647391E-3</v>
      </c>
      <c r="AB528">
        <v>1.5</v>
      </c>
      <c r="AC528">
        <v>11.5</v>
      </c>
      <c r="AD528">
        <v>17.29</v>
      </c>
      <c r="AE528">
        <v>452</v>
      </c>
      <c r="AF528">
        <v>570</v>
      </c>
      <c r="AG528">
        <v>8</v>
      </c>
      <c r="AH528">
        <v>1.9199999999999998E-2</v>
      </c>
      <c r="AI528">
        <v>5.4985276596407427E-3</v>
      </c>
      <c r="AJ528">
        <v>1.9906300110597398E-4</v>
      </c>
      <c r="AK528">
        <v>27.622047437703024</v>
      </c>
      <c r="AL528">
        <v>3.7066701241342392</v>
      </c>
      <c r="AM528">
        <v>256.2</v>
      </c>
      <c r="AN528">
        <v>4.1986234021632249E-3</v>
      </c>
      <c r="AO528">
        <v>2.8623307616670446</v>
      </c>
      <c r="AP528">
        <v>0.7929824561403509</v>
      </c>
      <c r="AQ528" t="s">
        <v>118</v>
      </c>
      <c r="AY528">
        <v>255</v>
      </c>
      <c r="AZ528">
        <v>210</v>
      </c>
      <c r="BA528">
        <v>5.44</v>
      </c>
      <c r="BB528">
        <v>0.06</v>
      </c>
      <c r="BC528">
        <v>0.15</v>
      </c>
      <c r="BD528">
        <v>0.05</v>
      </c>
      <c r="BE528">
        <v>1.47</v>
      </c>
      <c r="BF528">
        <v>4.2</v>
      </c>
      <c r="BG528">
        <v>0.03</v>
      </c>
      <c r="BH528">
        <v>0.24</v>
      </c>
      <c r="BI528">
        <v>5.7</v>
      </c>
      <c r="BJ528">
        <v>5.93</v>
      </c>
      <c r="BK528">
        <v>-0.02</v>
      </c>
      <c r="BL528">
        <v>0.02</v>
      </c>
      <c r="BM528" t="s">
        <v>119</v>
      </c>
      <c r="BN528">
        <v>0.1360544217687075</v>
      </c>
      <c r="BS528">
        <v>10</v>
      </c>
      <c r="BW528">
        <v>0</v>
      </c>
      <c r="BX528">
        <v>0</v>
      </c>
      <c r="CB528">
        <v>0</v>
      </c>
      <c r="CC528">
        <v>0</v>
      </c>
      <c r="CL528">
        <v>0</v>
      </c>
      <c r="CM528">
        <v>0.2</v>
      </c>
      <c r="CN528">
        <v>1.0526315789473684E-5</v>
      </c>
      <c r="CO528">
        <v>7.1761133603238866E-3</v>
      </c>
      <c r="CP528" t="e">
        <v>#DIV/0!</v>
      </c>
      <c r="CU528">
        <v>0</v>
      </c>
      <c r="DF528">
        <v>19</v>
      </c>
      <c r="DG528">
        <v>0.12178620623788949</v>
      </c>
      <c r="DK528">
        <v>17.2</v>
      </c>
      <c r="DL528">
        <v>4</v>
      </c>
    </row>
    <row r="529" spans="1:116" x14ac:dyDescent="0.25">
      <c r="A529">
        <v>1152</v>
      </c>
      <c r="B529">
        <v>2928</v>
      </c>
      <c r="C529" t="s">
        <v>438</v>
      </c>
      <c r="D529">
        <v>-21.445695033</v>
      </c>
      <c r="E529">
        <v>142.310892623</v>
      </c>
      <c r="I529" t="s">
        <v>311</v>
      </c>
      <c r="J529" t="s">
        <v>261</v>
      </c>
      <c r="K529" t="s">
        <v>117</v>
      </c>
      <c r="L529" t="s">
        <v>252</v>
      </c>
      <c r="M529">
        <v>39356</v>
      </c>
      <c r="P529">
        <v>838.51</v>
      </c>
      <c r="Q529">
        <v>838</v>
      </c>
      <c r="R529">
        <v>84</v>
      </c>
      <c r="S529">
        <v>3.6537625054371466E-3</v>
      </c>
      <c r="T529">
        <v>17</v>
      </c>
      <c r="U529">
        <v>4.3478260869565219E-4</v>
      </c>
      <c r="V529">
        <v>26</v>
      </c>
      <c r="W529">
        <v>6.4870259481037925E-4</v>
      </c>
      <c r="X529">
        <v>7.1</v>
      </c>
      <c r="Y529">
        <v>2.9206088029617441E-4</v>
      </c>
      <c r="Z529">
        <v>48</v>
      </c>
      <c r="AA529">
        <v>1.3540197461212977E-3</v>
      </c>
      <c r="AB529">
        <v>3.3</v>
      </c>
      <c r="AC529">
        <v>5.8</v>
      </c>
      <c r="AD529">
        <v>3.78</v>
      </c>
      <c r="AE529">
        <v>452</v>
      </c>
      <c r="AF529">
        <v>583</v>
      </c>
      <c r="AG529">
        <v>8.3000000000000007</v>
      </c>
      <c r="AH529">
        <v>0.20238095238095238</v>
      </c>
      <c r="AI529">
        <v>4.0885451141327986E-3</v>
      </c>
      <c r="AJ529">
        <v>1.8815269502131073E-3</v>
      </c>
      <c r="AK529">
        <v>2.1729931179937219</v>
      </c>
      <c r="AL529">
        <v>2.6984558503697258</v>
      </c>
      <c r="AM529">
        <v>271</v>
      </c>
      <c r="AN529">
        <v>4.4411668305473617E-3</v>
      </c>
      <c r="AO529">
        <v>3.279986752977166</v>
      </c>
      <c r="AP529">
        <v>0.77530017152658659</v>
      </c>
      <c r="AQ529" t="s">
        <v>118</v>
      </c>
      <c r="AY529">
        <v>264</v>
      </c>
      <c r="AZ529">
        <v>222</v>
      </c>
      <c r="BA529">
        <v>3.65</v>
      </c>
      <c r="BB529">
        <v>0.43</v>
      </c>
      <c r="BC529">
        <v>1.3</v>
      </c>
      <c r="BD529">
        <v>0.57999999999999996</v>
      </c>
      <c r="BE529">
        <v>1.35</v>
      </c>
      <c r="BF529">
        <v>4.33</v>
      </c>
      <c r="BG529">
        <v>0.06</v>
      </c>
      <c r="BH529">
        <v>0.12</v>
      </c>
      <c r="BI529">
        <v>5.97</v>
      </c>
      <c r="BJ529">
        <v>5.86</v>
      </c>
      <c r="BK529">
        <v>0.01</v>
      </c>
      <c r="BL529">
        <v>0.01</v>
      </c>
      <c r="BM529" t="s">
        <v>119</v>
      </c>
      <c r="BN529">
        <v>1.3925925925925924</v>
      </c>
      <c r="BO529" t="s">
        <v>97</v>
      </c>
      <c r="BP529" t="s">
        <v>303</v>
      </c>
      <c r="BS529">
        <v>95</v>
      </c>
      <c r="BW529">
        <v>0</v>
      </c>
      <c r="BX529">
        <v>0.5</v>
      </c>
      <c r="BY529">
        <v>0.05</v>
      </c>
      <c r="CA529">
        <v>0.09</v>
      </c>
      <c r="CB529">
        <v>8.3025830258302588E-6</v>
      </c>
      <c r="CC529">
        <v>6.1318035055350556E-3</v>
      </c>
      <c r="CI529">
        <v>0.03</v>
      </c>
      <c r="CL529">
        <v>0.17</v>
      </c>
      <c r="CM529">
        <v>0.34</v>
      </c>
      <c r="CN529">
        <v>1.7894736842105264E-5</v>
      </c>
      <c r="CO529">
        <v>1.3216008771929823E-2</v>
      </c>
      <c r="CP529">
        <v>2.1553216374269004</v>
      </c>
      <c r="CU529">
        <v>0.12</v>
      </c>
      <c r="DF529">
        <v>34</v>
      </c>
      <c r="DG529">
        <v>0.23730505215476477</v>
      </c>
      <c r="DH529">
        <v>0.01</v>
      </c>
      <c r="DI529">
        <v>10</v>
      </c>
      <c r="DJ529">
        <v>1</v>
      </c>
      <c r="DK529">
        <v>3.7</v>
      </c>
      <c r="DL529">
        <v>2.5</v>
      </c>
    </row>
    <row r="530" spans="1:116" x14ac:dyDescent="0.25">
      <c r="A530">
        <v>4948</v>
      </c>
      <c r="B530">
        <v>69436</v>
      </c>
      <c r="D530">
        <v>-21.858770490000001</v>
      </c>
      <c r="E530">
        <v>142.42348480000001</v>
      </c>
      <c r="I530" t="s">
        <v>336</v>
      </c>
      <c r="J530" t="s">
        <v>261</v>
      </c>
      <c r="K530" t="s">
        <v>117</v>
      </c>
      <c r="L530" t="s">
        <v>252</v>
      </c>
      <c r="M530">
        <v>31966</v>
      </c>
      <c r="N530">
        <v>858.7</v>
      </c>
      <c r="O530">
        <v>1162</v>
      </c>
      <c r="P530">
        <v>1162</v>
      </c>
      <c r="Q530">
        <v>1280</v>
      </c>
      <c r="R530">
        <v>105</v>
      </c>
      <c r="S530">
        <v>4.5672031317964329E-3</v>
      </c>
      <c r="T530">
        <v>13</v>
      </c>
      <c r="U530">
        <v>3.3248081841432228E-4</v>
      </c>
      <c r="V530">
        <v>13</v>
      </c>
      <c r="W530">
        <v>3.2435129740518963E-4</v>
      </c>
      <c r="X530">
        <v>0.2</v>
      </c>
      <c r="Y530">
        <v>8.2270670505964621E-6</v>
      </c>
      <c r="Z530">
        <v>24</v>
      </c>
      <c r="AA530">
        <v>6.7700987306064885E-4</v>
      </c>
      <c r="AB530">
        <v>0.9</v>
      </c>
      <c r="AC530">
        <v>3.2</v>
      </c>
      <c r="AD530">
        <v>7.94</v>
      </c>
      <c r="AE530">
        <v>452</v>
      </c>
      <c r="AF530">
        <v>540</v>
      </c>
      <c r="AG530">
        <v>7.7</v>
      </c>
      <c r="AH530">
        <v>0.12380952380952381</v>
      </c>
      <c r="AI530">
        <v>4.8996839502107549E-3</v>
      </c>
      <c r="AJ530">
        <v>6.6515672891157213E-4</v>
      </c>
      <c r="AK530">
        <v>7.3662097025288205</v>
      </c>
      <c r="AL530">
        <v>6.7461396259243136</v>
      </c>
      <c r="AM530">
        <v>292.8</v>
      </c>
      <c r="AN530">
        <v>4.7984267453294004E-3</v>
      </c>
      <c r="AO530">
        <v>7.0876761717469678</v>
      </c>
      <c r="AP530">
        <v>0.83703703703703702</v>
      </c>
      <c r="AQ530" t="s">
        <v>118</v>
      </c>
      <c r="AY530">
        <v>290</v>
      </c>
      <c r="AZ530">
        <v>240</v>
      </c>
      <c r="BA530">
        <v>4.57</v>
      </c>
      <c r="BB530">
        <v>0.33</v>
      </c>
      <c r="BC530">
        <v>0.65</v>
      </c>
      <c r="BD530">
        <v>0.02</v>
      </c>
      <c r="BE530">
        <v>0.68</v>
      </c>
      <c r="BF530">
        <v>4.8</v>
      </c>
      <c r="BG530">
        <v>0.02</v>
      </c>
      <c r="BH530">
        <v>7.0000000000000007E-2</v>
      </c>
      <c r="BI530">
        <v>5.56</v>
      </c>
      <c r="BJ530">
        <v>5.56</v>
      </c>
      <c r="BK530">
        <v>1E-3</v>
      </c>
      <c r="BL530">
        <v>1E-3</v>
      </c>
      <c r="BM530" t="s">
        <v>119</v>
      </c>
      <c r="BN530">
        <v>0.98529411764705876</v>
      </c>
      <c r="BO530" t="s">
        <v>277</v>
      </c>
      <c r="BQ530" t="s">
        <v>279</v>
      </c>
      <c r="BS530">
        <v>33</v>
      </c>
      <c r="BW530">
        <v>0</v>
      </c>
      <c r="BX530">
        <v>0</v>
      </c>
      <c r="CB530">
        <v>0</v>
      </c>
      <c r="CC530">
        <v>0</v>
      </c>
      <c r="CL530">
        <v>1.6</v>
      </c>
      <c r="CM530">
        <v>0.3</v>
      </c>
      <c r="CN530">
        <v>1.5789473684210526E-5</v>
      </c>
      <c r="CO530">
        <v>2.332236842105263E-2</v>
      </c>
      <c r="CU530">
        <v>0.14000000000000001</v>
      </c>
      <c r="DF530">
        <v>48</v>
      </c>
      <c r="DG530">
        <v>0.66511104583169367</v>
      </c>
      <c r="DK530">
        <v>7.9</v>
      </c>
      <c r="DL530">
        <v>4.0999999999999996</v>
      </c>
    </row>
    <row r="531" spans="1:116" x14ac:dyDescent="0.25">
      <c r="A531">
        <v>2536</v>
      </c>
      <c r="B531">
        <v>11086</v>
      </c>
      <c r="C531" t="s">
        <v>541</v>
      </c>
      <c r="D531">
        <v>-21.447912787</v>
      </c>
      <c r="E531">
        <v>142.81144244399999</v>
      </c>
      <c r="I531" t="s">
        <v>311</v>
      </c>
      <c r="J531" t="s">
        <v>261</v>
      </c>
      <c r="K531" t="s">
        <v>117</v>
      </c>
      <c r="L531" t="s">
        <v>252</v>
      </c>
      <c r="M531">
        <v>34926</v>
      </c>
      <c r="N531">
        <v>804.7</v>
      </c>
      <c r="O531">
        <v>823</v>
      </c>
      <c r="P531">
        <v>876</v>
      </c>
      <c r="R531">
        <v>86</v>
      </c>
      <c r="S531">
        <v>3.7407568508046976E-3</v>
      </c>
      <c r="T531">
        <v>14</v>
      </c>
      <c r="U531">
        <v>3.5805626598465475E-4</v>
      </c>
      <c r="V531">
        <v>19.5</v>
      </c>
      <c r="W531">
        <v>4.8652694610778444E-4</v>
      </c>
      <c r="X531">
        <v>8.5</v>
      </c>
      <c r="Y531">
        <v>3.4965034965034965E-4</v>
      </c>
      <c r="Z531">
        <v>49.5</v>
      </c>
      <c r="AA531">
        <v>1.3963328631875882E-3</v>
      </c>
      <c r="AB531">
        <v>3.7</v>
      </c>
      <c r="AC531">
        <v>3.7</v>
      </c>
      <c r="AD531">
        <v>4.0999999999999996</v>
      </c>
      <c r="AE531">
        <v>453</v>
      </c>
      <c r="AF531">
        <v>550</v>
      </c>
      <c r="AG531">
        <v>8.4</v>
      </c>
      <c r="AH531">
        <v>0.16279069767441862</v>
      </c>
      <c r="AI531">
        <v>4.0988131167893523E-3</v>
      </c>
      <c r="AJ531">
        <v>1.6723545915162683E-3</v>
      </c>
      <c r="AK531">
        <v>2.4509234689714305</v>
      </c>
      <c r="AL531">
        <v>2.6789864719399299</v>
      </c>
      <c r="AM531">
        <v>268.39999999999998</v>
      </c>
      <c r="AN531">
        <v>4.3985578498852828E-3</v>
      </c>
      <c r="AO531">
        <v>3.1500782985542077</v>
      </c>
      <c r="AP531">
        <v>0.82363636363636361</v>
      </c>
      <c r="AQ531" t="s">
        <v>118</v>
      </c>
      <c r="AY531">
        <v>260</v>
      </c>
      <c r="AZ531">
        <v>220</v>
      </c>
      <c r="BA531">
        <v>3.74</v>
      </c>
      <c r="BB531">
        <v>0.36</v>
      </c>
      <c r="BC531">
        <v>0.97</v>
      </c>
      <c r="BD531">
        <v>0.7</v>
      </c>
      <c r="BE531">
        <v>1.4</v>
      </c>
      <c r="BF531">
        <v>4.4000000000000004</v>
      </c>
      <c r="BG531">
        <v>0.06</v>
      </c>
      <c r="BH531">
        <v>0.08</v>
      </c>
      <c r="BI531">
        <v>5.77</v>
      </c>
      <c r="BJ531">
        <v>5.93</v>
      </c>
      <c r="BK531">
        <v>-1.4E-2</v>
      </c>
      <c r="BL531">
        <v>1.4E-2</v>
      </c>
      <c r="BM531" t="s">
        <v>119</v>
      </c>
      <c r="BN531">
        <v>1.1928571428571428</v>
      </c>
      <c r="BS531">
        <v>84</v>
      </c>
      <c r="BW531">
        <v>0</v>
      </c>
      <c r="BX531" t="s">
        <v>266</v>
      </c>
      <c r="BY531" t="s">
        <v>267</v>
      </c>
      <c r="CA531">
        <v>0</v>
      </c>
      <c r="CC531">
        <v>0</v>
      </c>
      <c r="CI531" t="s">
        <v>267</v>
      </c>
      <c r="CL531">
        <v>0.02</v>
      </c>
      <c r="CM531">
        <v>0.3</v>
      </c>
      <c r="CN531">
        <v>1.5789473684210526E-5</v>
      </c>
      <c r="CO531">
        <v>1.1307814992025518E-2</v>
      </c>
      <c r="CP531" t="e">
        <v>#DIV/0!</v>
      </c>
      <c r="CU531">
        <v>0.02</v>
      </c>
      <c r="DF531">
        <v>0</v>
      </c>
      <c r="DG531">
        <v>0</v>
      </c>
      <c r="DH531" t="s">
        <v>305</v>
      </c>
      <c r="DK531">
        <v>4.0999999999999996</v>
      </c>
      <c r="DL531">
        <v>2.71</v>
      </c>
    </row>
    <row r="532" spans="1:116" x14ac:dyDescent="0.25">
      <c r="A532">
        <v>374</v>
      </c>
      <c r="B532">
        <v>1320</v>
      </c>
      <c r="C532" t="s">
        <v>540</v>
      </c>
      <c r="D532">
        <v>-22.012635013000001</v>
      </c>
      <c r="E532">
        <v>142.66644899799999</v>
      </c>
      <c r="I532" t="s">
        <v>336</v>
      </c>
      <c r="J532" t="s">
        <v>261</v>
      </c>
      <c r="K532" t="s">
        <v>117</v>
      </c>
      <c r="L532" t="s">
        <v>252</v>
      </c>
      <c r="M532">
        <v>31329</v>
      </c>
      <c r="P532">
        <v>1352.7</v>
      </c>
      <c r="Q532">
        <v>1352</v>
      </c>
      <c r="R532">
        <v>96</v>
      </c>
      <c r="S532">
        <v>4.175728577642453E-3</v>
      </c>
      <c r="T532">
        <v>19</v>
      </c>
      <c r="U532">
        <v>4.8593350383631715E-4</v>
      </c>
      <c r="V532">
        <v>22</v>
      </c>
      <c r="W532">
        <v>5.4890219560878241E-4</v>
      </c>
      <c r="X532">
        <v>2.2999999999999998</v>
      </c>
      <c r="Y532">
        <v>9.4611271081859304E-5</v>
      </c>
      <c r="Z532">
        <v>43.5</v>
      </c>
      <c r="AA532">
        <v>1.2270803949224259E-3</v>
      </c>
      <c r="AB532">
        <v>5.0999999999999996</v>
      </c>
      <c r="AC532">
        <v>3.9</v>
      </c>
      <c r="AD532">
        <v>5.22</v>
      </c>
      <c r="AE532">
        <v>453</v>
      </c>
      <c r="AF532">
        <v>590</v>
      </c>
      <c r="AG532">
        <v>8.5</v>
      </c>
      <c r="AH532">
        <v>0.19791666666666666</v>
      </c>
      <c r="AI532">
        <v>4.6616620814787704E-3</v>
      </c>
      <c r="AJ532">
        <v>1.2870269333812834E-3</v>
      </c>
      <c r="AK532">
        <v>3.622039260073314</v>
      </c>
      <c r="AL532">
        <v>3.4029788063775857</v>
      </c>
      <c r="AM532">
        <v>261.10000000000002</v>
      </c>
      <c r="AN532">
        <v>4.2789249426417571E-3</v>
      </c>
      <c r="AO532">
        <v>3.4870779130264435</v>
      </c>
      <c r="AP532">
        <v>0.76779661016949152</v>
      </c>
      <c r="AQ532" t="s">
        <v>118</v>
      </c>
      <c r="AY532">
        <v>250</v>
      </c>
      <c r="AZ532">
        <v>214</v>
      </c>
      <c r="BA532">
        <v>4.18</v>
      </c>
      <c r="BB532">
        <v>0.49</v>
      </c>
      <c r="BC532">
        <v>1.1000000000000001</v>
      </c>
      <c r="BD532">
        <v>0.19</v>
      </c>
      <c r="BE532">
        <v>1.23</v>
      </c>
      <c r="BF532">
        <v>4.28</v>
      </c>
      <c r="BG532">
        <v>0.09</v>
      </c>
      <c r="BH532">
        <v>0.08</v>
      </c>
      <c r="BI532">
        <v>5.95</v>
      </c>
      <c r="BJ532">
        <v>5.67</v>
      </c>
      <c r="BK532">
        <v>2.4E-2</v>
      </c>
      <c r="BL532">
        <v>2.4E-2</v>
      </c>
      <c r="BM532" t="s">
        <v>119</v>
      </c>
      <c r="BN532">
        <v>1.0487804878048781</v>
      </c>
      <c r="BP532" t="s">
        <v>74</v>
      </c>
      <c r="BS532">
        <v>64</v>
      </c>
      <c r="BW532">
        <v>0</v>
      </c>
      <c r="BX532">
        <v>0.5</v>
      </c>
      <c r="CB532">
        <v>0</v>
      </c>
      <c r="CC532">
        <v>0</v>
      </c>
      <c r="CL532">
        <v>0.11</v>
      </c>
      <c r="CM532">
        <v>0.3</v>
      </c>
      <c r="CN532">
        <v>1.5789473684210526E-5</v>
      </c>
      <c r="CO532">
        <v>1.2867513611615245E-2</v>
      </c>
      <c r="CP532" t="e">
        <v>#DIV/0!</v>
      </c>
      <c r="CU532">
        <v>0.05</v>
      </c>
      <c r="DF532">
        <v>48</v>
      </c>
      <c r="DG532">
        <v>0.3677036676142697</v>
      </c>
      <c r="DK532">
        <v>5.2</v>
      </c>
      <c r="DL532">
        <v>2.98</v>
      </c>
    </row>
    <row r="533" spans="1:116" x14ac:dyDescent="0.25">
      <c r="A533">
        <v>1724</v>
      </c>
      <c r="B533">
        <v>4169</v>
      </c>
      <c r="D533">
        <v>-21.087642800000001</v>
      </c>
      <c r="E533">
        <v>142.21616791100001</v>
      </c>
      <c r="I533" t="s">
        <v>311</v>
      </c>
      <c r="J533" t="s">
        <v>261</v>
      </c>
      <c r="K533" t="s">
        <v>117</v>
      </c>
      <c r="L533" t="s">
        <v>252</v>
      </c>
      <c r="M533">
        <v>24653</v>
      </c>
      <c r="O533">
        <v>596.20000000000005</v>
      </c>
      <c r="P533">
        <v>596.20000000000005</v>
      </c>
      <c r="Q533">
        <v>596</v>
      </c>
      <c r="R533">
        <v>101</v>
      </c>
      <c r="S533">
        <v>4.393214441061331E-3</v>
      </c>
      <c r="T533">
        <v>0</v>
      </c>
      <c r="U533">
        <v>0</v>
      </c>
      <c r="V533">
        <v>20</v>
      </c>
      <c r="W533">
        <v>4.9900199600798399E-4</v>
      </c>
      <c r="X533">
        <v>8</v>
      </c>
      <c r="Y533">
        <v>3.2908268202385847E-4</v>
      </c>
      <c r="Z533">
        <v>56</v>
      </c>
      <c r="AA533">
        <v>1.5796897038081806E-3</v>
      </c>
      <c r="AB533">
        <v>0</v>
      </c>
      <c r="AC533">
        <v>8</v>
      </c>
      <c r="AD533">
        <v>4.84</v>
      </c>
      <c r="AE533">
        <v>454</v>
      </c>
      <c r="AF533">
        <v>534</v>
      </c>
      <c r="AG533">
        <v>7.6</v>
      </c>
      <c r="AH533">
        <v>0</v>
      </c>
      <c r="AI533">
        <v>4.393214441061331E-3</v>
      </c>
      <c r="AJ533">
        <v>1.6561693560636849E-3</v>
      </c>
      <c r="AK533">
        <v>2.6526359909852109</v>
      </c>
      <c r="AL533">
        <v>2.7810616417075749</v>
      </c>
      <c r="AM533">
        <v>261.10000000000002</v>
      </c>
      <c r="AN533">
        <v>4.2789249426417571E-3</v>
      </c>
      <c r="AO533">
        <v>2.7087123074401838</v>
      </c>
      <c r="AP533">
        <v>0.85018726591760296</v>
      </c>
      <c r="AQ533" t="s">
        <v>118</v>
      </c>
      <c r="AY533">
        <v>261</v>
      </c>
      <c r="AZ533">
        <v>214</v>
      </c>
      <c r="BA533">
        <v>4.3899999999999997</v>
      </c>
      <c r="BB533">
        <v>0</v>
      </c>
      <c r="BC533">
        <v>1</v>
      </c>
      <c r="BD533">
        <v>0.66</v>
      </c>
      <c r="BE533">
        <v>1.58</v>
      </c>
      <c r="BF533">
        <v>4.28</v>
      </c>
      <c r="BG533">
        <v>0</v>
      </c>
      <c r="BH533">
        <v>0.17</v>
      </c>
      <c r="BI533">
        <v>6.05</v>
      </c>
      <c r="BJ533">
        <v>6.03</v>
      </c>
      <c r="BK533">
        <v>2E-3</v>
      </c>
      <c r="BL533">
        <v>2E-3</v>
      </c>
      <c r="BM533" t="s">
        <v>119</v>
      </c>
      <c r="BN533">
        <v>1.0506329113924051</v>
      </c>
      <c r="BS533">
        <v>83</v>
      </c>
      <c r="BW533">
        <v>0</v>
      </c>
      <c r="BX533">
        <v>0</v>
      </c>
      <c r="CB533">
        <v>0</v>
      </c>
      <c r="CC533">
        <v>0</v>
      </c>
      <c r="CL533">
        <v>0</v>
      </c>
      <c r="CM533">
        <v>0.4</v>
      </c>
      <c r="CN533">
        <v>2.1052631578947369E-5</v>
      </c>
      <c r="CO533">
        <v>1.3327067669172932E-2</v>
      </c>
      <c r="CU533">
        <v>0</v>
      </c>
      <c r="DF533">
        <v>0</v>
      </c>
      <c r="DG533">
        <v>0</v>
      </c>
      <c r="DK533">
        <v>4.8</v>
      </c>
      <c r="DL533">
        <v>2.62</v>
      </c>
    </row>
    <row r="534" spans="1:116" x14ac:dyDescent="0.25">
      <c r="A534">
        <v>5431</v>
      </c>
      <c r="B534">
        <v>118665</v>
      </c>
      <c r="C534" t="s">
        <v>542</v>
      </c>
      <c r="D534">
        <v>-22.891314900000001</v>
      </c>
      <c r="E534">
        <v>145.04295400000001</v>
      </c>
      <c r="I534" t="s">
        <v>331</v>
      </c>
      <c r="J534" t="s">
        <v>261</v>
      </c>
      <c r="K534" t="s">
        <v>117</v>
      </c>
      <c r="L534" t="s">
        <v>252</v>
      </c>
      <c r="M534">
        <v>39139</v>
      </c>
      <c r="N534">
        <v>488.8</v>
      </c>
      <c r="O534">
        <v>572.79999999999995</v>
      </c>
      <c r="P534">
        <v>572.79999999999995</v>
      </c>
      <c r="Q534">
        <v>572</v>
      </c>
      <c r="R534">
        <v>127</v>
      </c>
      <c r="S534">
        <v>5.5241409308394952E-3</v>
      </c>
      <c r="T534">
        <v>5.9</v>
      </c>
      <c r="U534">
        <v>1.5089514066496165E-4</v>
      </c>
      <c r="V534">
        <v>2.2999999999999998</v>
      </c>
      <c r="W534">
        <v>5.7385229540918161E-5</v>
      </c>
      <c r="X534">
        <v>0.2</v>
      </c>
      <c r="Y534">
        <v>8.2270670505964621E-6</v>
      </c>
      <c r="Z534">
        <v>50</v>
      </c>
      <c r="AA534">
        <v>1.4104372355430183E-3</v>
      </c>
      <c r="AB534">
        <v>1.6</v>
      </c>
      <c r="AC534">
        <v>1</v>
      </c>
      <c r="AD534">
        <v>21.63</v>
      </c>
      <c r="AE534">
        <v>454</v>
      </c>
      <c r="AF534">
        <v>562</v>
      </c>
      <c r="AG534">
        <v>8</v>
      </c>
      <c r="AH534">
        <v>4.6456692913385826E-2</v>
      </c>
      <c r="AI534">
        <v>5.6750360715044565E-3</v>
      </c>
      <c r="AJ534">
        <v>1.3122459318302924E-4</v>
      </c>
      <c r="AK534">
        <v>43.246741588972107</v>
      </c>
      <c r="AL534">
        <v>3.916615919965202</v>
      </c>
      <c r="AM534">
        <v>266</v>
      </c>
      <c r="AN534">
        <v>4.3592264831202885E-3</v>
      </c>
      <c r="AO534">
        <v>3.0906915765322847</v>
      </c>
      <c r="AP534">
        <v>0.80782918149466187</v>
      </c>
      <c r="AQ534" t="s">
        <v>118</v>
      </c>
      <c r="AY534">
        <v>263</v>
      </c>
      <c r="AZ534">
        <v>218</v>
      </c>
      <c r="BA534">
        <v>5.52</v>
      </c>
      <c r="BB534">
        <v>0.15</v>
      </c>
      <c r="BC534">
        <v>0.11</v>
      </c>
      <c r="BD534">
        <v>0.02</v>
      </c>
      <c r="BE534">
        <v>1.41</v>
      </c>
      <c r="BF534">
        <v>4.3600000000000003</v>
      </c>
      <c r="BG534">
        <v>0.03</v>
      </c>
      <c r="BH534">
        <v>0.02</v>
      </c>
      <c r="BI534">
        <v>5.81</v>
      </c>
      <c r="BJ534">
        <v>5.82</v>
      </c>
      <c r="BK534">
        <v>-1E-3</v>
      </c>
      <c r="BL534">
        <v>1E-3</v>
      </c>
      <c r="BM534" t="s">
        <v>119</v>
      </c>
      <c r="BN534">
        <v>9.2198581560283696E-2</v>
      </c>
      <c r="BP534" t="s">
        <v>77</v>
      </c>
      <c r="BS534">
        <v>6</v>
      </c>
      <c r="BW534">
        <v>0</v>
      </c>
      <c r="BX534" t="s">
        <v>266</v>
      </c>
      <c r="BY534" t="s">
        <v>267</v>
      </c>
      <c r="CA534">
        <v>0.1</v>
      </c>
      <c r="CB534">
        <v>9.22509225092251E-6</v>
      </c>
      <c r="CC534">
        <v>6.5405904059040593E-3</v>
      </c>
      <c r="CI534" t="s">
        <v>268</v>
      </c>
      <c r="CL534">
        <v>0.09</v>
      </c>
      <c r="CM534">
        <v>0.72</v>
      </c>
      <c r="CN534">
        <v>3.7894736842105262E-5</v>
      </c>
      <c r="CO534">
        <v>2.6867368421052633E-2</v>
      </c>
      <c r="CU534">
        <v>0.04</v>
      </c>
      <c r="DF534">
        <v>24</v>
      </c>
      <c r="DG534">
        <v>0.16038138693813891</v>
      </c>
      <c r="DH534" t="s">
        <v>316</v>
      </c>
      <c r="DI534">
        <v>3</v>
      </c>
      <c r="DJ534">
        <v>1</v>
      </c>
      <c r="DK534">
        <v>22</v>
      </c>
      <c r="DL534">
        <v>4.2</v>
      </c>
    </row>
    <row r="535" spans="1:116" x14ac:dyDescent="0.25">
      <c r="A535">
        <v>3777</v>
      </c>
      <c r="B535">
        <v>17263</v>
      </c>
      <c r="C535" t="s">
        <v>440</v>
      </c>
      <c r="D535">
        <v>-24.911786135</v>
      </c>
      <c r="E535">
        <v>145.139498102</v>
      </c>
      <c r="F535">
        <v>24409</v>
      </c>
      <c r="G535">
        <v>27.4</v>
      </c>
      <c r="H535">
        <v>364.577650463</v>
      </c>
      <c r="I535" t="s">
        <v>251</v>
      </c>
      <c r="J535" t="s">
        <v>135</v>
      </c>
      <c r="K535" t="s">
        <v>117</v>
      </c>
      <c r="L535" t="s">
        <v>252</v>
      </c>
      <c r="M535">
        <v>31484</v>
      </c>
      <c r="N535">
        <v>1482.9</v>
      </c>
      <c r="O535">
        <v>1613.3</v>
      </c>
      <c r="P535">
        <v>1613.32</v>
      </c>
      <c r="Q535">
        <v>1481</v>
      </c>
      <c r="R535">
        <v>115</v>
      </c>
      <c r="S535">
        <v>5.0021748586341888E-3</v>
      </c>
      <c r="T535">
        <v>1.4</v>
      </c>
      <c r="U535">
        <v>3.580562659846547E-5</v>
      </c>
      <c r="V535">
        <v>1.9</v>
      </c>
      <c r="W535">
        <v>4.7405189620758478E-5</v>
      </c>
      <c r="X535">
        <v>0</v>
      </c>
      <c r="Y535">
        <v>0</v>
      </c>
      <c r="Z535">
        <v>35</v>
      </c>
      <c r="AA535">
        <v>9.8730606488011286E-4</v>
      </c>
      <c r="AB535">
        <v>5.6</v>
      </c>
      <c r="AC535">
        <v>3.5</v>
      </c>
      <c r="AD535">
        <v>23.04</v>
      </c>
      <c r="AE535">
        <v>455</v>
      </c>
      <c r="AF535">
        <v>500</v>
      </c>
      <c r="AG535">
        <v>8.6</v>
      </c>
      <c r="AH535">
        <v>1.2173913043478261E-2</v>
      </c>
      <c r="AI535">
        <v>5.0379804852326545E-3</v>
      </c>
      <c r="AJ535">
        <v>9.4810379241516956E-5</v>
      </c>
      <c r="AK535">
        <v>53.137436275822317</v>
      </c>
      <c r="AL535">
        <v>5.0664885353880571</v>
      </c>
      <c r="AM535">
        <v>292.8</v>
      </c>
      <c r="AN535">
        <v>4.7984267453294004E-3</v>
      </c>
      <c r="AO535">
        <v>4.8601208034836354</v>
      </c>
      <c r="AP535">
        <v>0.91</v>
      </c>
      <c r="AQ535" t="s">
        <v>118</v>
      </c>
      <c r="AY535">
        <v>245</v>
      </c>
      <c r="AZ535">
        <v>240</v>
      </c>
      <c r="BA535">
        <v>5</v>
      </c>
      <c r="BB535">
        <v>0.04</v>
      </c>
      <c r="BC535">
        <v>0.09</v>
      </c>
      <c r="BD535">
        <v>0</v>
      </c>
      <c r="BE535">
        <v>0.99</v>
      </c>
      <c r="BF535">
        <v>4.8</v>
      </c>
      <c r="BG535">
        <v>0.09</v>
      </c>
      <c r="BH535">
        <v>7.0000000000000007E-2</v>
      </c>
      <c r="BI535">
        <v>5.13</v>
      </c>
      <c r="BJ535">
        <v>5.95</v>
      </c>
      <c r="BK535">
        <v>-7.3999999999999996E-2</v>
      </c>
      <c r="BL535">
        <v>7.3999999999999996E-2</v>
      </c>
      <c r="BM535" t="s">
        <v>119</v>
      </c>
      <c r="BN535">
        <v>9.0909090909090912E-2</v>
      </c>
      <c r="BO535" t="s">
        <v>89</v>
      </c>
      <c r="BQ535" t="s">
        <v>89</v>
      </c>
      <c r="BS535">
        <v>17</v>
      </c>
      <c r="BW535">
        <v>0</v>
      </c>
      <c r="BX535">
        <v>0</v>
      </c>
      <c r="CB535">
        <v>0</v>
      </c>
      <c r="CC535">
        <v>0</v>
      </c>
      <c r="CL535">
        <v>0</v>
      </c>
      <c r="CM535">
        <v>1.7</v>
      </c>
      <c r="CN535">
        <v>8.9473684210526319E-5</v>
      </c>
      <c r="CO535">
        <v>9.062406015037594E-2</v>
      </c>
      <c r="CP535" t="e">
        <v>#DIV/0!</v>
      </c>
      <c r="CU535">
        <v>0</v>
      </c>
      <c r="DF535">
        <v>54</v>
      </c>
      <c r="DG535">
        <v>0.51394944450630875</v>
      </c>
      <c r="DK535">
        <v>12.5</v>
      </c>
      <c r="DL535">
        <v>4.4000000000000004</v>
      </c>
    </row>
    <row r="536" spans="1:116" x14ac:dyDescent="0.25">
      <c r="A536">
        <v>5077</v>
      </c>
      <c r="B536">
        <v>69956</v>
      </c>
      <c r="C536" t="s">
        <v>543</v>
      </c>
      <c r="D536">
        <v>-20.6840279</v>
      </c>
      <c r="E536">
        <v>143.3047751</v>
      </c>
      <c r="I536" t="s">
        <v>290</v>
      </c>
      <c r="J536" t="s">
        <v>143</v>
      </c>
      <c r="K536" t="s">
        <v>117</v>
      </c>
      <c r="L536" t="s">
        <v>252</v>
      </c>
      <c r="M536">
        <v>38905</v>
      </c>
      <c r="N536">
        <v>209</v>
      </c>
      <c r="O536">
        <v>304</v>
      </c>
      <c r="P536">
        <v>319</v>
      </c>
      <c r="Q536">
        <v>304</v>
      </c>
      <c r="R536">
        <v>89</v>
      </c>
      <c r="S536">
        <v>3.8712483688560242E-3</v>
      </c>
      <c r="T536">
        <v>7.3</v>
      </c>
      <c r="U536">
        <v>1.8670076726342709E-4</v>
      </c>
      <c r="V536">
        <v>22</v>
      </c>
      <c r="W536">
        <v>5.4890219560878241E-4</v>
      </c>
      <c r="X536">
        <v>9.3000000000000007</v>
      </c>
      <c r="Y536">
        <v>3.8255861785273552E-4</v>
      </c>
      <c r="Z536">
        <v>47</v>
      </c>
      <c r="AA536">
        <v>1.3258110014104372E-3</v>
      </c>
      <c r="AB536">
        <v>1.4</v>
      </c>
      <c r="AC536">
        <v>16.5</v>
      </c>
      <c r="AD536">
        <v>4.0199999999999996</v>
      </c>
      <c r="AE536">
        <v>456</v>
      </c>
      <c r="AF536">
        <v>586</v>
      </c>
      <c r="AG536">
        <v>7.9</v>
      </c>
      <c r="AH536">
        <v>8.202247191011236E-2</v>
      </c>
      <c r="AI536">
        <v>4.0579491361194516E-3</v>
      </c>
      <c r="AJ536">
        <v>1.8629216269230359E-3</v>
      </c>
      <c r="AK536">
        <v>2.1782715265493562</v>
      </c>
      <c r="AL536">
        <v>2.9199096739562993</v>
      </c>
      <c r="AM536">
        <v>263.5</v>
      </c>
      <c r="AN536">
        <v>4.3182563094067523E-3</v>
      </c>
      <c r="AO536">
        <v>3.2570677908184975</v>
      </c>
      <c r="AP536">
        <v>0.77815699658703075</v>
      </c>
      <c r="AQ536" t="s">
        <v>118</v>
      </c>
      <c r="AY536">
        <v>260</v>
      </c>
      <c r="AZ536">
        <v>216</v>
      </c>
      <c r="BA536">
        <v>3.87</v>
      </c>
      <c r="BB536">
        <v>0.19</v>
      </c>
      <c r="BC536">
        <v>1.1000000000000001</v>
      </c>
      <c r="BD536">
        <v>0.77</v>
      </c>
      <c r="BE536">
        <v>1.33</v>
      </c>
      <c r="BF536">
        <v>4.32</v>
      </c>
      <c r="BG536">
        <v>0.02</v>
      </c>
      <c r="BH536">
        <v>0.34</v>
      </c>
      <c r="BI536">
        <v>5.92</v>
      </c>
      <c r="BJ536">
        <v>6.01</v>
      </c>
      <c r="BK536">
        <v>-8.0000000000000002E-3</v>
      </c>
      <c r="BL536">
        <v>8.0000000000000002E-3</v>
      </c>
      <c r="BM536" t="s">
        <v>119</v>
      </c>
      <c r="BN536">
        <v>1.4060150375939851</v>
      </c>
      <c r="BS536">
        <v>94</v>
      </c>
      <c r="BW536">
        <v>0</v>
      </c>
      <c r="BX536" t="s">
        <v>266</v>
      </c>
      <c r="BY536" t="s">
        <v>267</v>
      </c>
      <c r="CA536">
        <v>0.06</v>
      </c>
      <c r="CB536">
        <v>5.5350553505535053E-6</v>
      </c>
      <c r="CC536">
        <v>4.174844939938761E-3</v>
      </c>
      <c r="CI536" t="s">
        <v>268</v>
      </c>
      <c r="CL536">
        <v>0.01</v>
      </c>
      <c r="CM536">
        <v>0.1</v>
      </c>
      <c r="CN536">
        <v>5.2631578947368422E-6</v>
      </c>
      <c r="CO536">
        <v>3.9697648376259805E-3</v>
      </c>
      <c r="CP536">
        <v>0.95087719298245621</v>
      </c>
      <c r="CU536">
        <v>0.08</v>
      </c>
      <c r="DF536">
        <v>18</v>
      </c>
      <c r="DG536">
        <v>0.12752129074216684</v>
      </c>
      <c r="DH536" t="s">
        <v>316</v>
      </c>
      <c r="DI536">
        <v>1</v>
      </c>
      <c r="DJ536">
        <v>1</v>
      </c>
      <c r="DK536">
        <v>4</v>
      </c>
      <c r="DL536">
        <v>2.4</v>
      </c>
    </row>
    <row r="537" spans="1:116" x14ac:dyDescent="0.25">
      <c r="A537">
        <v>1184</v>
      </c>
      <c r="B537">
        <v>2998</v>
      </c>
      <c r="C537" t="s">
        <v>271</v>
      </c>
      <c r="D537">
        <v>-20.851547100000001</v>
      </c>
      <c r="E537">
        <v>143.99446090000001</v>
      </c>
      <c r="I537" t="s">
        <v>311</v>
      </c>
      <c r="J537" t="s">
        <v>261</v>
      </c>
      <c r="K537" t="s">
        <v>117</v>
      </c>
      <c r="L537" t="s">
        <v>252</v>
      </c>
      <c r="M537">
        <v>25520</v>
      </c>
      <c r="O537">
        <v>414.2</v>
      </c>
      <c r="P537">
        <v>414.2</v>
      </c>
      <c r="R537">
        <v>51</v>
      </c>
      <c r="S537">
        <v>2.2183558068725531E-3</v>
      </c>
      <c r="T537">
        <v>0</v>
      </c>
      <c r="U537">
        <v>0</v>
      </c>
      <c r="V537">
        <v>28</v>
      </c>
      <c r="W537">
        <v>6.9860279441117767E-4</v>
      </c>
      <c r="X537">
        <v>32</v>
      </c>
      <c r="Y537">
        <v>1.3163307280954339E-3</v>
      </c>
      <c r="Z537">
        <v>45</v>
      </c>
      <c r="AA537">
        <v>1.2693935119887166E-3</v>
      </c>
      <c r="AB537">
        <v>0</v>
      </c>
      <c r="AC537">
        <v>7</v>
      </c>
      <c r="AD537">
        <v>1.57</v>
      </c>
      <c r="AE537">
        <v>456</v>
      </c>
      <c r="AF537">
        <v>550</v>
      </c>
      <c r="AG537">
        <v>8</v>
      </c>
      <c r="AH537">
        <v>0</v>
      </c>
      <c r="AI537">
        <v>2.2183558068725531E-3</v>
      </c>
      <c r="AJ537">
        <v>4.0298670450132235E-3</v>
      </c>
      <c r="AK537">
        <v>0.55047865899637238</v>
      </c>
      <c r="AL537">
        <v>1.747571407858489</v>
      </c>
      <c r="AM537">
        <v>292.8</v>
      </c>
      <c r="AN537">
        <v>4.7984267453294004E-3</v>
      </c>
      <c r="AO537">
        <v>3.7800939582650495</v>
      </c>
      <c r="AP537">
        <v>0.8290909090909091</v>
      </c>
      <c r="AQ537" t="s">
        <v>118</v>
      </c>
      <c r="AY537">
        <v>293</v>
      </c>
      <c r="AZ537">
        <v>240</v>
      </c>
      <c r="BA537">
        <v>2.2200000000000002</v>
      </c>
      <c r="BB537">
        <v>0</v>
      </c>
      <c r="BC537">
        <v>1.4</v>
      </c>
      <c r="BD537">
        <v>2.63</v>
      </c>
      <c r="BE537">
        <v>1.27</v>
      </c>
      <c r="BF537">
        <v>4.8</v>
      </c>
      <c r="BG537">
        <v>0</v>
      </c>
      <c r="BH537">
        <v>0.15</v>
      </c>
      <c r="BI537">
        <v>6.25</v>
      </c>
      <c r="BJ537">
        <v>6.21</v>
      </c>
      <c r="BK537">
        <v>3.0000000000000001E-3</v>
      </c>
      <c r="BL537">
        <v>3.0000000000000001E-3</v>
      </c>
      <c r="BM537" t="s">
        <v>119</v>
      </c>
      <c r="BN537">
        <v>3.1732283464566922</v>
      </c>
      <c r="BS537">
        <v>202</v>
      </c>
      <c r="BW537">
        <v>0</v>
      </c>
      <c r="BX537">
        <v>0</v>
      </c>
      <c r="CB537">
        <v>0</v>
      </c>
      <c r="CC537">
        <v>0</v>
      </c>
      <c r="CL537">
        <v>0</v>
      </c>
      <c r="CM537">
        <v>0</v>
      </c>
      <c r="CN537">
        <v>0</v>
      </c>
      <c r="CO537">
        <v>0</v>
      </c>
      <c r="CP537" t="e">
        <v>#DIV/0!</v>
      </c>
      <c r="CU537">
        <v>0</v>
      </c>
      <c r="DF537">
        <v>0</v>
      </c>
      <c r="DG537">
        <v>0</v>
      </c>
      <c r="DK537">
        <v>1.6</v>
      </c>
      <c r="DL537">
        <v>0.77</v>
      </c>
    </row>
    <row r="538" spans="1:116" x14ac:dyDescent="0.25">
      <c r="A538">
        <v>1243</v>
      </c>
      <c r="B538">
        <v>3168</v>
      </c>
      <c r="C538" t="s">
        <v>400</v>
      </c>
      <c r="D538">
        <v>-22.500058200000002</v>
      </c>
      <c r="E538">
        <v>144.07287640000001</v>
      </c>
      <c r="I538" t="s">
        <v>331</v>
      </c>
      <c r="J538" t="s">
        <v>364</v>
      </c>
      <c r="K538" t="s">
        <v>117</v>
      </c>
      <c r="L538" t="s">
        <v>252</v>
      </c>
      <c r="M538">
        <v>32414</v>
      </c>
      <c r="N538">
        <v>927.5</v>
      </c>
      <c r="O538">
        <v>1181.4000000000001</v>
      </c>
      <c r="P538">
        <v>1181.4000000000001</v>
      </c>
      <c r="R538">
        <v>115</v>
      </c>
      <c r="S538">
        <v>5.0021748586341888E-3</v>
      </c>
      <c r="T538">
        <v>6</v>
      </c>
      <c r="U538">
        <v>1.5345268542199487E-4</v>
      </c>
      <c r="V538">
        <v>5.8</v>
      </c>
      <c r="W538">
        <v>1.4471057884231538E-4</v>
      </c>
      <c r="X538">
        <v>0</v>
      </c>
      <c r="Y538">
        <v>0</v>
      </c>
      <c r="Z538">
        <v>35.5</v>
      </c>
      <c r="AA538">
        <v>1.001410437235543E-3</v>
      </c>
      <c r="AB538">
        <v>3.6</v>
      </c>
      <c r="AC538">
        <v>2.6</v>
      </c>
      <c r="AD538">
        <v>13.19</v>
      </c>
      <c r="AE538">
        <v>456</v>
      </c>
      <c r="AF538">
        <v>520</v>
      </c>
      <c r="AG538">
        <v>8.3000000000000007</v>
      </c>
      <c r="AH538">
        <v>5.2173913043478258E-2</v>
      </c>
      <c r="AI538">
        <v>5.1556275440561832E-3</v>
      </c>
      <c r="AJ538">
        <v>2.8942115768463075E-4</v>
      </c>
      <c r="AK538">
        <v>17.81358206601481</v>
      </c>
      <c r="AL538">
        <v>4.9951295419318873</v>
      </c>
      <c r="AM538">
        <v>287.89999999999998</v>
      </c>
      <c r="AN538">
        <v>4.7181252048508681E-3</v>
      </c>
      <c r="AO538">
        <v>4.7114799580834728</v>
      </c>
      <c r="AP538">
        <v>0.87692307692307692</v>
      </c>
      <c r="AQ538" t="s">
        <v>118</v>
      </c>
      <c r="AY538">
        <v>280</v>
      </c>
      <c r="AZ538">
        <v>236</v>
      </c>
      <c r="BA538">
        <v>5</v>
      </c>
      <c r="BB538">
        <v>0.15</v>
      </c>
      <c r="BC538">
        <v>0.28999999999999998</v>
      </c>
      <c r="BD538">
        <v>0</v>
      </c>
      <c r="BE538">
        <v>1</v>
      </c>
      <c r="BF538">
        <v>4.72</v>
      </c>
      <c r="BG538">
        <v>0.06</v>
      </c>
      <c r="BH538">
        <v>0.05</v>
      </c>
      <c r="BI538">
        <v>5.45</v>
      </c>
      <c r="BJ538">
        <v>5.83</v>
      </c>
      <c r="BK538">
        <v>-3.5000000000000003E-2</v>
      </c>
      <c r="BL538">
        <v>3.5000000000000003E-2</v>
      </c>
      <c r="BM538" t="s">
        <v>119</v>
      </c>
      <c r="BN538">
        <v>0.28999999999999998</v>
      </c>
      <c r="BP538" t="s">
        <v>74</v>
      </c>
      <c r="BS538">
        <v>15</v>
      </c>
      <c r="BW538">
        <v>0</v>
      </c>
      <c r="BX538">
        <v>0.5</v>
      </c>
      <c r="CB538">
        <v>0</v>
      </c>
      <c r="CC538">
        <v>0</v>
      </c>
      <c r="CL538">
        <v>0.03</v>
      </c>
      <c r="CM538">
        <v>0.6</v>
      </c>
      <c r="CN538">
        <v>3.1578947368421052E-5</v>
      </c>
      <c r="CO538">
        <v>3.1534469977761305E-2</v>
      </c>
      <c r="CP538" t="e">
        <v>#DIV/0!</v>
      </c>
      <c r="CU538">
        <v>0.01</v>
      </c>
      <c r="DF538">
        <v>37</v>
      </c>
      <c r="DG538">
        <v>0.34862903985677945</v>
      </c>
      <c r="DK538">
        <v>0</v>
      </c>
      <c r="DL538">
        <v>4.42</v>
      </c>
    </row>
    <row r="539" spans="1:116" x14ac:dyDescent="0.25">
      <c r="A539">
        <v>2151</v>
      </c>
      <c r="B539">
        <v>5148</v>
      </c>
      <c r="C539" t="s">
        <v>516</v>
      </c>
      <c r="D539">
        <v>-21.571114300000001</v>
      </c>
      <c r="E539">
        <v>144.06569500000001</v>
      </c>
      <c r="I539" t="s">
        <v>331</v>
      </c>
      <c r="J539" t="s">
        <v>517</v>
      </c>
      <c r="K539" t="s">
        <v>117</v>
      </c>
      <c r="L539" t="s">
        <v>252</v>
      </c>
      <c r="M539">
        <v>26486</v>
      </c>
      <c r="N539">
        <v>474</v>
      </c>
      <c r="O539">
        <v>661.4</v>
      </c>
      <c r="P539">
        <v>661.42</v>
      </c>
      <c r="R539">
        <v>99</v>
      </c>
      <c r="S539">
        <v>4.3062200956937796E-3</v>
      </c>
      <c r="T539">
        <v>0</v>
      </c>
      <c r="U539">
        <v>0</v>
      </c>
      <c r="V539">
        <v>30</v>
      </c>
      <c r="W539">
        <v>7.4850299401197609E-4</v>
      </c>
      <c r="X539">
        <v>6</v>
      </c>
      <c r="Y539">
        <v>2.4681201151789385E-4</v>
      </c>
      <c r="Z539">
        <v>70</v>
      </c>
      <c r="AA539">
        <v>1.9746121297602257E-3</v>
      </c>
      <c r="AB539">
        <v>0</v>
      </c>
      <c r="AC539">
        <v>40</v>
      </c>
      <c r="AD539">
        <v>4.33</v>
      </c>
      <c r="AE539">
        <v>459</v>
      </c>
      <c r="AF539">
        <v>565</v>
      </c>
      <c r="AG539">
        <v>8</v>
      </c>
      <c r="AH539">
        <v>0</v>
      </c>
      <c r="AI539">
        <v>4.3062200956937796E-3</v>
      </c>
      <c r="AJ539">
        <v>1.9906300110597401E-3</v>
      </c>
      <c r="AK539">
        <v>2.1632448379502236</v>
      </c>
      <c r="AL539">
        <v>2.1807928913192067</v>
      </c>
      <c r="AM539">
        <v>213.5</v>
      </c>
      <c r="AN539">
        <v>3.4988528351360209E-3</v>
      </c>
      <c r="AO539">
        <v>1.771919042936742</v>
      </c>
      <c r="AP539">
        <v>0.81238938053097343</v>
      </c>
      <c r="AQ539" t="s">
        <v>118</v>
      </c>
      <c r="AY539">
        <v>214</v>
      </c>
      <c r="AZ539">
        <v>175</v>
      </c>
      <c r="BA539">
        <v>4.3099999999999996</v>
      </c>
      <c r="BB539">
        <v>0</v>
      </c>
      <c r="BC539">
        <v>1.5</v>
      </c>
      <c r="BD539">
        <v>0.49</v>
      </c>
      <c r="BE539">
        <v>1.97</v>
      </c>
      <c r="BF539">
        <v>3.5</v>
      </c>
      <c r="BG539">
        <v>0</v>
      </c>
      <c r="BH539">
        <v>0.83</v>
      </c>
      <c r="BI539">
        <v>6.3</v>
      </c>
      <c r="BJ539">
        <v>6.31</v>
      </c>
      <c r="BK539">
        <v>-1E-3</v>
      </c>
      <c r="BL539">
        <v>1E-3</v>
      </c>
      <c r="BM539" t="s">
        <v>119</v>
      </c>
      <c r="BN539">
        <v>1.0101522842639594</v>
      </c>
      <c r="BS539">
        <v>100</v>
      </c>
      <c r="BW539">
        <v>0</v>
      </c>
      <c r="BX539">
        <v>0</v>
      </c>
      <c r="CB539">
        <v>0</v>
      </c>
      <c r="CC539">
        <v>0</v>
      </c>
      <c r="CL539">
        <v>0</v>
      </c>
      <c r="CM539">
        <v>0.2</v>
      </c>
      <c r="CN539">
        <v>1.0526315789473684E-5</v>
      </c>
      <c r="CO539">
        <v>5.330827067669173E-3</v>
      </c>
      <c r="CP539" t="e">
        <v>#DIV/0!</v>
      </c>
      <c r="CU539">
        <v>0</v>
      </c>
      <c r="DF539">
        <v>0</v>
      </c>
      <c r="DG539">
        <v>0</v>
      </c>
      <c r="DK539">
        <v>4.3</v>
      </c>
      <c r="DL539">
        <v>1.52</v>
      </c>
    </row>
    <row r="540" spans="1:116" x14ac:dyDescent="0.25">
      <c r="A540">
        <v>1151</v>
      </c>
      <c r="B540">
        <v>2928</v>
      </c>
      <c r="C540" t="s">
        <v>438</v>
      </c>
      <c r="D540">
        <v>-21.445695033</v>
      </c>
      <c r="E540">
        <v>142.310892623</v>
      </c>
      <c r="I540" t="s">
        <v>311</v>
      </c>
      <c r="J540" t="s">
        <v>261</v>
      </c>
      <c r="K540" t="s">
        <v>117</v>
      </c>
      <c r="L540" t="s">
        <v>252</v>
      </c>
      <c r="M540">
        <v>32575</v>
      </c>
      <c r="P540">
        <v>838.51</v>
      </c>
      <c r="Q540">
        <v>838</v>
      </c>
      <c r="R540">
        <v>80</v>
      </c>
      <c r="S540">
        <v>3.4797738147020443E-3</v>
      </c>
      <c r="T540">
        <v>17</v>
      </c>
      <c r="U540">
        <v>4.3478260869565219E-4</v>
      </c>
      <c r="V540">
        <v>27</v>
      </c>
      <c r="W540">
        <v>6.7365269461077846E-4</v>
      </c>
      <c r="X540">
        <v>7.4</v>
      </c>
      <c r="Y540">
        <v>3.0440148087206915E-4</v>
      </c>
      <c r="Z540">
        <v>50</v>
      </c>
      <c r="AA540">
        <v>1.4104372355430183E-3</v>
      </c>
      <c r="AB540">
        <v>2.5</v>
      </c>
      <c r="AC540">
        <v>8</v>
      </c>
      <c r="AD540">
        <v>3.53</v>
      </c>
      <c r="AE540">
        <v>459</v>
      </c>
      <c r="AF540">
        <v>590</v>
      </c>
      <c r="AG540">
        <v>8.1999999999999993</v>
      </c>
      <c r="AH540">
        <v>0.21249999999999999</v>
      </c>
      <c r="AI540">
        <v>3.9145564233976967E-3</v>
      </c>
      <c r="AJ540">
        <v>1.9561083509656951E-3</v>
      </c>
      <c r="AK540">
        <v>2.0011961103612443</v>
      </c>
      <c r="AL540">
        <v>2.4671596346237497</v>
      </c>
      <c r="AM540">
        <v>276</v>
      </c>
      <c r="AN540">
        <v>4.5231071779744348E-3</v>
      </c>
      <c r="AO540">
        <v>3.2068829891838742</v>
      </c>
      <c r="AP540">
        <v>0.7779661016949152</v>
      </c>
      <c r="AQ540" t="s">
        <v>118</v>
      </c>
      <c r="AY540">
        <v>270</v>
      </c>
      <c r="AZ540">
        <v>226</v>
      </c>
      <c r="BA540">
        <v>3.48</v>
      </c>
      <c r="BB540">
        <v>0.43</v>
      </c>
      <c r="BC540">
        <v>1.35</v>
      </c>
      <c r="BD540">
        <v>0.61</v>
      </c>
      <c r="BE540">
        <v>1.41</v>
      </c>
      <c r="BF540">
        <v>4.43</v>
      </c>
      <c r="BG540">
        <v>0.04</v>
      </c>
      <c r="BH540">
        <v>0.17</v>
      </c>
      <c r="BI540">
        <v>5.87</v>
      </c>
      <c r="BJ540">
        <v>6.04</v>
      </c>
      <c r="BK540">
        <v>-1.4999999999999999E-2</v>
      </c>
      <c r="BL540">
        <v>1.4999999999999999E-2</v>
      </c>
      <c r="BM540" t="s">
        <v>119</v>
      </c>
      <c r="BN540">
        <v>1.3900709219858156</v>
      </c>
      <c r="BO540" t="s">
        <v>97</v>
      </c>
      <c r="BP540" t="s">
        <v>74</v>
      </c>
      <c r="BS540">
        <v>98</v>
      </c>
      <c r="BW540">
        <v>0</v>
      </c>
      <c r="BX540">
        <v>0.5</v>
      </c>
      <c r="CB540">
        <v>0</v>
      </c>
      <c r="CC540">
        <v>0</v>
      </c>
      <c r="CL540">
        <v>0.01</v>
      </c>
      <c r="CM540">
        <v>0.4</v>
      </c>
      <c r="CN540">
        <v>2.1052631578947369E-5</v>
      </c>
      <c r="CO540">
        <v>1.4926315789473685E-2</v>
      </c>
      <c r="CP540" t="e">
        <v>#DIV/0!</v>
      </c>
      <c r="CU540">
        <v>0.1</v>
      </c>
      <c r="DF540">
        <v>0</v>
      </c>
      <c r="DG540">
        <v>0</v>
      </c>
      <c r="DK540">
        <v>3.5</v>
      </c>
      <c r="DL540">
        <v>2.5499999999999998</v>
      </c>
    </row>
    <row r="541" spans="1:116" x14ac:dyDescent="0.25">
      <c r="A541">
        <v>5434</v>
      </c>
      <c r="B541">
        <v>118684</v>
      </c>
      <c r="C541" t="s">
        <v>544</v>
      </c>
      <c r="D541">
        <v>-21.149340500000001</v>
      </c>
      <c r="E541">
        <v>142.28805259999999</v>
      </c>
      <c r="I541" t="s">
        <v>290</v>
      </c>
      <c r="J541" t="s">
        <v>143</v>
      </c>
      <c r="K541" t="s">
        <v>117</v>
      </c>
      <c r="L541" t="s">
        <v>252</v>
      </c>
      <c r="M541">
        <v>39356</v>
      </c>
      <c r="N541">
        <v>486</v>
      </c>
      <c r="O541">
        <v>570</v>
      </c>
      <c r="P541">
        <v>570</v>
      </c>
      <c r="Q541">
        <v>570</v>
      </c>
      <c r="R541">
        <v>101</v>
      </c>
      <c r="S541">
        <v>4.393214441061331E-3</v>
      </c>
      <c r="T541">
        <v>11</v>
      </c>
      <c r="U541">
        <v>2.8132992327365726E-4</v>
      </c>
      <c r="V541">
        <v>19</v>
      </c>
      <c r="W541">
        <v>4.7405189620758483E-4</v>
      </c>
      <c r="X541">
        <v>4.7</v>
      </c>
      <c r="Y541">
        <v>1.9333607568901688E-4</v>
      </c>
      <c r="Z541">
        <v>54</v>
      </c>
      <c r="AA541">
        <v>1.5232722143864598E-3</v>
      </c>
      <c r="AB541">
        <v>3.6</v>
      </c>
      <c r="AC541">
        <v>1.8</v>
      </c>
      <c r="AD541">
        <v>5.4</v>
      </c>
      <c r="AE541">
        <v>460</v>
      </c>
      <c r="AF541">
        <v>583</v>
      </c>
      <c r="AG541">
        <v>8.4</v>
      </c>
      <c r="AH541">
        <v>0.10891089108910891</v>
      </c>
      <c r="AI541">
        <v>4.6745443643349885E-3</v>
      </c>
      <c r="AJ541">
        <v>1.3347759437932034E-3</v>
      </c>
      <c r="AK541">
        <v>3.5021191279869326</v>
      </c>
      <c r="AL541">
        <v>2.8840639247337814</v>
      </c>
      <c r="AM541">
        <v>264.7</v>
      </c>
      <c r="AN541">
        <v>4.337921992789249E-3</v>
      </c>
      <c r="AO541">
        <v>2.8477654563773869</v>
      </c>
      <c r="AP541">
        <v>0.78902229845626071</v>
      </c>
      <c r="AQ541" t="s">
        <v>118</v>
      </c>
      <c r="AY541">
        <v>257</v>
      </c>
      <c r="AZ541">
        <v>217</v>
      </c>
      <c r="BA541">
        <v>4.3899999999999997</v>
      </c>
      <c r="BB541">
        <v>0.28000000000000003</v>
      </c>
      <c r="BC541">
        <v>0.95</v>
      </c>
      <c r="BD541">
        <v>0.39</v>
      </c>
      <c r="BE541">
        <v>1.52</v>
      </c>
      <c r="BF541">
        <v>4.34</v>
      </c>
      <c r="BG541">
        <v>0.06</v>
      </c>
      <c r="BH541">
        <v>0.04</v>
      </c>
      <c r="BI541">
        <v>6.01</v>
      </c>
      <c r="BJ541">
        <v>5.96</v>
      </c>
      <c r="BK541">
        <v>4.0000000000000001E-3</v>
      </c>
      <c r="BL541">
        <v>4.0000000000000001E-3</v>
      </c>
      <c r="BM541" t="s">
        <v>119</v>
      </c>
      <c r="BN541">
        <v>0.88157894736842091</v>
      </c>
      <c r="BO541" t="s">
        <v>97</v>
      </c>
      <c r="BP541" t="s">
        <v>285</v>
      </c>
      <c r="BQ541" t="s">
        <v>123</v>
      </c>
      <c r="BS541">
        <v>66</v>
      </c>
      <c r="BW541">
        <v>0</v>
      </c>
      <c r="BX541" t="s">
        <v>266</v>
      </c>
      <c r="BY541" t="s">
        <v>267</v>
      </c>
      <c r="CA541">
        <v>0.08</v>
      </c>
      <c r="CB541">
        <v>7.3800738007380076E-6</v>
      </c>
      <c r="CC541">
        <v>4.8448817821511551E-3</v>
      </c>
      <c r="CI541" t="s">
        <v>268</v>
      </c>
      <c r="CL541">
        <v>0.14000000000000001</v>
      </c>
      <c r="CM541">
        <v>0.33</v>
      </c>
      <c r="CN541">
        <v>1.736842105263158E-5</v>
      </c>
      <c r="CO541">
        <v>1.1402046783625733E-2</v>
      </c>
      <c r="CU541">
        <v>0.26</v>
      </c>
      <c r="DF541">
        <v>25</v>
      </c>
      <c r="DG541">
        <v>0.15497379083249441</v>
      </c>
      <c r="DH541">
        <v>0.01</v>
      </c>
      <c r="DI541">
        <v>9</v>
      </c>
      <c r="DJ541">
        <v>12</v>
      </c>
      <c r="DK541">
        <v>5.4</v>
      </c>
      <c r="DL541">
        <v>3</v>
      </c>
    </row>
    <row r="542" spans="1:116" x14ac:dyDescent="0.25">
      <c r="A542">
        <v>33</v>
      </c>
      <c r="B542">
        <v>60</v>
      </c>
      <c r="C542" t="s">
        <v>545</v>
      </c>
      <c r="D542">
        <v>-21.268633999999999</v>
      </c>
      <c r="E542">
        <v>142.8780763</v>
      </c>
      <c r="I542" t="s">
        <v>251</v>
      </c>
      <c r="J542" t="s">
        <v>261</v>
      </c>
      <c r="K542" t="s">
        <v>117</v>
      </c>
      <c r="L542" t="s">
        <v>252</v>
      </c>
      <c r="M542">
        <v>31873</v>
      </c>
      <c r="N542">
        <v>741</v>
      </c>
      <c r="O542">
        <v>899.2</v>
      </c>
      <c r="P542">
        <v>914.4</v>
      </c>
      <c r="Q542">
        <v>0</v>
      </c>
      <c r="R542">
        <v>60</v>
      </c>
      <c r="S542">
        <v>2.6098303610265334E-3</v>
      </c>
      <c r="T542">
        <v>17.5</v>
      </c>
      <c r="U542">
        <v>4.4757033248081843E-4</v>
      </c>
      <c r="V542">
        <v>30</v>
      </c>
      <c r="W542">
        <v>7.4850299401197609E-4</v>
      </c>
      <c r="X542">
        <v>19</v>
      </c>
      <c r="Y542">
        <v>7.8157136980666392E-4</v>
      </c>
      <c r="Z542">
        <v>73</v>
      </c>
      <c r="AA542">
        <v>2.0592383638928066E-3</v>
      </c>
      <c r="AB542">
        <v>0.8</v>
      </c>
      <c r="AC542">
        <v>11</v>
      </c>
      <c r="AD542">
        <v>2.12</v>
      </c>
      <c r="AE542">
        <v>461</v>
      </c>
      <c r="AF542">
        <v>630</v>
      </c>
      <c r="AG542">
        <v>7.7</v>
      </c>
      <c r="AH542">
        <v>0.29166666666666669</v>
      </c>
      <c r="AI542">
        <v>3.0574006935073519E-3</v>
      </c>
      <c r="AJ542">
        <v>3.0601487276372798E-3</v>
      </c>
      <c r="AK542">
        <v>0.99910199327728433</v>
      </c>
      <c r="AL542">
        <v>1.2673765246354878</v>
      </c>
      <c r="AM542">
        <v>251</v>
      </c>
      <c r="AN542">
        <v>4.1134054408390689E-3</v>
      </c>
      <c r="AO542">
        <v>1.997537299695137</v>
      </c>
      <c r="AP542">
        <v>0.7317460317460317</v>
      </c>
      <c r="AQ542" t="s">
        <v>118</v>
      </c>
      <c r="AY542">
        <v>250</v>
      </c>
      <c r="AZ542">
        <v>206</v>
      </c>
      <c r="BA542">
        <v>2.61</v>
      </c>
      <c r="BB542">
        <v>0.45</v>
      </c>
      <c r="BC542">
        <v>1.5</v>
      </c>
      <c r="BD542">
        <v>1.56</v>
      </c>
      <c r="BE542">
        <v>2.06</v>
      </c>
      <c r="BF542">
        <v>4.0999999999999996</v>
      </c>
      <c r="BG542">
        <v>0.01</v>
      </c>
      <c r="BH542">
        <v>0.23</v>
      </c>
      <c r="BI542">
        <v>6.12</v>
      </c>
      <c r="BJ542">
        <v>6.4</v>
      </c>
      <c r="BK542">
        <v>-2.3E-2</v>
      </c>
      <c r="BL542">
        <v>2.3E-2</v>
      </c>
      <c r="BM542" t="s">
        <v>119</v>
      </c>
      <c r="BN542">
        <v>1.4854368932038835</v>
      </c>
      <c r="BO542" t="s">
        <v>97</v>
      </c>
      <c r="BP542" t="s">
        <v>74</v>
      </c>
      <c r="BS542">
        <v>153</v>
      </c>
      <c r="BW542">
        <v>0</v>
      </c>
      <c r="BX542">
        <v>0.5</v>
      </c>
      <c r="CB542">
        <v>0</v>
      </c>
      <c r="CC542">
        <v>0</v>
      </c>
      <c r="CL542">
        <v>0.02</v>
      </c>
      <c r="CM542">
        <v>0.2</v>
      </c>
      <c r="CN542">
        <v>1.0526315789473684E-5</v>
      </c>
      <c r="CO542">
        <v>5.1117519826964679E-3</v>
      </c>
      <c r="CU542">
        <v>0.12</v>
      </c>
      <c r="DF542">
        <v>27</v>
      </c>
      <c r="DG542">
        <v>0.12349756069447709</v>
      </c>
      <c r="DK542">
        <v>2.1</v>
      </c>
      <c r="DL542">
        <v>1.06</v>
      </c>
    </row>
    <row r="543" spans="1:116" x14ac:dyDescent="0.25">
      <c r="A543">
        <v>1904</v>
      </c>
      <c r="B543">
        <v>4376</v>
      </c>
      <c r="C543" t="s">
        <v>530</v>
      </c>
      <c r="D543">
        <v>-21.470689229000001</v>
      </c>
      <c r="E543">
        <v>143.28560529800001</v>
      </c>
      <c r="I543" t="s">
        <v>336</v>
      </c>
      <c r="J543" t="s">
        <v>261</v>
      </c>
      <c r="K543" t="s">
        <v>117</v>
      </c>
      <c r="L543" t="s">
        <v>252</v>
      </c>
      <c r="M543">
        <v>24520</v>
      </c>
      <c r="N543">
        <v>889.4</v>
      </c>
      <c r="O543">
        <v>1224.0999999999999</v>
      </c>
      <c r="P543">
        <v>1224.18</v>
      </c>
      <c r="Q543">
        <v>0</v>
      </c>
      <c r="R543">
        <v>91</v>
      </c>
      <c r="S543">
        <v>3.9582427142235751E-3</v>
      </c>
      <c r="T543">
        <v>0</v>
      </c>
      <c r="U543">
        <v>0</v>
      </c>
      <c r="V543">
        <v>26</v>
      </c>
      <c r="W543">
        <v>6.4870259481037925E-4</v>
      </c>
      <c r="X543">
        <v>10</v>
      </c>
      <c r="Y543">
        <v>4.1135335252982314E-4</v>
      </c>
      <c r="Z543">
        <v>50</v>
      </c>
      <c r="AA543">
        <v>1.4104372355430183E-3</v>
      </c>
      <c r="AB543">
        <v>0</v>
      </c>
      <c r="AC543">
        <v>4</v>
      </c>
      <c r="AD543">
        <v>3.86</v>
      </c>
      <c r="AE543">
        <v>461</v>
      </c>
      <c r="AF543">
        <v>560</v>
      </c>
      <c r="AG543">
        <v>7.8</v>
      </c>
      <c r="AH543">
        <v>0</v>
      </c>
      <c r="AI543">
        <v>3.9582427142235751E-3</v>
      </c>
      <c r="AJ543">
        <v>2.1201118946804049E-3</v>
      </c>
      <c r="AK543">
        <v>1.8669970788594903</v>
      </c>
      <c r="AL543">
        <v>2.806394084384515</v>
      </c>
      <c r="AM543">
        <v>281</v>
      </c>
      <c r="AN543">
        <v>4.605047525401508E-3</v>
      </c>
      <c r="AO543">
        <v>3.2649786955096691</v>
      </c>
      <c r="AP543">
        <v>0.82321428571428568</v>
      </c>
      <c r="AQ543" t="s">
        <v>118</v>
      </c>
      <c r="AY543">
        <v>280</v>
      </c>
      <c r="AZ543">
        <v>230</v>
      </c>
      <c r="BA543">
        <v>3.96</v>
      </c>
      <c r="BB543">
        <v>0</v>
      </c>
      <c r="BC543">
        <v>1.3</v>
      </c>
      <c r="BD543">
        <v>0.82</v>
      </c>
      <c r="BE543">
        <v>1.41</v>
      </c>
      <c r="BF543">
        <v>4.59</v>
      </c>
      <c r="BG543">
        <v>0</v>
      </c>
      <c r="BH543">
        <v>0.08</v>
      </c>
      <c r="BI543">
        <v>6.08</v>
      </c>
      <c r="BJ543">
        <v>6.08</v>
      </c>
      <c r="BK543">
        <v>0</v>
      </c>
      <c r="BL543">
        <v>0</v>
      </c>
      <c r="BM543" t="s">
        <v>119</v>
      </c>
      <c r="BN543">
        <v>1.5035460992907803</v>
      </c>
      <c r="BS543">
        <v>106</v>
      </c>
      <c r="BW543">
        <v>0</v>
      </c>
      <c r="BX543">
        <v>0</v>
      </c>
      <c r="CB543">
        <v>0</v>
      </c>
      <c r="CC543">
        <v>0</v>
      </c>
      <c r="CL543">
        <v>0</v>
      </c>
      <c r="CM543">
        <v>0.5</v>
      </c>
      <c r="CN543">
        <v>2.6315789473684212E-5</v>
      </c>
      <c r="CO543">
        <v>1.8657894736842106E-2</v>
      </c>
      <c r="CU543">
        <v>0</v>
      </c>
      <c r="DF543">
        <v>0</v>
      </c>
      <c r="DG543">
        <v>0</v>
      </c>
      <c r="DK543">
        <v>3.8</v>
      </c>
      <c r="DL543">
        <v>2.4700000000000002</v>
      </c>
    </row>
    <row r="544" spans="1:116" x14ac:dyDescent="0.25">
      <c r="A544">
        <v>149</v>
      </c>
      <c r="B544">
        <v>308</v>
      </c>
      <c r="C544" t="s">
        <v>465</v>
      </c>
      <c r="D544">
        <v>-22.5952761</v>
      </c>
      <c r="E544">
        <v>144.54166570000001</v>
      </c>
      <c r="I544" t="s">
        <v>331</v>
      </c>
      <c r="J544" t="s">
        <v>261</v>
      </c>
      <c r="K544" t="s">
        <v>117</v>
      </c>
      <c r="L544" t="s">
        <v>252</v>
      </c>
      <c r="M544">
        <v>26648</v>
      </c>
      <c r="P544">
        <v>825.1</v>
      </c>
      <c r="R544">
        <v>120</v>
      </c>
      <c r="S544">
        <v>5.2196607220530667E-3</v>
      </c>
      <c r="T544">
        <v>0</v>
      </c>
      <c r="U544">
        <v>0</v>
      </c>
      <c r="V544">
        <v>7</v>
      </c>
      <c r="W544">
        <v>1.7465069860279442E-4</v>
      </c>
      <c r="X544">
        <v>2</v>
      </c>
      <c r="Y544">
        <v>8.2270670505964617E-5</v>
      </c>
      <c r="Z544">
        <v>46</v>
      </c>
      <c r="AA544">
        <v>1.2976022566995769E-3</v>
      </c>
      <c r="AB544">
        <v>14</v>
      </c>
      <c r="AC544">
        <v>0</v>
      </c>
      <c r="AD544">
        <v>10.33</v>
      </c>
      <c r="AE544">
        <v>461</v>
      </c>
      <c r="AF544">
        <v>520</v>
      </c>
      <c r="AG544">
        <v>8.3000000000000007</v>
      </c>
      <c r="AH544">
        <v>0</v>
      </c>
      <c r="AI544">
        <v>5.2196607220530667E-3</v>
      </c>
      <c r="AJ544">
        <v>5.1384273821751807E-4</v>
      </c>
      <c r="AK544">
        <v>10.158089885943856</v>
      </c>
      <c r="AL544">
        <v>4.0225428825387217</v>
      </c>
      <c r="AM544">
        <v>272.10000000000002</v>
      </c>
      <c r="AN544">
        <v>4.4591937069813183E-3</v>
      </c>
      <c r="AO544">
        <v>3.4364873241845157</v>
      </c>
      <c r="AP544">
        <v>0.8865384615384615</v>
      </c>
      <c r="AQ544" t="s">
        <v>118</v>
      </c>
      <c r="AY544">
        <v>244</v>
      </c>
      <c r="AZ544">
        <v>223</v>
      </c>
      <c r="BA544">
        <v>5.22</v>
      </c>
      <c r="BB544">
        <v>0</v>
      </c>
      <c r="BC544">
        <v>0.35</v>
      </c>
      <c r="BD544">
        <v>0.16</v>
      </c>
      <c r="BE544">
        <v>1.3</v>
      </c>
      <c r="BF544">
        <v>4.46</v>
      </c>
      <c r="BG544">
        <v>0.23</v>
      </c>
      <c r="BH544">
        <v>0</v>
      </c>
      <c r="BI544">
        <v>5.73</v>
      </c>
      <c r="BJ544">
        <v>5.99</v>
      </c>
      <c r="BK544">
        <v>-2.1999999999999999E-2</v>
      </c>
      <c r="BL544">
        <v>2.1999999999999999E-2</v>
      </c>
      <c r="BM544" t="s">
        <v>119</v>
      </c>
      <c r="BN544">
        <v>0.3923076923076923</v>
      </c>
      <c r="BS544">
        <v>26</v>
      </c>
      <c r="BW544">
        <v>0</v>
      </c>
      <c r="BX544">
        <v>0</v>
      </c>
      <c r="CB544">
        <v>0</v>
      </c>
      <c r="CC544">
        <v>0</v>
      </c>
      <c r="CL544">
        <v>0</v>
      </c>
      <c r="CM544">
        <v>0.5</v>
      </c>
      <c r="CN544">
        <v>2.6315789473684212E-5</v>
      </c>
      <c r="CO544">
        <v>2.0280320366132726E-2</v>
      </c>
      <c r="CP544" t="e">
        <v>#DIV/0!</v>
      </c>
      <c r="CU544">
        <v>0</v>
      </c>
      <c r="DF544">
        <v>0</v>
      </c>
      <c r="DG544">
        <v>0</v>
      </c>
      <c r="DK544">
        <v>10.3</v>
      </c>
      <c r="DL544">
        <v>3.95</v>
      </c>
    </row>
    <row r="545" spans="1:116" x14ac:dyDescent="0.25">
      <c r="A545">
        <v>5425</v>
      </c>
      <c r="B545">
        <v>118483</v>
      </c>
      <c r="C545" t="s">
        <v>250</v>
      </c>
      <c r="D545">
        <v>-20.629231099999998</v>
      </c>
      <c r="E545">
        <v>143.8733996</v>
      </c>
      <c r="I545" t="s">
        <v>251</v>
      </c>
      <c r="J545" t="s">
        <v>135</v>
      </c>
      <c r="K545" t="s">
        <v>117</v>
      </c>
      <c r="L545" t="s">
        <v>252</v>
      </c>
      <c r="M545">
        <v>38420</v>
      </c>
      <c r="N545">
        <v>180</v>
      </c>
      <c r="O545">
        <v>290</v>
      </c>
      <c r="P545">
        <v>300</v>
      </c>
      <c r="Q545">
        <v>300</v>
      </c>
      <c r="R545">
        <v>44</v>
      </c>
      <c r="S545">
        <v>1.9138755980861245E-3</v>
      </c>
      <c r="T545">
        <v>5</v>
      </c>
      <c r="U545">
        <v>1.2787723785166239E-4</v>
      </c>
      <c r="V545">
        <v>30</v>
      </c>
      <c r="W545">
        <v>7.4850299401197609E-4</v>
      </c>
      <c r="X545">
        <v>31</v>
      </c>
      <c r="Y545">
        <v>1.2751953928424517E-3</v>
      </c>
      <c r="Z545">
        <v>37</v>
      </c>
      <c r="AA545">
        <v>1.0437235543018335E-3</v>
      </c>
      <c r="AB545">
        <v>0.4</v>
      </c>
      <c r="AC545">
        <v>3.8</v>
      </c>
      <c r="AD545">
        <v>1.35</v>
      </c>
      <c r="AE545">
        <v>461</v>
      </c>
      <c r="AF545">
        <v>567</v>
      </c>
      <c r="AG545">
        <v>7.4</v>
      </c>
      <c r="AH545">
        <v>0.11363636363636363</v>
      </c>
      <c r="AI545">
        <v>2.0417528359377869E-3</v>
      </c>
      <c r="AJ545">
        <v>4.0473967737088556E-3</v>
      </c>
      <c r="AK545">
        <v>0.5044607559112162</v>
      </c>
      <c r="AL545">
        <v>1.8336997284365708</v>
      </c>
      <c r="AM545">
        <v>309.89999999999998</v>
      </c>
      <c r="AN545">
        <v>5.0786627335299896E-3</v>
      </c>
      <c r="AO545">
        <v>4.865907943341572</v>
      </c>
      <c r="AP545">
        <v>0.81305114638447973</v>
      </c>
      <c r="AQ545" t="s">
        <v>118</v>
      </c>
      <c r="AY545">
        <v>310</v>
      </c>
      <c r="AZ545">
        <v>254</v>
      </c>
      <c r="BA545">
        <v>1.91</v>
      </c>
      <c r="BB545">
        <v>0.13</v>
      </c>
      <c r="BC545">
        <v>1.5</v>
      </c>
      <c r="BD545">
        <v>2.5499999999999998</v>
      </c>
      <c r="BE545">
        <v>1.04</v>
      </c>
      <c r="BF545">
        <v>5.08</v>
      </c>
      <c r="BG545">
        <v>0.01</v>
      </c>
      <c r="BH545">
        <v>0.08</v>
      </c>
      <c r="BI545">
        <v>6.09</v>
      </c>
      <c r="BJ545">
        <v>6.21</v>
      </c>
      <c r="BK545">
        <v>-0.01</v>
      </c>
      <c r="BL545">
        <v>0.01</v>
      </c>
      <c r="BM545" t="s">
        <v>119</v>
      </c>
      <c r="BN545">
        <v>3.8942307692307687</v>
      </c>
      <c r="BS545">
        <v>204</v>
      </c>
      <c r="BW545">
        <v>0</v>
      </c>
      <c r="BX545" t="s">
        <v>266</v>
      </c>
      <c r="BY545" t="s">
        <v>267</v>
      </c>
      <c r="CA545">
        <v>0.05</v>
      </c>
      <c r="CB545">
        <v>4.612546125461255E-6</v>
      </c>
      <c r="CC545">
        <v>4.419317841827068E-3</v>
      </c>
      <c r="CI545" t="s">
        <v>268</v>
      </c>
      <c r="CL545">
        <v>0.01</v>
      </c>
      <c r="CM545">
        <v>0.2</v>
      </c>
      <c r="CN545">
        <v>1.0526315789473684E-5</v>
      </c>
      <c r="CO545">
        <v>1.0085348506401139E-2</v>
      </c>
      <c r="CP545">
        <v>2.2821052631578946</v>
      </c>
      <c r="CU545">
        <v>0.03</v>
      </c>
      <c r="DF545">
        <v>19</v>
      </c>
      <c r="DG545">
        <v>0.17214011843240148</v>
      </c>
      <c r="DH545" t="s">
        <v>316</v>
      </c>
      <c r="DI545">
        <v>2</v>
      </c>
      <c r="DJ545">
        <v>1</v>
      </c>
      <c r="DK545">
        <v>1.3</v>
      </c>
      <c r="DL545">
        <v>1</v>
      </c>
    </row>
    <row r="546" spans="1:116" x14ac:dyDescent="0.25">
      <c r="A546">
        <v>5385</v>
      </c>
      <c r="B546">
        <v>116141</v>
      </c>
      <c r="C546" t="s">
        <v>547</v>
      </c>
      <c r="D546">
        <v>-25.7686873856</v>
      </c>
      <c r="E546">
        <v>146.730803622</v>
      </c>
      <c r="I546" t="s">
        <v>290</v>
      </c>
      <c r="J546" t="s">
        <v>143</v>
      </c>
      <c r="K546" t="s">
        <v>117</v>
      </c>
      <c r="L546" t="s">
        <v>252</v>
      </c>
      <c r="M546">
        <v>38183</v>
      </c>
      <c r="N546">
        <v>598</v>
      </c>
      <c r="O546">
        <v>641</v>
      </c>
      <c r="P546">
        <v>641</v>
      </c>
      <c r="R546">
        <v>132.6</v>
      </c>
      <c r="S546">
        <v>5.7677250978686381E-3</v>
      </c>
      <c r="T546">
        <v>0.7</v>
      </c>
      <c r="U546">
        <v>1.7902813299232735E-5</v>
      </c>
      <c r="V546">
        <v>0.5</v>
      </c>
      <c r="W546">
        <v>1.24750499001996E-5</v>
      </c>
      <c r="X546">
        <v>0</v>
      </c>
      <c r="Y546">
        <v>0</v>
      </c>
      <c r="Z546">
        <v>52.3</v>
      </c>
      <c r="AA546">
        <v>1.4753173483779971E-3</v>
      </c>
      <c r="AB546">
        <v>10.9</v>
      </c>
      <c r="AC546">
        <v>9</v>
      </c>
      <c r="AD546">
        <v>51.8</v>
      </c>
      <c r="AE546">
        <v>462</v>
      </c>
      <c r="AF546">
        <v>589</v>
      </c>
      <c r="AG546">
        <v>8.9</v>
      </c>
      <c r="AH546">
        <v>5.2790346907993961E-3</v>
      </c>
      <c r="AI546">
        <v>5.785627911167871E-3</v>
      </c>
      <c r="AJ546">
        <v>2.49500998003992E-5</v>
      </c>
      <c r="AK546">
        <v>231.88796667960827</v>
      </c>
      <c r="AL546">
        <v>3.9094809697790294</v>
      </c>
      <c r="AM546">
        <v>256.2</v>
      </c>
      <c r="AN546">
        <v>4.1986234021632249E-3</v>
      </c>
      <c r="AO546">
        <v>2.8459120383687635</v>
      </c>
      <c r="AP546">
        <v>0.78438030560271643</v>
      </c>
      <c r="AQ546" t="s">
        <v>118</v>
      </c>
      <c r="AY546">
        <v>233.4</v>
      </c>
      <c r="AZ546">
        <v>210</v>
      </c>
      <c r="BA546">
        <v>5.77</v>
      </c>
      <c r="BB546">
        <v>0.02</v>
      </c>
      <c r="BC546">
        <v>0.02</v>
      </c>
      <c r="BD546">
        <v>0</v>
      </c>
      <c r="BE546">
        <v>1.48</v>
      </c>
      <c r="BF546">
        <v>4.2</v>
      </c>
      <c r="BG546">
        <v>0.18</v>
      </c>
      <c r="BH546">
        <v>0.19</v>
      </c>
      <c r="BI546">
        <v>5.81</v>
      </c>
      <c r="BJ546">
        <v>6.04</v>
      </c>
      <c r="BK546">
        <v>-0.02</v>
      </c>
      <c r="BL546">
        <v>0.02</v>
      </c>
      <c r="BM546" t="s">
        <v>119</v>
      </c>
      <c r="BN546">
        <v>1.3513513513513514E-2</v>
      </c>
      <c r="BP546" t="s">
        <v>496</v>
      </c>
      <c r="BS546">
        <v>1</v>
      </c>
      <c r="BW546">
        <v>0</v>
      </c>
      <c r="BX546">
        <v>0</v>
      </c>
      <c r="BY546">
        <v>0.03</v>
      </c>
      <c r="CA546">
        <v>0.11</v>
      </c>
      <c r="CB546">
        <v>1.0147601476014759E-5</v>
      </c>
      <c r="CC546">
        <v>6.878249948847481E-3</v>
      </c>
      <c r="CI546">
        <v>0</v>
      </c>
      <c r="CL546">
        <v>0.04</v>
      </c>
      <c r="CM546">
        <v>0.16</v>
      </c>
      <c r="CN546">
        <v>8.4210526315789482E-6</v>
      </c>
      <c r="CO546">
        <v>5.707960148938312E-3</v>
      </c>
      <c r="CP546">
        <v>0.82985645933014374</v>
      </c>
      <c r="CU546">
        <v>0.01</v>
      </c>
      <c r="DF546">
        <v>23</v>
      </c>
      <c r="DG546">
        <v>0.14642928993254067</v>
      </c>
      <c r="DH546">
        <v>0</v>
      </c>
      <c r="DI546">
        <v>4</v>
      </c>
      <c r="DJ546">
        <v>0.4</v>
      </c>
      <c r="DK546">
        <v>49</v>
      </c>
      <c r="DL546">
        <v>4.16</v>
      </c>
    </row>
    <row r="547" spans="1:116" x14ac:dyDescent="0.25">
      <c r="A547">
        <v>1233</v>
      </c>
      <c r="B547">
        <v>3129</v>
      </c>
      <c r="C547" t="s">
        <v>546</v>
      </c>
      <c r="D547">
        <v>-21.207355986</v>
      </c>
      <c r="E547">
        <v>143.62615622499999</v>
      </c>
      <c r="G547">
        <v>-3.05</v>
      </c>
      <c r="H547">
        <v>281.40023868700001</v>
      </c>
      <c r="I547" t="s">
        <v>251</v>
      </c>
      <c r="J547" t="s">
        <v>281</v>
      </c>
      <c r="K547" t="s">
        <v>117</v>
      </c>
      <c r="L547" t="s">
        <v>252</v>
      </c>
      <c r="M547">
        <v>24108</v>
      </c>
      <c r="P547">
        <v>792.48</v>
      </c>
      <c r="Q547">
        <v>792</v>
      </c>
      <c r="R547">
        <v>74</v>
      </c>
      <c r="S547">
        <v>3.2187907785993911E-3</v>
      </c>
      <c r="T547">
        <v>0</v>
      </c>
      <c r="U547">
        <v>0</v>
      </c>
      <c r="V547">
        <v>30</v>
      </c>
      <c r="W547">
        <v>7.4850299401197609E-4</v>
      </c>
      <c r="X547">
        <v>18</v>
      </c>
      <c r="Y547">
        <v>7.4043603455368166E-4</v>
      </c>
      <c r="Z547">
        <v>50</v>
      </c>
      <c r="AA547">
        <v>1.4104372355430183E-3</v>
      </c>
      <c r="AB547">
        <v>0</v>
      </c>
      <c r="AC547">
        <v>20</v>
      </c>
      <c r="AD547">
        <v>2.65</v>
      </c>
      <c r="AE547">
        <v>462</v>
      </c>
      <c r="AF547">
        <v>560</v>
      </c>
      <c r="AG547">
        <v>8</v>
      </c>
      <c r="AH547">
        <v>0</v>
      </c>
      <c r="AI547">
        <v>3.2187907785993911E-3</v>
      </c>
      <c r="AJ547">
        <v>2.9778780571313155E-3</v>
      </c>
      <c r="AK547">
        <v>1.0809008014586583</v>
      </c>
      <c r="AL547">
        <v>2.2821226620269686</v>
      </c>
      <c r="AM547">
        <v>269.60000000000002</v>
      </c>
      <c r="AN547">
        <v>4.4182235332677813E-3</v>
      </c>
      <c r="AO547">
        <v>3.1325204850868569</v>
      </c>
      <c r="AP547">
        <v>0.82499999999999996</v>
      </c>
      <c r="AQ547" t="s">
        <v>118</v>
      </c>
      <c r="AY547">
        <v>270</v>
      </c>
      <c r="AZ547">
        <v>221</v>
      </c>
      <c r="BA547">
        <v>3.22</v>
      </c>
      <c r="BB547">
        <v>0</v>
      </c>
      <c r="BC547">
        <v>1.5</v>
      </c>
      <c r="BD547">
        <v>1.48</v>
      </c>
      <c r="BE547">
        <v>1.41</v>
      </c>
      <c r="BF547">
        <v>4.42</v>
      </c>
      <c r="BG547">
        <v>0</v>
      </c>
      <c r="BH547">
        <v>0.42</v>
      </c>
      <c r="BI547">
        <v>6.2</v>
      </c>
      <c r="BJ547">
        <v>6.25</v>
      </c>
      <c r="BK547">
        <v>-4.0000000000000001E-3</v>
      </c>
      <c r="BL547">
        <v>4.0000000000000001E-3</v>
      </c>
      <c r="BM547" t="s">
        <v>119</v>
      </c>
      <c r="BN547">
        <v>2.1134751773049647</v>
      </c>
      <c r="BS547">
        <v>149</v>
      </c>
      <c r="BW547">
        <v>0</v>
      </c>
      <c r="BX547">
        <v>0</v>
      </c>
      <c r="CB547">
        <v>0</v>
      </c>
      <c r="CC547">
        <v>0</v>
      </c>
      <c r="CL547">
        <v>0</v>
      </c>
      <c r="CM547">
        <v>0.3</v>
      </c>
      <c r="CN547">
        <v>1.5789473684210526E-5</v>
      </c>
      <c r="CO547">
        <v>1.1194736842105263E-2</v>
      </c>
      <c r="CP547" t="e">
        <v>#DIV/0!</v>
      </c>
      <c r="CU547">
        <v>0</v>
      </c>
      <c r="DF547">
        <v>0</v>
      </c>
      <c r="DG547">
        <v>0</v>
      </c>
      <c r="DK547">
        <v>2.6</v>
      </c>
      <c r="DL547">
        <v>1.45</v>
      </c>
    </row>
    <row r="548" spans="1:116" x14ac:dyDescent="0.25">
      <c r="A548">
        <v>1150</v>
      </c>
      <c r="B548">
        <v>2928</v>
      </c>
      <c r="C548" t="s">
        <v>438</v>
      </c>
      <c r="D548">
        <v>-21.445695033</v>
      </c>
      <c r="E548">
        <v>142.310892623</v>
      </c>
      <c r="I548" t="s">
        <v>311</v>
      </c>
      <c r="J548" t="s">
        <v>261</v>
      </c>
      <c r="K548" t="s">
        <v>117</v>
      </c>
      <c r="L548" t="s">
        <v>252</v>
      </c>
      <c r="M548">
        <v>31217</v>
      </c>
      <c r="P548">
        <v>838.51</v>
      </c>
      <c r="Q548">
        <v>0</v>
      </c>
      <c r="R548">
        <v>80</v>
      </c>
      <c r="S548">
        <v>3.4797738147020443E-3</v>
      </c>
      <c r="T548">
        <v>17</v>
      </c>
      <c r="U548">
        <v>4.3478260869565219E-4</v>
      </c>
      <c r="V548">
        <v>27</v>
      </c>
      <c r="W548">
        <v>6.7365269461077846E-4</v>
      </c>
      <c r="X548">
        <v>6.7</v>
      </c>
      <c r="Y548">
        <v>2.7560674619498147E-4</v>
      </c>
      <c r="Z548">
        <v>50</v>
      </c>
      <c r="AA548">
        <v>1.4104372355430183E-3</v>
      </c>
      <c r="AB548">
        <v>0.5</v>
      </c>
      <c r="AC548">
        <v>7.7</v>
      </c>
      <c r="AD548">
        <v>3.58</v>
      </c>
      <c r="AE548">
        <v>463</v>
      </c>
      <c r="AF548">
        <v>590</v>
      </c>
      <c r="AG548">
        <v>7.5</v>
      </c>
      <c r="AH548">
        <v>0.21249999999999999</v>
      </c>
      <c r="AI548">
        <v>3.9145564233976967E-3</v>
      </c>
      <c r="AJ548">
        <v>1.89851888161152E-3</v>
      </c>
      <c r="AK548">
        <v>2.0619001798259196</v>
      </c>
      <c r="AL548">
        <v>2.4671596346237497</v>
      </c>
      <c r="AM548">
        <v>276</v>
      </c>
      <c r="AN548">
        <v>4.5231071779744348E-3</v>
      </c>
      <c r="AO548">
        <v>3.2068829891838742</v>
      </c>
      <c r="AP548">
        <v>0.78474576271186436</v>
      </c>
      <c r="AQ548" t="s">
        <v>118</v>
      </c>
      <c r="AY548">
        <v>275</v>
      </c>
      <c r="AZ548">
        <v>226</v>
      </c>
      <c r="BA548">
        <v>3.48</v>
      </c>
      <c r="BB548">
        <v>0.43</v>
      </c>
      <c r="BC548">
        <v>1.35</v>
      </c>
      <c r="BD548">
        <v>0.55000000000000004</v>
      </c>
      <c r="BE548">
        <v>1.41</v>
      </c>
      <c r="BF548">
        <v>4.51</v>
      </c>
      <c r="BG548">
        <v>0.01</v>
      </c>
      <c r="BH548">
        <v>0.16</v>
      </c>
      <c r="BI548">
        <v>5.81</v>
      </c>
      <c r="BJ548">
        <v>6.09</v>
      </c>
      <c r="BK548">
        <v>-2.3E-2</v>
      </c>
      <c r="BL548">
        <v>2.3E-2</v>
      </c>
      <c r="BM548" t="s">
        <v>119</v>
      </c>
      <c r="BN548">
        <v>1.3475177304964541</v>
      </c>
      <c r="BO548" t="s">
        <v>97</v>
      </c>
      <c r="BP548" t="s">
        <v>74</v>
      </c>
      <c r="BS548">
        <v>95</v>
      </c>
      <c r="BW548">
        <v>0</v>
      </c>
      <c r="BX548">
        <v>0.5</v>
      </c>
      <c r="CB548">
        <v>0</v>
      </c>
      <c r="CC548">
        <v>0</v>
      </c>
      <c r="CL548">
        <v>0.08</v>
      </c>
      <c r="CM548">
        <v>0.4</v>
      </c>
      <c r="CN548">
        <v>2.1052631578947369E-5</v>
      </c>
      <c r="CO548">
        <v>1.4926315789473685E-2</v>
      </c>
      <c r="CU548">
        <v>0.1</v>
      </c>
      <c r="DF548">
        <v>31</v>
      </c>
      <c r="DG548">
        <v>0.20715929146176276</v>
      </c>
      <c r="DK548">
        <v>3.6</v>
      </c>
      <c r="DL548">
        <v>2.62</v>
      </c>
    </row>
    <row r="549" spans="1:116" x14ac:dyDescent="0.25">
      <c r="A549">
        <v>285</v>
      </c>
      <c r="B549">
        <v>1085</v>
      </c>
      <c r="C549" t="s">
        <v>548</v>
      </c>
      <c r="D549">
        <v>-21.554200030000001</v>
      </c>
      <c r="E549">
        <v>142.82870130000001</v>
      </c>
      <c r="F549">
        <v>24524</v>
      </c>
      <c r="G549">
        <v>-3.7</v>
      </c>
      <c r="H549">
        <v>218.12043816000002</v>
      </c>
      <c r="I549" t="s">
        <v>290</v>
      </c>
      <c r="J549" t="s">
        <v>143</v>
      </c>
      <c r="K549" t="s">
        <v>117</v>
      </c>
      <c r="L549" t="s">
        <v>252</v>
      </c>
      <c r="M549">
        <v>25569</v>
      </c>
      <c r="N549">
        <v>768</v>
      </c>
      <c r="O549">
        <v>960.7</v>
      </c>
      <c r="P549">
        <v>960.7</v>
      </c>
      <c r="R549">
        <v>83</v>
      </c>
      <c r="S549">
        <v>3.610265332753371E-3</v>
      </c>
      <c r="T549">
        <v>0</v>
      </c>
      <c r="U549">
        <v>0</v>
      </c>
      <c r="V549">
        <v>32</v>
      </c>
      <c r="W549">
        <v>7.9840319361277441E-4</v>
      </c>
      <c r="X549">
        <v>11</v>
      </c>
      <c r="Y549">
        <v>4.5248868778280545E-4</v>
      </c>
      <c r="Z549">
        <v>50</v>
      </c>
      <c r="AA549">
        <v>1.4104372355430183E-3</v>
      </c>
      <c r="AB549">
        <v>0</v>
      </c>
      <c r="AC549">
        <v>0</v>
      </c>
      <c r="AD549">
        <v>3.24</v>
      </c>
      <c r="AE549">
        <v>463</v>
      </c>
      <c r="AF549">
        <v>575</v>
      </c>
      <c r="AG549">
        <v>8.1</v>
      </c>
      <c r="AH549">
        <v>0</v>
      </c>
      <c r="AI549">
        <v>3.610265332753371E-3</v>
      </c>
      <c r="AJ549">
        <v>2.5017837627911597E-3</v>
      </c>
      <c r="AK549">
        <v>1.4430764906418267</v>
      </c>
      <c r="AL549">
        <v>2.5596781209221402</v>
      </c>
      <c r="AM549">
        <v>286.7</v>
      </c>
      <c r="AN549">
        <v>4.6984595214683705E-3</v>
      </c>
      <c r="AO549">
        <v>3.3312078007210748</v>
      </c>
      <c r="AP549">
        <v>0.80521739130434777</v>
      </c>
      <c r="AQ549" t="s">
        <v>118</v>
      </c>
      <c r="AY549">
        <v>287</v>
      </c>
      <c r="AZ549">
        <v>235</v>
      </c>
      <c r="BA549">
        <v>3.61</v>
      </c>
      <c r="BB549">
        <v>0</v>
      </c>
      <c r="BC549">
        <v>1.6</v>
      </c>
      <c r="BD549">
        <v>0.9</v>
      </c>
      <c r="BE549">
        <v>1.41</v>
      </c>
      <c r="BF549">
        <v>4.7</v>
      </c>
      <c r="BG549">
        <v>0</v>
      </c>
      <c r="BH549">
        <v>0</v>
      </c>
      <c r="BI549">
        <v>6.11</v>
      </c>
      <c r="BJ549">
        <v>6.11</v>
      </c>
      <c r="BK549">
        <v>0</v>
      </c>
      <c r="BL549">
        <v>0</v>
      </c>
      <c r="BM549" t="s">
        <v>119</v>
      </c>
      <c r="BN549">
        <v>1.773049645390071</v>
      </c>
      <c r="BS549">
        <v>125</v>
      </c>
      <c r="BW549">
        <v>0</v>
      </c>
      <c r="BX549">
        <v>0</v>
      </c>
      <c r="CB549">
        <v>0</v>
      </c>
      <c r="CC549">
        <v>0</v>
      </c>
      <c r="CL549">
        <v>0</v>
      </c>
      <c r="CM549">
        <v>0.1</v>
      </c>
      <c r="CN549">
        <v>5.2631578947368422E-6</v>
      </c>
      <c r="CO549">
        <v>3.7315789473684213E-3</v>
      </c>
      <c r="CP549" t="e">
        <v>#DIV/0!</v>
      </c>
      <c r="CU549">
        <v>0</v>
      </c>
      <c r="DF549">
        <v>0</v>
      </c>
      <c r="DG549">
        <v>0</v>
      </c>
      <c r="DK549">
        <v>3.2</v>
      </c>
      <c r="DL549">
        <v>2.2000000000000002</v>
      </c>
    </row>
    <row r="550" spans="1:116" x14ac:dyDescent="0.25">
      <c r="A550">
        <v>1527</v>
      </c>
      <c r="B550">
        <v>3880</v>
      </c>
      <c r="C550" t="s">
        <v>528</v>
      </c>
      <c r="D550">
        <v>-24.714279289</v>
      </c>
      <c r="E550">
        <v>146.02726292200001</v>
      </c>
      <c r="I550" t="s">
        <v>292</v>
      </c>
      <c r="J550" t="s">
        <v>135</v>
      </c>
      <c r="K550" t="s">
        <v>117</v>
      </c>
      <c r="L550" t="s">
        <v>252</v>
      </c>
      <c r="M550">
        <v>26251</v>
      </c>
      <c r="P550">
        <v>701.5</v>
      </c>
      <c r="Q550">
        <v>0</v>
      </c>
      <c r="R550">
        <v>143</v>
      </c>
      <c r="S550">
        <v>6.2200956937799043E-3</v>
      </c>
      <c r="T550">
        <v>0</v>
      </c>
      <c r="U550">
        <v>0</v>
      </c>
      <c r="V550">
        <v>2</v>
      </c>
      <c r="W550">
        <v>4.99001996007984E-5</v>
      </c>
      <c r="X550">
        <v>2</v>
      </c>
      <c r="Y550">
        <v>8.2270670505964617E-5</v>
      </c>
      <c r="Z550">
        <v>100</v>
      </c>
      <c r="AA550">
        <v>2.8208744710860366E-3</v>
      </c>
      <c r="AB550">
        <v>0</v>
      </c>
      <c r="AC550">
        <v>22</v>
      </c>
      <c r="AD550">
        <v>17.170000000000002</v>
      </c>
      <c r="AE550">
        <v>464</v>
      </c>
      <c r="AF550">
        <v>635</v>
      </c>
      <c r="AG550">
        <v>7.8</v>
      </c>
      <c r="AH550">
        <v>0</v>
      </c>
      <c r="AI550">
        <v>6.2200956937799043E-3</v>
      </c>
      <c r="AJ550">
        <v>2.6434174021352602E-4</v>
      </c>
      <c r="AK550">
        <v>23.530508987175192</v>
      </c>
      <c r="AL550">
        <v>2.2050239234449762</v>
      </c>
      <c r="AM550">
        <v>195</v>
      </c>
      <c r="AN550">
        <v>3.1956735496558504E-3</v>
      </c>
      <c r="AO550">
        <v>1.1328662733529991</v>
      </c>
      <c r="AP550">
        <v>0.73070866141732282</v>
      </c>
      <c r="AQ550" t="s">
        <v>118</v>
      </c>
      <c r="AY550">
        <v>195</v>
      </c>
      <c r="AZ550">
        <v>160</v>
      </c>
      <c r="BA550">
        <v>6.22</v>
      </c>
      <c r="BB550">
        <v>0</v>
      </c>
      <c r="BC550">
        <v>0.1</v>
      </c>
      <c r="BD550">
        <v>0.16</v>
      </c>
      <c r="BE550">
        <v>2.82</v>
      </c>
      <c r="BF550">
        <v>3.2</v>
      </c>
      <c r="BG550">
        <v>0</v>
      </c>
      <c r="BH550">
        <v>0.46</v>
      </c>
      <c r="BI550">
        <v>6.48</v>
      </c>
      <c r="BJ550">
        <v>6.48</v>
      </c>
      <c r="BK550">
        <v>1E-3</v>
      </c>
      <c r="BL550">
        <v>1E-3</v>
      </c>
      <c r="BM550" t="s">
        <v>119</v>
      </c>
      <c r="BN550">
        <v>9.2198581560283696E-2</v>
      </c>
      <c r="BS550">
        <v>13</v>
      </c>
      <c r="BW550">
        <v>0</v>
      </c>
      <c r="BX550">
        <v>0</v>
      </c>
      <c r="CB550">
        <v>0</v>
      </c>
      <c r="CC550">
        <v>0</v>
      </c>
      <c r="CL550">
        <v>0</v>
      </c>
      <c r="CM550">
        <v>0.35</v>
      </c>
      <c r="CN550">
        <v>1.8421052631578947E-5</v>
      </c>
      <c r="CO550">
        <v>6.5302631578947369E-3</v>
      </c>
      <c r="CU550">
        <v>0</v>
      </c>
      <c r="DF550">
        <v>0</v>
      </c>
      <c r="DG550">
        <v>0</v>
      </c>
      <c r="DK550">
        <v>17.100000000000001</v>
      </c>
      <c r="DL550">
        <v>2.93</v>
      </c>
    </row>
    <row r="551" spans="1:116" x14ac:dyDescent="0.25">
      <c r="A551">
        <v>1522</v>
      </c>
      <c r="B551">
        <v>3861</v>
      </c>
      <c r="C551" t="s">
        <v>549</v>
      </c>
      <c r="D551">
        <v>-22.646503599999999</v>
      </c>
      <c r="E551">
        <v>144.73941640000001</v>
      </c>
      <c r="I551" t="s">
        <v>331</v>
      </c>
      <c r="J551" t="s">
        <v>261</v>
      </c>
      <c r="K551" t="s">
        <v>117</v>
      </c>
      <c r="L551" t="s">
        <v>252</v>
      </c>
      <c r="M551">
        <v>38028</v>
      </c>
      <c r="O551">
        <v>883.5</v>
      </c>
      <c r="P551">
        <v>883.5</v>
      </c>
      <c r="Q551">
        <v>868</v>
      </c>
      <c r="R551">
        <v>126.9</v>
      </c>
      <c r="S551">
        <v>5.5197912135711178E-3</v>
      </c>
      <c r="T551">
        <v>5.3</v>
      </c>
      <c r="U551">
        <v>1.3554987212276214E-4</v>
      </c>
      <c r="V551">
        <v>0.8</v>
      </c>
      <c r="W551">
        <v>1.9960079840319362E-5</v>
      </c>
      <c r="X551">
        <v>0.1</v>
      </c>
      <c r="Y551">
        <v>4.113533525298231E-6</v>
      </c>
      <c r="Z551">
        <v>42.3</v>
      </c>
      <c r="AA551">
        <v>1.1932299012693934E-3</v>
      </c>
      <c r="AB551">
        <v>2.2000000000000002</v>
      </c>
      <c r="AC551">
        <v>0</v>
      </c>
      <c r="AD551">
        <v>35.69</v>
      </c>
      <c r="AE551">
        <v>464</v>
      </c>
      <c r="AF551">
        <v>558</v>
      </c>
      <c r="AG551">
        <v>8.1</v>
      </c>
      <c r="AH551">
        <v>4.1765169424743891E-2</v>
      </c>
      <c r="AI551">
        <v>5.6553410856938803E-3</v>
      </c>
      <c r="AJ551">
        <v>4.8147226731235185E-5</v>
      </c>
      <c r="AK551">
        <v>117.4593319208771</v>
      </c>
      <c r="AL551">
        <v>4.6259243149195308</v>
      </c>
      <c r="AM551">
        <v>286.7</v>
      </c>
      <c r="AN551">
        <v>4.6984595214683705E-3</v>
      </c>
      <c r="AO551">
        <v>3.9375978731927601</v>
      </c>
      <c r="AP551">
        <v>0.8315412186379928</v>
      </c>
      <c r="AQ551" t="s">
        <v>118</v>
      </c>
      <c r="AY551">
        <v>281.7</v>
      </c>
      <c r="AZ551">
        <v>235</v>
      </c>
      <c r="BA551">
        <v>5.52</v>
      </c>
      <c r="BB551">
        <v>0.14000000000000001</v>
      </c>
      <c r="BC551">
        <v>0.04</v>
      </c>
      <c r="BD551">
        <v>0.01</v>
      </c>
      <c r="BE551">
        <v>1.19</v>
      </c>
      <c r="BF551">
        <v>4.7</v>
      </c>
      <c r="BG551">
        <v>0.04</v>
      </c>
      <c r="BH551">
        <v>0</v>
      </c>
      <c r="BI551">
        <v>5.7</v>
      </c>
      <c r="BJ551">
        <v>5.93</v>
      </c>
      <c r="BK551">
        <v>-1.9E-2</v>
      </c>
      <c r="BL551">
        <v>1.9E-2</v>
      </c>
      <c r="BM551" t="s">
        <v>119</v>
      </c>
      <c r="BN551">
        <v>4.2016806722689079E-2</v>
      </c>
      <c r="BP551" t="s">
        <v>77</v>
      </c>
      <c r="BS551">
        <v>2</v>
      </c>
      <c r="BW551">
        <v>0</v>
      </c>
      <c r="BX551">
        <v>0</v>
      </c>
      <c r="BY551">
        <v>0.02</v>
      </c>
      <c r="CA551">
        <v>0.12</v>
      </c>
      <c r="CB551">
        <v>1.1070110701107011E-5</v>
      </c>
      <c r="CC551">
        <v>9.2774331998639135E-3</v>
      </c>
      <c r="CI551">
        <v>0</v>
      </c>
      <c r="CL551">
        <v>0</v>
      </c>
      <c r="CM551">
        <v>0.34</v>
      </c>
      <c r="CN551">
        <v>1.7894736842105264E-5</v>
      </c>
      <c r="CO551">
        <v>1.4996889386587036E-2</v>
      </c>
      <c r="CU551">
        <v>0.01</v>
      </c>
      <c r="DF551">
        <v>28</v>
      </c>
      <c r="DG551">
        <v>0.22170368194389789</v>
      </c>
      <c r="DH551">
        <v>0</v>
      </c>
      <c r="DI551">
        <v>2</v>
      </c>
      <c r="DJ551">
        <v>0.5</v>
      </c>
      <c r="DK551">
        <v>36.700000000000003</v>
      </c>
      <c r="DL551">
        <v>4.6399999999999997</v>
      </c>
    </row>
    <row r="552" spans="1:116" x14ac:dyDescent="0.25">
      <c r="A552">
        <v>28</v>
      </c>
      <c r="B552">
        <v>60</v>
      </c>
      <c r="C552" t="s">
        <v>545</v>
      </c>
      <c r="D552">
        <v>-21.268633999999999</v>
      </c>
      <c r="E552">
        <v>142.8780763</v>
      </c>
      <c r="I552" t="s">
        <v>251</v>
      </c>
      <c r="J552" t="s">
        <v>261</v>
      </c>
      <c r="K552" t="s">
        <v>117</v>
      </c>
      <c r="L552" t="s">
        <v>252</v>
      </c>
      <c r="M552">
        <v>25618</v>
      </c>
      <c r="N552">
        <v>741</v>
      </c>
      <c r="O552">
        <v>899.2</v>
      </c>
      <c r="P552">
        <v>914.4</v>
      </c>
      <c r="Q552">
        <v>0</v>
      </c>
      <c r="R552">
        <v>66</v>
      </c>
      <c r="S552">
        <v>2.8708133971291866E-3</v>
      </c>
      <c r="T552">
        <v>0</v>
      </c>
      <c r="U552">
        <v>0</v>
      </c>
      <c r="V552">
        <v>32</v>
      </c>
      <c r="W552">
        <v>7.9840319361277441E-4</v>
      </c>
      <c r="X552">
        <v>25</v>
      </c>
      <c r="Y552">
        <v>1.0283833813245578E-3</v>
      </c>
      <c r="Z552">
        <v>80</v>
      </c>
      <c r="AA552">
        <v>2.2566995768688292E-3</v>
      </c>
      <c r="AB552">
        <v>0</v>
      </c>
      <c r="AC552">
        <v>6</v>
      </c>
      <c r="AD552">
        <v>2.13</v>
      </c>
      <c r="AE552">
        <v>465</v>
      </c>
      <c r="AF552">
        <v>625</v>
      </c>
      <c r="AG552">
        <v>7.9</v>
      </c>
      <c r="AH552">
        <v>0</v>
      </c>
      <c r="AI552">
        <v>2.8708133971291866E-3</v>
      </c>
      <c r="AJ552">
        <v>3.6535731498746641E-3</v>
      </c>
      <c r="AK552">
        <v>0.78575500732144088</v>
      </c>
      <c r="AL552">
        <v>1.2721291866028708</v>
      </c>
      <c r="AM552">
        <v>256</v>
      </c>
      <c r="AN552">
        <v>4.1953457882661421E-3</v>
      </c>
      <c r="AO552">
        <v>1.8590626024254344</v>
      </c>
      <c r="AP552">
        <v>0.74399999999999999</v>
      </c>
      <c r="AQ552" t="s">
        <v>118</v>
      </c>
      <c r="AY552">
        <v>256</v>
      </c>
      <c r="AZ552">
        <v>210</v>
      </c>
      <c r="BA552">
        <v>2.87</v>
      </c>
      <c r="BB552">
        <v>0</v>
      </c>
      <c r="BC552">
        <v>1.6</v>
      </c>
      <c r="BD552">
        <v>2.06</v>
      </c>
      <c r="BE552">
        <v>2.2599999999999998</v>
      </c>
      <c r="BF552">
        <v>4.2</v>
      </c>
      <c r="BG552">
        <v>0</v>
      </c>
      <c r="BH552">
        <v>0.12</v>
      </c>
      <c r="BI552">
        <v>6.52</v>
      </c>
      <c r="BJ552">
        <v>6.58</v>
      </c>
      <c r="BK552">
        <v>-4.0000000000000001E-3</v>
      </c>
      <c r="BL552">
        <v>4.0000000000000001E-3</v>
      </c>
      <c r="BM552" t="s">
        <v>119</v>
      </c>
      <c r="BN552">
        <v>1.6194690265486729</v>
      </c>
      <c r="BS552">
        <v>183</v>
      </c>
      <c r="BW552">
        <v>0</v>
      </c>
      <c r="BX552">
        <v>0</v>
      </c>
      <c r="CB552">
        <v>0</v>
      </c>
      <c r="CC552">
        <v>0</v>
      </c>
      <c r="CL552">
        <v>0</v>
      </c>
      <c r="CM552">
        <v>0.25</v>
      </c>
      <c r="CN552">
        <v>1.3157894736842106E-5</v>
      </c>
      <c r="CO552">
        <v>5.8305921052631583E-3</v>
      </c>
      <c r="CU552">
        <v>0</v>
      </c>
      <c r="DF552">
        <v>0</v>
      </c>
      <c r="DG552">
        <v>0</v>
      </c>
      <c r="DK552">
        <v>2.1</v>
      </c>
      <c r="DL552">
        <v>0.54</v>
      </c>
    </row>
    <row r="553" spans="1:116" x14ac:dyDescent="0.25">
      <c r="A553">
        <v>1400</v>
      </c>
      <c r="B553">
        <v>3586</v>
      </c>
      <c r="C553" t="s">
        <v>446</v>
      </c>
      <c r="D553">
        <v>-21.135423200000002</v>
      </c>
      <c r="E553">
        <v>143.5787565</v>
      </c>
      <c r="F553">
        <v>25533</v>
      </c>
      <c r="G553">
        <v>-22.6</v>
      </c>
      <c r="H553">
        <v>252.059050294</v>
      </c>
      <c r="I553" t="s">
        <v>311</v>
      </c>
      <c r="J553" t="s">
        <v>356</v>
      </c>
      <c r="K553" t="s">
        <v>117</v>
      </c>
      <c r="L553" t="s">
        <v>252</v>
      </c>
      <c r="M553">
        <v>25526</v>
      </c>
      <c r="N553">
        <v>548.6</v>
      </c>
      <c r="O553">
        <v>713.2</v>
      </c>
      <c r="P553">
        <v>713.2</v>
      </c>
      <c r="Q553">
        <v>217</v>
      </c>
      <c r="R553">
        <v>72</v>
      </c>
      <c r="S553">
        <v>3.1317964332318398E-3</v>
      </c>
      <c r="T553">
        <v>0</v>
      </c>
      <c r="U553">
        <v>0</v>
      </c>
      <c r="V553">
        <v>26</v>
      </c>
      <c r="W553">
        <v>6.4870259481037925E-4</v>
      </c>
      <c r="X553">
        <v>23</v>
      </c>
      <c r="Y553">
        <v>9.4611271081859315E-4</v>
      </c>
      <c r="Z553">
        <v>55</v>
      </c>
      <c r="AA553">
        <v>1.5514809590973203E-3</v>
      </c>
      <c r="AB553">
        <v>0</v>
      </c>
      <c r="AC553">
        <v>8</v>
      </c>
      <c r="AD553">
        <v>2.4900000000000002</v>
      </c>
      <c r="AE553">
        <v>465</v>
      </c>
      <c r="AF553">
        <v>590</v>
      </c>
      <c r="AG553">
        <v>8</v>
      </c>
      <c r="AH553">
        <v>0</v>
      </c>
      <c r="AI553">
        <v>3.1317964332318398E-3</v>
      </c>
      <c r="AJ553">
        <v>3.189630611257945E-3</v>
      </c>
      <c r="AK553">
        <v>0.98186806402535232</v>
      </c>
      <c r="AL553">
        <v>2.0185851556012495</v>
      </c>
      <c r="AM553">
        <v>280.60000000000002</v>
      </c>
      <c r="AN553">
        <v>4.5984922976073424E-3</v>
      </c>
      <c r="AO553">
        <v>2.9639373081850962</v>
      </c>
      <c r="AP553">
        <v>0.78813559322033899</v>
      </c>
      <c r="AQ553" t="s">
        <v>118</v>
      </c>
      <c r="AY553">
        <v>281</v>
      </c>
      <c r="AZ553">
        <v>230</v>
      </c>
      <c r="BA553">
        <v>3.13</v>
      </c>
      <c r="BB553">
        <v>0</v>
      </c>
      <c r="BC553">
        <v>1.3</v>
      </c>
      <c r="BD553">
        <v>1.89</v>
      </c>
      <c r="BE553">
        <v>1.55</v>
      </c>
      <c r="BF553">
        <v>4.5999999999999996</v>
      </c>
      <c r="BG553">
        <v>0</v>
      </c>
      <c r="BH553">
        <v>0.17</v>
      </c>
      <c r="BI553">
        <v>6.32</v>
      </c>
      <c r="BJ553">
        <v>6.32</v>
      </c>
      <c r="BK553">
        <v>0</v>
      </c>
      <c r="BL553">
        <v>0</v>
      </c>
      <c r="BM553" t="s">
        <v>119</v>
      </c>
      <c r="BN553">
        <v>2.0580645161290323</v>
      </c>
      <c r="BS553">
        <v>160</v>
      </c>
      <c r="BW553">
        <v>0</v>
      </c>
      <c r="BX553">
        <v>0</v>
      </c>
      <c r="CB553">
        <v>0</v>
      </c>
      <c r="CC553">
        <v>0</v>
      </c>
      <c r="CL553">
        <v>0</v>
      </c>
      <c r="CM553">
        <v>0</v>
      </c>
      <c r="CN553">
        <v>0</v>
      </c>
      <c r="CO553">
        <v>0</v>
      </c>
      <c r="CP553" t="e">
        <v>#DIV/0!</v>
      </c>
      <c r="CU553">
        <v>0</v>
      </c>
      <c r="DF553">
        <v>0</v>
      </c>
      <c r="DG553">
        <v>0</v>
      </c>
      <c r="DK553">
        <v>2.5</v>
      </c>
      <c r="DL553">
        <v>1.41</v>
      </c>
    </row>
    <row r="554" spans="1:116" x14ac:dyDescent="0.25">
      <c r="A554">
        <v>2541</v>
      </c>
      <c r="B554">
        <v>11086</v>
      </c>
      <c r="C554" t="s">
        <v>541</v>
      </c>
      <c r="D554">
        <v>-21.447912787</v>
      </c>
      <c r="E554">
        <v>142.81144244399999</v>
      </c>
      <c r="I554" t="s">
        <v>311</v>
      </c>
      <c r="J554" t="s">
        <v>261</v>
      </c>
      <c r="K554" t="s">
        <v>117</v>
      </c>
      <c r="L554" t="s">
        <v>252</v>
      </c>
      <c r="M554">
        <v>32416</v>
      </c>
      <c r="N554">
        <v>804.7</v>
      </c>
      <c r="O554">
        <v>823</v>
      </c>
      <c r="P554">
        <v>876</v>
      </c>
      <c r="Q554">
        <v>876</v>
      </c>
      <c r="R554">
        <v>86</v>
      </c>
      <c r="S554">
        <v>3.7407568508046976E-3</v>
      </c>
      <c r="T554">
        <v>12.5</v>
      </c>
      <c r="U554">
        <v>3.1969309462915604E-4</v>
      </c>
      <c r="V554">
        <v>22</v>
      </c>
      <c r="W554">
        <v>5.4890219560878241E-4</v>
      </c>
      <c r="X554">
        <v>7.6</v>
      </c>
      <c r="Y554">
        <v>3.1262854792266553E-4</v>
      </c>
      <c r="Z554">
        <v>48.5</v>
      </c>
      <c r="AA554">
        <v>1.3681241184767279E-3</v>
      </c>
      <c r="AB554">
        <v>2.6</v>
      </c>
      <c r="AC554">
        <v>5</v>
      </c>
      <c r="AD554">
        <v>4.04</v>
      </c>
      <c r="AE554">
        <v>465</v>
      </c>
      <c r="AF554">
        <v>550</v>
      </c>
      <c r="AG554">
        <v>8.1</v>
      </c>
      <c r="AH554">
        <v>0.14534883720930233</v>
      </c>
      <c r="AI554">
        <v>4.0604499454338534E-3</v>
      </c>
      <c r="AJ554">
        <v>1.7230614870628958E-3</v>
      </c>
      <c r="AK554">
        <v>2.3565322398072017</v>
      </c>
      <c r="AL554">
        <v>2.7342233064129178</v>
      </c>
      <c r="AM554">
        <v>280.60000000000002</v>
      </c>
      <c r="AN554">
        <v>4.5984922976073424E-3</v>
      </c>
      <c r="AO554">
        <v>3.3611660195913462</v>
      </c>
      <c r="AP554">
        <v>0.84545454545454546</v>
      </c>
      <c r="AQ554" t="s">
        <v>118</v>
      </c>
      <c r="AY554">
        <v>275</v>
      </c>
      <c r="AZ554">
        <v>230</v>
      </c>
      <c r="BA554">
        <v>3.74</v>
      </c>
      <c r="BB554">
        <v>0.32</v>
      </c>
      <c r="BC554">
        <v>1.1000000000000001</v>
      </c>
      <c r="BD554">
        <v>0.63</v>
      </c>
      <c r="BE554">
        <v>1.37</v>
      </c>
      <c r="BF554">
        <v>4.5999999999999996</v>
      </c>
      <c r="BG554">
        <v>0.04</v>
      </c>
      <c r="BH554">
        <v>0.1</v>
      </c>
      <c r="BI554">
        <v>5.78</v>
      </c>
      <c r="BJ554">
        <v>6.11</v>
      </c>
      <c r="BK554">
        <v>-2.8000000000000001E-2</v>
      </c>
      <c r="BL554">
        <v>2.8000000000000001E-2</v>
      </c>
      <c r="BM554" t="s">
        <v>119</v>
      </c>
      <c r="BN554">
        <v>1.2627737226277371</v>
      </c>
      <c r="BO554" t="s">
        <v>97</v>
      </c>
      <c r="BP554" t="s">
        <v>74</v>
      </c>
      <c r="BS554">
        <v>87</v>
      </c>
      <c r="BW554">
        <v>0</v>
      </c>
      <c r="BX554">
        <v>0.5</v>
      </c>
      <c r="BY554" t="s">
        <v>550</v>
      </c>
      <c r="CA554">
        <v>0.05</v>
      </c>
      <c r="CB554">
        <v>4.612546125461255E-6</v>
      </c>
      <c r="CC554">
        <v>3.3714383535587934E-3</v>
      </c>
      <c r="CI554" t="s">
        <v>316</v>
      </c>
      <c r="CL554">
        <v>0.02</v>
      </c>
      <c r="CM554">
        <v>0.3</v>
      </c>
      <c r="CN554">
        <v>1.5789473684210526E-5</v>
      </c>
      <c r="CO554">
        <v>1.1540965816603363E-2</v>
      </c>
      <c r="CP554">
        <v>3.4231578947368417</v>
      </c>
      <c r="CU554">
        <v>0.13</v>
      </c>
      <c r="DF554">
        <v>31</v>
      </c>
      <c r="DG554">
        <v>0.2132077379277996</v>
      </c>
      <c r="DH554" t="s">
        <v>316</v>
      </c>
      <c r="DK554">
        <v>4</v>
      </c>
      <c r="DL554">
        <v>2.87</v>
      </c>
    </row>
    <row r="555" spans="1:116" x14ac:dyDescent="0.25">
      <c r="A555">
        <v>1270</v>
      </c>
      <c r="B555">
        <v>3263</v>
      </c>
      <c r="C555" t="s">
        <v>551</v>
      </c>
      <c r="D555">
        <v>-21.438752396000002</v>
      </c>
      <c r="E555">
        <v>142.12645026600001</v>
      </c>
      <c r="I555" t="s">
        <v>311</v>
      </c>
      <c r="J555" t="s">
        <v>261</v>
      </c>
      <c r="K555" t="s">
        <v>117</v>
      </c>
      <c r="L555" t="s">
        <v>252</v>
      </c>
      <c r="M555">
        <v>24523</v>
      </c>
      <c r="P555">
        <v>781.5</v>
      </c>
      <c r="Q555">
        <v>782</v>
      </c>
      <c r="R555">
        <v>105</v>
      </c>
      <c r="S555">
        <v>4.5672031317964329E-3</v>
      </c>
      <c r="T555">
        <v>0</v>
      </c>
      <c r="U555">
        <v>0</v>
      </c>
      <c r="V555">
        <v>24</v>
      </c>
      <c r="W555">
        <v>5.9880239520958083E-4</v>
      </c>
      <c r="X555">
        <v>5</v>
      </c>
      <c r="Y555">
        <v>2.0567667626491157E-4</v>
      </c>
      <c r="Z555">
        <v>62</v>
      </c>
      <c r="AA555">
        <v>1.7489421720733426E-3</v>
      </c>
      <c r="AB555">
        <v>0</v>
      </c>
      <c r="AC555">
        <v>9</v>
      </c>
      <c r="AD555">
        <v>5.1100000000000003</v>
      </c>
      <c r="AE555">
        <v>466</v>
      </c>
      <c r="AF555">
        <v>595</v>
      </c>
      <c r="AG555">
        <v>8.1999999999999993</v>
      </c>
      <c r="AH555">
        <v>0</v>
      </c>
      <c r="AI555">
        <v>4.5672031317964329E-3</v>
      </c>
      <c r="AJ555">
        <v>1.6089581429489849E-3</v>
      </c>
      <c r="AK555">
        <v>2.8386090413921008</v>
      </c>
      <c r="AL555">
        <v>2.6114088874545733</v>
      </c>
      <c r="AM555">
        <v>261.10000000000002</v>
      </c>
      <c r="AN555">
        <v>4.2789249426417571E-3</v>
      </c>
      <c r="AO555">
        <v>2.4465788583330692</v>
      </c>
      <c r="AP555">
        <v>0.78319327731092436</v>
      </c>
      <c r="AQ555" t="s">
        <v>118</v>
      </c>
      <c r="AY555">
        <v>261</v>
      </c>
      <c r="AZ555">
        <v>214</v>
      </c>
      <c r="BA555">
        <v>4.57</v>
      </c>
      <c r="BB555">
        <v>0</v>
      </c>
      <c r="BC555">
        <v>1.2</v>
      </c>
      <c r="BD555">
        <v>0.41</v>
      </c>
      <c r="BE555">
        <v>1.75</v>
      </c>
      <c r="BF555">
        <v>4.28</v>
      </c>
      <c r="BG555">
        <v>0</v>
      </c>
      <c r="BH555">
        <v>0.19</v>
      </c>
      <c r="BI555">
        <v>6.18</v>
      </c>
      <c r="BJ555">
        <v>6.22</v>
      </c>
      <c r="BK555">
        <v>-3.0000000000000001E-3</v>
      </c>
      <c r="BL555">
        <v>3.0000000000000001E-3</v>
      </c>
      <c r="BM555" t="s">
        <v>119</v>
      </c>
      <c r="BN555">
        <v>0.91999999999999993</v>
      </c>
      <c r="BS555">
        <v>81</v>
      </c>
      <c r="BW555">
        <v>0</v>
      </c>
      <c r="BX555">
        <v>0</v>
      </c>
      <c r="CB555">
        <v>0</v>
      </c>
      <c r="CC555">
        <v>0</v>
      </c>
      <c r="CL555">
        <v>0</v>
      </c>
      <c r="CM555">
        <v>0.35</v>
      </c>
      <c r="CN555">
        <v>1.8421052631578947E-5</v>
      </c>
      <c r="CO555">
        <v>1.0532682512733448E-2</v>
      </c>
      <c r="CU555">
        <v>0</v>
      </c>
      <c r="DF555">
        <v>0</v>
      </c>
      <c r="DG555">
        <v>0</v>
      </c>
      <c r="DK555">
        <v>5.0999999999999996</v>
      </c>
      <c r="DL555">
        <v>2.67</v>
      </c>
    </row>
    <row r="556" spans="1:116" x14ac:dyDescent="0.25">
      <c r="A556">
        <v>1521</v>
      </c>
      <c r="B556">
        <v>3861</v>
      </c>
      <c r="C556" t="s">
        <v>549</v>
      </c>
      <c r="D556">
        <v>-22.646503599999999</v>
      </c>
      <c r="E556">
        <v>144.73941640000001</v>
      </c>
      <c r="I556" t="s">
        <v>331</v>
      </c>
      <c r="J556" t="s">
        <v>261</v>
      </c>
      <c r="K556" t="s">
        <v>117</v>
      </c>
      <c r="L556" t="s">
        <v>252</v>
      </c>
      <c r="M556">
        <v>32409</v>
      </c>
      <c r="O556">
        <v>883.5</v>
      </c>
      <c r="P556">
        <v>883.5</v>
      </c>
      <c r="R556">
        <v>125</v>
      </c>
      <c r="S556">
        <v>5.4371465854719447E-3</v>
      </c>
      <c r="T556">
        <v>5.4</v>
      </c>
      <c r="U556">
        <v>1.3810741687979541E-4</v>
      </c>
      <c r="V556">
        <v>1.5</v>
      </c>
      <c r="W556">
        <v>3.7425149700598802E-5</v>
      </c>
      <c r="X556">
        <v>0</v>
      </c>
      <c r="Y556">
        <v>0</v>
      </c>
      <c r="Z556">
        <v>43</v>
      </c>
      <c r="AA556">
        <v>1.2129760225669957E-3</v>
      </c>
      <c r="AB556">
        <v>2.6</v>
      </c>
      <c r="AC556">
        <v>2</v>
      </c>
      <c r="AD556">
        <v>28.19</v>
      </c>
      <c r="AE556">
        <v>466</v>
      </c>
      <c r="AF556">
        <v>530</v>
      </c>
      <c r="AG556">
        <v>8.1</v>
      </c>
      <c r="AH556">
        <v>4.3200000000000002E-2</v>
      </c>
      <c r="AI556">
        <v>5.5752540023517403E-3</v>
      </c>
      <c r="AJ556">
        <v>7.4850299401197604E-5</v>
      </c>
      <c r="AK556">
        <v>74.485393471419258</v>
      </c>
      <c r="AL556">
        <v>4.4824848012786154</v>
      </c>
      <c r="AM556">
        <v>286.7</v>
      </c>
      <c r="AN556">
        <v>4.6984595214683705E-3</v>
      </c>
      <c r="AO556">
        <v>3.8734974426989242</v>
      </c>
      <c r="AP556">
        <v>0.87924528301886795</v>
      </c>
      <c r="AQ556" t="s">
        <v>118</v>
      </c>
      <c r="AY556">
        <v>280</v>
      </c>
      <c r="AZ556">
        <v>235</v>
      </c>
      <c r="BA556">
        <v>5.44</v>
      </c>
      <c r="BB556">
        <v>0.14000000000000001</v>
      </c>
      <c r="BC556">
        <v>7.0000000000000007E-2</v>
      </c>
      <c r="BD556">
        <v>0</v>
      </c>
      <c r="BE556">
        <v>1.21</v>
      </c>
      <c r="BF556">
        <v>4.7</v>
      </c>
      <c r="BG556">
        <v>0.04</v>
      </c>
      <c r="BH556">
        <v>0.04</v>
      </c>
      <c r="BI556">
        <v>5.65</v>
      </c>
      <c r="BJ556">
        <v>6</v>
      </c>
      <c r="BK556">
        <v>-0.03</v>
      </c>
      <c r="BL556">
        <v>0.03</v>
      </c>
      <c r="BM556" t="s">
        <v>119</v>
      </c>
      <c r="BN556">
        <v>5.7851239669421496E-2</v>
      </c>
      <c r="BP556" t="s">
        <v>74</v>
      </c>
      <c r="BS556">
        <v>3</v>
      </c>
      <c r="BW556">
        <v>0</v>
      </c>
      <c r="BX556">
        <v>0.5</v>
      </c>
      <c r="CB556">
        <v>0</v>
      </c>
      <c r="CC556">
        <v>0</v>
      </c>
      <c r="CL556">
        <v>0.01</v>
      </c>
      <c r="CM556">
        <v>0.4</v>
      </c>
      <c r="CN556">
        <v>2.1052631578947369E-5</v>
      </c>
      <c r="CO556">
        <v>1.7356181150550796E-2</v>
      </c>
      <c r="CP556" t="e">
        <v>#DIV/0!</v>
      </c>
      <c r="CU556">
        <v>0.04</v>
      </c>
      <c r="DF556">
        <v>24</v>
      </c>
      <c r="DG556">
        <v>0.18689070709320318</v>
      </c>
      <c r="DK556">
        <v>28</v>
      </c>
      <c r="DL556">
        <v>4.5999999999999996</v>
      </c>
    </row>
    <row r="557" spans="1:116" x14ac:dyDescent="0.25">
      <c r="A557">
        <v>5228</v>
      </c>
      <c r="B557">
        <v>93872</v>
      </c>
      <c r="D557">
        <v>-21.498953471</v>
      </c>
      <c r="E557">
        <v>143.183958378</v>
      </c>
      <c r="I557" t="s">
        <v>290</v>
      </c>
      <c r="J557" t="s">
        <v>143</v>
      </c>
      <c r="K557" t="s">
        <v>117</v>
      </c>
      <c r="L557" t="s">
        <v>252</v>
      </c>
      <c r="M557">
        <v>38270</v>
      </c>
      <c r="N557">
        <v>734</v>
      </c>
      <c r="O557">
        <v>819</v>
      </c>
      <c r="P557">
        <v>819</v>
      </c>
      <c r="R557">
        <v>73</v>
      </c>
      <c r="S557">
        <v>3.1752936059156155E-3</v>
      </c>
      <c r="T557">
        <v>18</v>
      </c>
      <c r="U557">
        <v>4.6035805626598467E-4</v>
      </c>
      <c r="V557">
        <v>26</v>
      </c>
      <c r="W557">
        <v>6.4870259481037925E-4</v>
      </c>
      <c r="X557">
        <v>13</v>
      </c>
      <c r="Y557">
        <v>5.3475935828877007E-4</v>
      </c>
      <c r="Z557">
        <v>42</v>
      </c>
      <c r="AA557">
        <v>1.1847672778561354E-3</v>
      </c>
      <c r="AB557">
        <v>1.9</v>
      </c>
      <c r="AC557">
        <v>9.1</v>
      </c>
      <c r="AD557">
        <v>2.93</v>
      </c>
      <c r="AE557">
        <v>466</v>
      </c>
      <c r="AF557">
        <v>590</v>
      </c>
      <c r="AG557">
        <v>7.9</v>
      </c>
      <c r="AH557">
        <v>0.24657534246575341</v>
      </c>
      <c r="AI557">
        <v>3.6356516621816001E-3</v>
      </c>
      <c r="AJ557">
        <v>2.3669239061982986E-3</v>
      </c>
      <c r="AK557">
        <v>1.536023888499696</v>
      </c>
      <c r="AL557">
        <v>2.6800990078502038</v>
      </c>
      <c r="AM557">
        <v>283</v>
      </c>
      <c r="AN557">
        <v>4.6378236643723368E-3</v>
      </c>
      <c r="AO557">
        <v>3.9145440214761744</v>
      </c>
      <c r="AP557">
        <v>0.78983050847457625</v>
      </c>
      <c r="AQ557" t="s">
        <v>118</v>
      </c>
      <c r="AY557">
        <v>278</v>
      </c>
      <c r="AZ557">
        <v>232</v>
      </c>
      <c r="BA557">
        <v>3.18</v>
      </c>
      <c r="BB557">
        <v>0.46</v>
      </c>
      <c r="BC557">
        <v>1.3</v>
      </c>
      <c r="BD557">
        <v>1.07</v>
      </c>
      <c r="BE557">
        <v>1.18</v>
      </c>
      <c r="BF557">
        <v>4.6399999999999997</v>
      </c>
      <c r="BG557">
        <v>0.03</v>
      </c>
      <c r="BH557">
        <v>0.19</v>
      </c>
      <c r="BI557">
        <v>6</v>
      </c>
      <c r="BJ557">
        <v>6.05</v>
      </c>
      <c r="BK557">
        <v>-4.0000000000000001E-3</v>
      </c>
      <c r="BL557">
        <v>4.0000000000000001E-3</v>
      </c>
      <c r="BM557" t="s">
        <v>119</v>
      </c>
      <c r="BN557">
        <v>2.0084745762711864</v>
      </c>
      <c r="BO557" t="s">
        <v>97</v>
      </c>
      <c r="BP557" t="s">
        <v>77</v>
      </c>
      <c r="BS557">
        <v>119</v>
      </c>
      <c r="BW557">
        <v>0</v>
      </c>
      <c r="BX557" t="s">
        <v>266</v>
      </c>
      <c r="BY557" t="s">
        <v>267</v>
      </c>
      <c r="CA557">
        <v>0.1</v>
      </c>
      <c r="CB557">
        <v>9.22509225092251E-6</v>
      </c>
      <c r="CC557">
        <v>7.7864171498857847E-3</v>
      </c>
      <c r="CI557" t="s">
        <v>268</v>
      </c>
      <c r="CL557">
        <v>0.04</v>
      </c>
      <c r="CM557">
        <v>0.2</v>
      </c>
      <c r="CN557">
        <v>1.0526315789473684E-5</v>
      </c>
      <c r="CO557">
        <v>8.884711779448622E-3</v>
      </c>
      <c r="CP557">
        <v>1.1410526315789473</v>
      </c>
      <c r="CU557">
        <v>0.11</v>
      </c>
      <c r="DF557">
        <v>34</v>
      </c>
      <c r="DG557">
        <v>0.2714930681431631</v>
      </c>
      <c r="DH557" t="s">
        <v>316</v>
      </c>
      <c r="DI557">
        <v>3</v>
      </c>
      <c r="DJ557">
        <v>1</v>
      </c>
      <c r="DK557">
        <v>2.9</v>
      </c>
      <c r="DL557">
        <v>2.25</v>
      </c>
    </row>
    <row r="558" spans="1:116" x14ac:dyDescent="0.25">
      <c r="A558">
        <v>3043</v>
      </c>
      <c r="B558">
        <v>13349</v>
      </c>
      <c r="C558" t="s">
        <v>552</v>
      </c>
      <c r="D558">
        <v>-20.487086140999999</v>
      </c>
      <c r="E558">
        <v>142.52282700800001</v>
      </c>
      <c r="I558" t="s">
        <v>311</v>
      </c>
      <c r="J558" t="s">
        <v>261</v>
      </c>
      <c r="K558" t="s">
        <v>117</v>
      </c>
      <c r="L558" t="s">
        <v>252</v>
      </c>
      <c r="M558">
        <v>32392</v>
      </c>
      <c r="N558">
        <v>290.8</v>
      </c>
      <c r="O558">
        <v>342.3</v>
      </c>
      <c r="P558">
        <v>342.3</v>
      </c>
      <c r="Q558">
        <v>342</v>
      </c>
      <c r="R558">
        <v>125</v>
      </c>
      <c r="S558">
        <v>5.4371465854719447E-3</v>
      </c>
      <c r="T558">
        <v>1.6</v>
      </c>
      <c r="U558">
        <v>4.0920716112531973E-5</v>
      </c>
      <c r="V558">
        <v>2.7</v>
      </c>
      <c r="W558">
        <v>6.7365269461077844E-5</v>
      </c>
      <c r="X558">
        <v>0.1</v>
      </c>
      <c r="Y558">
        <v>4.113533525298231E-6</v>
      </c>
      <c r="Z558">
        <v>39</v>
      </c>
      <c r="AA558">
        <v>1.1001410437235543E-3</v>
      </c>
      <c r="AB558">
        <v>3.4</v>
      </c>
      <c r="AC558">
        <v>8.1999999999999993</v>
      </c>
      <c r="AD558">
        <v>20.399999999999999</v>
      </c>
      <c r="AE558">
        <v>467</v>
      </c>
      <c r="AF558">
        <v>550</v>
      </c>
      <c r="AG558">
        <v>8.3000000000000007</v>
      </c>
      <c r="AH558">
        <v>1.2800000000000001E-2</v>
      </c>
      <c r="AI558">
        <v>5.4780673015844767E-3</v>
      </c>
      <c r="AJ558">
        <v>1.4295760597275215E-4</v>
      </c>
      <c r="AK558">
        <v>38.319523220251753</v>
      </c>
      <c r="AL558">
        <v>4.942226832178986</v>
      </c>
      <c r="AM558">
        <v>286.7</v>
      </c>
      <c r="AN558">
        <v>4.6984595214683705E-3</v>
      </c>
      <c r="AO558">
        <v>4.2707792316936857</v>
      </c>
      <c r="AP558">
        <v>0.84909090909090912</v>
      </c>
      <c r="AQ558" t="s">
        <v>118</v>
      </c>
      <c r="AY558">
        <v>280</v>
      </c>
      <c r="AZ558">
        <v>235</v>
      </c>
      <c r="BA558">
        <v>5.44</v>
      </c>
      <c r="BB558">
        <v>0.04</v>
      </c>
      <c r="BC558">
        <v>0.13</v>
      </c>
      <c r="BD558">
        <v>0.01</v>
      </c>
      <c r="BE558">
        <v>1.1000000000000001</v>
      </c>
      <c r="BF558">
        <v>4.7</v>
      </c>
      <c r="BG558">
        <v>0.06</v>
      </c>
      <c r="BH558">
        <v>0.17</v>
      </c>
      <c r="BI558">
        <v>5.62</v>
      </c>
      <c r="BJ558">
        <v>6.03</v>
      </c>
      <c r="BK558">
        <v>-3.5000000000000003E-2</v>
      </c>
      <c r="BL558">
        <v>3.5000000000000003E-2</v>
      </c>
      <c r="BM558" t="s">
        <v>119</v>
      </c>
      <c r="BN558">
        <v>0.12727272727272729</v>
      </c>
      <c r="BP558" t="s">
        <v>74</v>
      </c>
      <c r="BS558">
        <v>7</v>
      </c>
      <c r="BW558">
        <v>0</v>
      </c>
      <c r="BX558">
        <v>0.5</v>
      </c>
      <c r="CB558">
        <v>0</v>
      </c>
      <c r="CC558">
        <v>0</v>
      </c>
      <c r="CL558">
        <v>0.02</v>
      </c>
      <c r="CM558">
        <v>0.3</v>
      </c>
      <c r="CN558">
        <v>1.5789473684210526E-5</v>
      </c>
      <c r="CO558">
        <v>1.4352226720647773E-2</v>
      </c>
      <c r="CP558" t="e">
        <v>#DIV/0!</v>
      </c>
      <c r="CU558">
        <v>0.01</v>
      </c>
      <c r="DF558">
        <v>19</v>
      </c>
      <c r="DG558">
        <v>0.16275065742699776</v>
      </c>
      <c r="DK558">
        <v>20.3</v>
      </c>
      <c r="DL558">
        <v>4.5599999999999996</v>
      </c>
    </row>
    <row r="559" spans="1:116" x14ac:dyDescent="0.25">
      <c r="A559">
        <v>1659</v>
      </c>
      <c r="B559">
        <v>4057</v>
      </c>
      <c r="C559" t="s">
        <v>337</v>
      </c>
      <c r="D559">
        <v>-24.567100929999999</v>
      </c>
      <c r="E559">
        <v>145.7829437</v>
      </c>
      <c r="I559" t="s">
        <v>338</v>
      </c>
      <c r="J559" t="s">
        <v>339</v>
      </c>
      <c r="K559" t="s">
        <v>117</v>
      </c>
      <c r="L559" t="s">
        <v>252</v>
      </c>
      <c r="M559">
        <v>31168</v>
      </c>
      <c r="N559">
        <v>589.6</v>
      </c>
      <c r="O559">
        <v>809.8</v>
      </c>
      <c r="P559">
        <v>809.9</v>
      </c>
      <c r="Q559">
        <v>0</v>
      </c>
      <c r="R559">
        <v>145</v>
      </c>
      <c r="S559">
        <v>6.3070900391474557E-3</v>
      </c>
      <c r="T559">
        <v>0.9</v>
      </c>
      <c r="U559">
        <v>2.3017902813299234E-5</v>
      </c>
      <c r="V559">
        <v>2.2999999999999998</v>
      </c>
      <c r="W559">
        <v>5.7385229540918161E-5</v>
      </c>
      <c r="X559">
        <v>0</v>
      </c>
      <c r="Y559">
        <v>0</v>
      </c>
      <c r="Z559">
        <v>110</v>
      </c>
      <c r="AA559">
        <v>3.1029619181946405E-3</v>
      </c>
      <c r="AB559">
        <v>3.5</v>
      </c>
      <c r="AC559">
        <v>15</v>
      </c>
      <c r="AD559">
        <v>26.41</v>
      </c>
      <c r="AE559">
        <v>468</v>
      </c>
      <c r="AF559">
        <v>690</v>
      </c>
      <c r="AG559">
        <v>8.5</v>
      </c>
      <c r="AH559">
        <v>6.2068965517241377E-3</v>
      </c>
      <c r="AI559">
        <v>6.3301079419607548E-3</v>
      </c>
      <c r="AJ559">
        <v>1.1477045908183632E-4</v>
      </c>
      <c r="AK559">
        <v>55.154505720388492</v>
      </c>
      <c r="AL559">
        <v>2.0326031080707025</v>
      </c>
      <c r="AM559">
        <v>203</v>
      </c>
      <c r="AN559">
        <v>3.3267781055391675E-3</v>
      </c>
      <c r="AO559">
        <v>1.0721298531033043</v>
      </c>
      <c r="AP559">
        <v>0.67826086956521736</v>
      </c>
      <c r="AQ559" t="s">
        <v>118</v>
      </c>
      <c r="AY559">
        <v>195</v>
      </c>
      <c r="AZ559">
        <v>166</v>
      </c>
      <c r="BA559">
        <v>6.31</v>
      </c>
      <c r="BB559">
        <v>0.02</v>
      </c>
      <c r="BC559">
        <v>0.11</v>
      </c>
      <c r="BD559">
        <v>0</v>
      </c>
      <c r="BE559">
        <v>3.1</v>
      </c>
      <c r="BF559">
        <v>3.2</v>
      </c>
      <c r="BG559">
        <v>0.06</v>
      </c>
      <c r="BH559">
        <v>0.31</v>
      </c>
      <c r="BI559">
        <v>6.44</v>
      </c>
      <c r="BJ559">
        <v>6.67</v>
      </c>
      <c r="BK559">
        <v>-1.7000000000000001E-2</v>
      </c>
      <c r="BL559">
        <v>1.7000000000000001E-2</v>
      </c>
      <c r="BM559" t="s">
        <v>119</v>
      </c>
      <c r="BN559">
        <v>3.5483870967741936E-2</v>
      </c>
      <c r="BP559" t="s">
        <v>74</v>
      </c>
      <c r="BS559">
        <v>6</v>
      </c>
      <c r="BW559">
        <v>0</v>
      </c>
      <c r="BX559">
        <v>0.5</v>
      </c>
      <c r="CB559">
        <v>0</v>
      </c>
      <c r="CC559">
        <v>0</v>
      </c>
      <c r="CL559">
        <v>0.01</v>
      </c>
      <c r="CM559">
        <v>0.2</v>
      </c>
      <c r="CN559">
        <v>1.0526315789473684E-5</v>
      </c>
      <c r="CO559">
        <v>3.3923444976076554E-3</v>
      </c>
      <c r="CU559">
        <v>0.01</v>
      </c>
      <c r="DF559">
        <v>19</v>
      </c>
      <c r="DG559">
        <v>5.7750233280547597E-2</v>
      </c>
      <c r="DK559">
        <v>26.3</v>
      </c>
      <c r="DL559">
        <v>3.2</v>
      </c>
    </row>
    <row r="560" spans="1:116" x14ac:dyDescent="0.25">
      <c r="A560">
        <v>1660</v>
      </c>
      <c r="B560">
        <v>4057</v>
      </c>
      <c r="C560" t="s">
        <v>337</v>
      </c>
      <c r="D560">
        <v>-24.567100929999999</v>
      </c>
      <c r="E560">
        <v>145.7829437</v>
      </c>
      <c r="I560" t="s">
        <v>338</v>
      </c>
      <c r="J560" t="s">
        <v>339</v>
      </c>
      <c r="K560" t="s">
        <v>117</v>
      </c>
      <c r="L560" t="s">
        <v>252</v>
      </c>
      <c r="M560">
        <v>25462</v>
      </c>
      <c r="N560">
        <v>589.6</v>
      </c>
      <c r="O560">
        <v>809.8</v>
      </c>
      <c r="P560">
        <v>809.9</v>
      </c>
      <c r="Q560">
        <v>810</v>
      </c>
      <c r="R560">
        <v>141</v>
      </c>
      <c r="S560">
        <v>6.133101348412353E-3</v>
      </c>
      <c r="T560">
        <v>0</v>
      </c>
      <c r="U560">
        <v>0</v>
      </c>
      <c r="V560">
        <v>4</v>
      </c>
      <c r="W560">
        <v>9.9800399201596801E-5</v>
      </c>
      <c r="X560">
        <v>0</v>
      </c>
      <c r="Y560">
        <v>0</v>
      </c>
      <c r="Z560">
        <v>85</v>
      </c>
      <c r="AA560">
        <v>2.3977433004231312E-3</v>
      </c>
      <c r="AB560">
        <v>0</v>
      </c>
      <c r="AC560">
        <v>12</v>
      </c>
      <c r="AD560">
        <v>19.47</v>
      </c>
      <c r="AE560">
        <v>468</v>
      </c>
      <c r="AF560">
        <v>575</v>
      </c>
      <c r="AG560">
        <v>8.1999999999999993</v>
      </c>
      <c r="AH560">
        <v>0</v>
      </c>
      <c r="AI560">
        <v>6.133101348412353E-3</v>
      </c>
      <c r="AJ560">
        <v>1.996007984031936E-4</v>
      </c>
      <c r="AK560">
        <v>30.72683775554589</v>
      </c>
      <c r="AL560">
        <v>2.5578640329555049</v>
      </c>
      <c r="AM560">
        <v>226</v>
      </c>
      <c r="AN560">
        <v>3.7037037037037038E-3</v>
      </c>
      <c r="AO560">
        <v>1.5446623093681917</v>
      </c>
      <c r="AP560">
        <v>0.81391304347826088</v>
      </c>
      <c r="AQ560" t="s">
        <v>118</v>
      </c>
      <c r="AY560">
        <v>226</v>
      </c>
      <c r="AZ560">
        <v>185</v>
      </c>
      <c r="BA560">
        <v>6.13</v>
      </c>
      <c r="BB560">
        <v>0</v>
      </c>
      <c r="BC560">
        <v>0.2</v>
      </c>
      <c r="BD560">
        <v>0</v>
      </c>
      <c r="BE560">
        <v>2.4</v>
      </c>
      <c r="BF560">
        <v>3.7</v>
      </c>
      <c r="BG560">
        <v>0</v>
      </c>
      <c r="BH560">
        <v>0.25</v>
      </c>
      <c r="BI560">
        <v>6.33</v>
      </c>
      <c r="BJ560">
        <v>6.35</v>
      </c>
      <c r="BK560">
        <v>-2E-3</v>
      </c>
      <c r="BL560">
        <v>2E-3</v>
      </c>
      <c r="BM560" t="s">
        <v>119</v>
      </c>
      <c r="BN560">
        <v>8.3333333333333343E-2</v>
      </c>
      <c r="BS560">
        <v>10</v>
      </c>
      <c r="BW560">
        <v>0</v>
      </c>
      <c r="BX560">
        <v>0</v>
      </c>
      <c r="CB560">
        <v>0</v>
      </c>
      <c r="CC560">
        <v>0</v>
      </c>
      <c r="CL560">
        <v>0</v>
      </c>
      <c r="CM560">
        <v>0.4</v>
      </c>
      <c r="CN560">
        <v>2.1052631578947369E-5</v>
      </c>
      <c r="CO560">
        <v>8.7801857585139316E-3</v>
      </c>
      <c r="CU560">
        <v>0</v>
      </c>
      <c r="DF560">
        <v>0</v>
      </c>
      <c r="DG560">
        <v>0</v>
      </c>
      <c r="DK560">
        <v>0</v>
      </c>
      <c r="DL560">
        <v>3.5</v>
      </c>
    </row>
    <row r="561" spans="1:116" x14ac:dyDescent="0.25">
      <c r="A561">
        <v>4771</v>
      </c>
      <c r="B561">
        <v>51945</v>
      </c>
      <c r="C561" t="s">
        <v>553</v>
      </c>
      <c r="D561">
        <v>-21.5102206</v>
      </c>
      <c r="E561">
        <v>143.1972336</v>
      </c>
      <c r="F561">
        <v>31028</v>
      </c>
      <c r="G561">
        <v>-11.45</v>
      </c>
      <c r="H561">
        <v>223.29585766100001</v>
      </c>
      <c r="I561" t="s">
        <v>251</v>
      </c>
      <c r="J561" t="s">
        <v>143</v>
      </c>
      <c r="K561" t="s">
        <v>117</v>
      </c>
      <c r="L561" t="s">
        <v>252</v>
      </c>
      <c r="M561">
        <v>31391</v>
      </c>
      <c r="N561">
        <v>755</v>
      </c>
      <c r="O561">
        <v>805</v>
      </c>
      <c r="P561">
        <v>805.8</v>
      </c>
      <c r="R561">
        <v>83</v>
      </c>
      <c r="S561">
        <v>3.610265332753371E-3</v>
      </c>
      <c r="T561">
        <v>15</v>
      </c>
      <c r="U561">
        <v>3.8363171355498723E-4</v>
      </c>
      <c r="V561">
        <v>21</v>
      </c>
      <c r="W561">
        <v>5.239520958083832E-4</v>
      </c>
      <c r="X561">
        <v>8</v>
      </c>
      <c r="Y561">
        <v>3.2908268202385847E-4</v>
      </c>
      <c r="Z561">
        <v>42</v>
      </c>
      <c r="AA561">
        <v>1.1847672778561354E-3</v>
      </c>
      <c r="AB561">
        <v>4.0999999999999996</v>
      </c>
      <c r="AC561">
        <v>8.5</v>
      </c>
      <c r="AD561">
        <v>3.92</v>
      </c>
      <c r="AE561">
        <v>468</v>
      </c>
      <c r="AF561">
        <v>570</v>
      </c>
      <c r="AG561">
        <v>8.4</v>
      </c>
      <c r="AH561">
        <v>0.18072289156626506</v>
      </c>
      <c r="AI561">
        <v>3.9938970463083579E-3</v>
      </c>
      <c r="AJ561">
        <v>1.7060695556644833E-3</v>
      </c>
      <c r="AK561">
        <v>2.3409930931876968</v>
      </c>
      <c r="AL561">
        <v>3.0472358582406427</v>
      </c>
      <c r="AM561">
        <v>286.7</v>
      </c>
      <c r="AN561">
        <v>4.6984595214683705E-3</v>
      </c>
      <c r="AO561">
        <v>3.9657235722869935</v>
      </c>
      <c r="AP561">
        <v>0.82105263157894737</v>
      </c>
      <c r="AQ561" t="s">
        <v>118</v>
      </c>
      <c r="AY561">
        <v>280</v>
      </c>
      <c r="AZ561">
        <v>235</v>
      </c>
      <c r="BA561">
        <v>3.61</v>
      </c>
      <c r="BB561">
        <v>0.38</v>
      </c>
      <c r="BC561">
        <v>1.05</v>
      </c>
      <c r="BD561">
        <v>0.66</v>
      </c>
      <c r="BE561">
        <v>1.18</v>
      </c>
      <c r="BF561">
        <v>4.7</v>
      </c>
      <c r="BG561">
        <v>7.0000000000000007E-2</v>
      </c>
      <c r="BH561">
        <v>0.18</v>
      </c>
      <c r="BI561">
        <v>5.7</v>
      </c>
      <c r="BJ561">
        <v>6.13</v>
      </c>
      <c r="BK561">
        <v>-3.5999999999999997E-2</v>
      </c>
      <c r="BL561">
        <v>3.5999999999999997E-2</v>
      </c>
      <c r="BM561" t="s">
        <v>119</v>
      </c>
      <c r="BN561">
        <v>1.4491525423728815</v>
      </c>
      <c r="BO561" t="s">
        <v>279</v>
      </c>
      <c r="BQ561" t="s">
        <v>279</v>
      </c>
      <c r="BS561">
        <v>85</v>
      </c>
      <c r="BW561">
        <v>0</v>
      </c>
      <c r="BX561">
        <v>0</v>
      </c>
      <c r="CB561">
        <v>0</v>
      </c>
      <c r="CC561">
        <v>0</v>
      </c>
      <c r="CL561">
        <v>1</v>
      </c>
      <c r="CM561">
        <v>0.2</v>
      </c>
      <c r="CN561">
        <v>1.0526315789473684E-5</v>
      </c>
      <c r="CO561">
        <v>8.884711779448622E-3</v>
      </c>
      <c r="CP561" t="e">
        <v>#DIV/0!</v>
      </c>
      <c r="CU561">
        <v>0.06</v>
      </c>
      <c r="DF561">
        <v>26</v>
      </c>
      <c r="DG561">
        <v>0.20761234622712474</v>
      </c>
      <c r="DK561">
        <v>3.9</v>
      </c>
      <c r="DL561">
        <v>3</v>
      </c>
    </row>
    <row r="562" spans="1:116" x14ac:dyDescent="0.25">
      <c r="A562">
        <v>390</v>
      </c>
      <c r="B562">
        <v>1352</v>
      </c>
      <c r="C562" t="s">
        <v>492</v>
      </c>
      <c r="D562">
        <v>-23.78012146</v>
      </c>
      <c r="E562">
        <v>144.82449389999999</v>
      </c>
      <c r="I562" t="s">
        <v>276</v>
      </c>
      <c r="J562" t="s">
        <v>261</v>
      </c>
      <c r="K562" t="s">
        <v>117</v>
      </c>
      <c r="L562" t="s">
        <v>252</v>
      </c>
      <c r="M562">
        <v>31604</v>
      </c>
      <c r="N562">
        <v>990</v>
      </c>
      <c r="O562">
        <v>1158</v>
      </c>
      <c r="P562">
        <v>1164.03</v>
      </c>
      <c r="Q562">
        <v>1164</v>
      </c>
      <c r="R562">
        <v>125</v>
      </c>
      <c r="S562">
        <v>5.4371465854719447E-3</v>
      </c>
      <c r="T562">
        <v>4.5999999999999996</v>
      </c>
      <c r="U562">
        <v>1.176470588235294E-4</v>
      </c>
      <c r="V562">
        <v>6</v>
      </c>
      <c r="W562">
        <v>1.4970059880239521E-4</v>
      </c>
      <c r="X562">
        <v>0</v>
      </c>
      <c r="Y562">
        <v>0</v>
      </c>
      <c r="Z562">
        <v>50</v>
      </c>
      <c r="AA562">
        <v>1.4104372355430183E-3</v>
      </c>
      <c r="AB562">
        <v>6.7</v>
      </c>
      <c r="AC562">
        <v>3.3</v>
      </c>
      <c r="AD562">
        <v>14.1</v>
      </c>
      <c r="AE562">
        <v>469</v>
      </c>
      <c r="AF562">
        <v>570</v>
      </c>
      <c r="AG562">
        <v>8.6</v>
      </c>
      <c r="AH562">
        <v>3.6799999999999999E-2</v>
      </c>
      <c r="AI562">
        <v>5.5547936442954743E-3</v>
      </c>
      <c r="AJ562">
        <v>2.9940119760479042E-4</v>
      </c>
      <c r="AK562">
        <v>18.553010771946884</v>
      </c>
      <c r="AL562">
        <v>3.8549369290996087</v>
      </c>
      <c r="AM562">
        <v>273.3</v>
      </c>
      <c r="AN562">
        <v>4.478859390363815E-3</v>
      </c>
      <c r="AO562">
        <v>3.1755113077679451</v>
      </c>
      <c r="AP562">
        <v>0.82280701754385965</v>
      </c>
      <c r="AQ562" t="s">
        <v>118</v>
      </c>
      <c r="AY562">
        <v>260</v>
      </c>
      <c r="AZ562">
        <v>224</v>
      </c>
      <c r="BA562">
        <v>5.44</v>
      </c>
      <c r="BB562">
        <v>0.12</v>
      </c>
      <c r="BC562">
        <v>0.3</v>
      </c>
      <c r="BD562">
        <v>0</v>
      </c>
      <c r="BE562">
        <v>1.41</v>
      </c>
      <c r="BF562">
        <v>4.4800000000000004</v>
      </c>
      <c r="BG562">
        <v>0.11</v>
      </c>
      <c r="BH562">
        <v>7.0000000000000007E-2</v>
      </c>
      <c r="BI562">
        <v>5.85</v>
      </c>
      <c r="BJ562">
        <v>6.07</v>
      </c>
      <c r="BK562">
        <v>-1.7999999999999999E-2</v>
      </c>
      <c r="BL562">
        <v>1.7999999999999999E-2</v>
      </c>
      <c r="BM562" t="s">
        <v>119</v>
      </c>
      <c r="BN562">
        <v>0.21276595744680851</v>
      </c>
      <c r="BP562" t="s">
        <v>74</v>
      </c>
      <c r="BS562">
        <v>15</v>
      </c>
      <c r="BW562">
        <v>0</v>
      </c>
      <c r="BX562">
        <v>0.5</v>
      </c>
      <c r="CB562">
        <v>0</v>
      </c>
      <c r="CC562">
        <v>0</v>
      </c>
      <c r="CL562">
        <v>0.04</v>
      </c>
      <c r="CM562">
        <v>0.7</v>
      </c>
      <c r="CN562">
        <v>3.6842105263157895E-5</v>
      </c>
      <c r="CO562">
        <v>2.6121052631578948E-2</v>
      </c>
      <c r="CP562" t="e">
        <v>#DIV/0!</v>
      </c>
      <c r="CU562">
        <v>0.02</v>
      </c>
      <c r="DF562">
        <v>40</v>
      </c>
      <c r="DG562">
        <v>0.26730231156356482</v>
      </c>
      <c r="DK562">
        <v>0</v>
      </c>
      <c r="DL562">
        <v>4.18</v>
      </c>
    </row>
    <row r="563" spans="1:116" x14ac:dyDescent="0.25">
      <c r="A563">
        <v>1632</v>
      </c>
      <c r="B563">
        <v>4007</v>
      </c>
      <c r="C563" t="s">
        <v>554</v>
      </c>
      <c r="D563">
        <v>-22.640125819000001</v>
      </c>
      <c r="E563">
        <v>144.37337958800001</v>
      </c>
      <c r="I563" t="s">
        <v>331</v>
      </c>
      <c r="J563" t="s">
        <v>261</v>
      </c>
      <c r="K563" t="s">
        <v>117</v>
      </c>
      <c r="L563" t="s">
        <v>252</v>
      </c>
      <c r="M563">
        <v>32418</v>
      </c>
      <c r="N563">
        <v>948.5</v>
      </c>
      <c r="O563">
        <v>1069</v>
      </c>
      <c r="P563">
        <v>1069</v>
      </c>
      <c r="R563">
        <v>120</v>
      </c>
      <c r="S563">
        <v>5.2196607220530667E-3</v>
      </c>
      <c r="T563">
        <v>6.2</v>
      </c>
      <c r="U563">
        <v>1.5856777493606139E-4</v>
      </c>
      <c r="V563">
        <v>4.0999999999999996</v>
      </c>
      <c r="W563">
        <v>1.0229540918163672E-4</v>
      </c>
      <c r="X563">
        <v>0</v>
      </c>
      <c r="Y563">
        <v>0</v>
      </c>
      <c r="Z563">
        <v>45</v>
      </c>
      <c r="AA563">
        <v>1.2693935119887166E-3</v>
      </c>
      <c r="AB563">
        <v>5.2</v>
      </c>
      <c r="AC563">
        <v>2</v>
      </c>
      <c r="AD563">
        <v>16.37</v>
      </c>
      <c r="AE563">
        <v>469</v>
      </c>
      <c r="AF563">
        <v>540</v>
      </c>
      <c r="AG563">
        <v>8.4</v>
      </c>
      <c r="AH563">
        <v>5.1666666666666666E-2</v>
      </c>
      <c r="AI563">
        <v>5.3782284969891283E-3</v>
      </c>
      <c r="AJ563">
        <v>2.0459081836327343E-4</v>
      </c>
      <c r="AK563">
        <v>26.287731482844425</v>
      </c>
      <c r="AL563">
        <v>4.1119327243729158</v>
      </c>
      <c r="AM563">
        <v>286.7</v>
      </c>
      <c r="AN563">
        <v>4.6984595214683705E-3</v>
      </c>
      <c r="AO563">
        <v>3.7013420008011941</v>
      </c>
      <c r="AP563">
        <v>0.86851851851851847</v>
      </c>
      <c r="AQ563" t="s">
        <v>118</v>
      </c>
      <c r="AY563">
        <v>275</v>
      </c>
      <c r="AZ563">
        <v>235</v>
      </c>
      <c r="BA563">
        <v>5.22</v>
      </c>
      <c r="BB563">
        <v>0.16</v>
      </c>
      <c r="BC563">
        <v>0.2</v>
      </c>
      <c r="BD563">
        <v>0</v>
      </c>
      <c r="BE563">
        <v>1.27</v>
      </c>
      <c r="BF563">
        <v>4.7</v>
      </c>
      <c r="BG563">
        <v>0.09</v>
      </c>
      <c r="BH563">
        <v>0.04</v>
      </c>
      <c r="BI563">
        <v>5.58</v>
      </c>
      <c r="BJ563">
        <v>6.1</v>
      </c>
      <c r="BK563">
        <v>-4.3999999999999997E-2</v>
      </c>
      <c r="BL563">
        <v>4.3999999999999997E-2</v>
      </c>
      <c r="BM563" t="s">
        <v>119</v>
      </c>
      <c r="BN563">
        <v>0.15748031496062992</v>
      </c>
      <c r="BP563" t="s">
        <v>74</v>
      </c>
      <c r="BS563">
        <v>10</v>
      </c>
      <c r="BW563">
        <v>0</v>
      </c>
      <c r="BX563">
        <v>0.5</v>
      </c>
      <c r="CB563">
        <v>0</v>
      </c>
      <c r="CC563">
        <v>0</v>
      </c>
      <c r="CL563">
        <v>0.03</v>
      </c>
      <c r="CM563">
        <v>0.6</v>
      </c>
      <c r="CN563">
        <v>3.1578947368421052E-5</v>
      </c>
      <c r="CO563">
        <v>2.4877192982456137E-2</v>
      </c>
      <c r="CP563" t="e">
        <v>#DIV/0!</v>
      </c>
      <c r="CU563">
        <v>0.01</v>
      </c>
      <c r="DF563">
        <v>34</v>
      </c>
      <c r="DG563">
        <v>0.25225340189679724</v>
      </c>
      <c r="DK563">
        <v>16.5</v>
      </c>
      <c r="DL563">
        <v>4.5</v>
      </c>
    </row>
    <row r="564" spans="1:116" x14ac:dyDescent="0.25">
      <c r="A564">
        <v>5216</v>
      </c>
      <c r="B564">
        <v>93745</v>
      </c>
      <c r="C564" t="s">
        <v>555</v>
      </c>
      <c r="D564">
        <v>-22.105745497000001</v>
      </c>
      <c r="E564">
        <v>142.62726641200001</v>
      </c>
      <c r="I564" t="s">
        <v>251</v>
      </c>
      <c r="J564" t="s">
        <v>135</v>
      </c>
      <c r="K564" t="s">
        <v>117</v>
      </c>
      <c r="L564" t="s">
        <v>252</v>
      </c>
      <c r="M564">
        <v>37195</v>
      </c>
      <c r="N564">
        <v>1222</v>
      </c>
      <c r="O564">
        <v>1292</v>
      </c>
      <c r="P564">
        <v>1467.92</v>
      </c>
      <c r="Q564">
        <v>1550</v>
      </c>
      <c r="R564">
        <v>96</v>
      </c>
      <c r="S564">
        <v>4.175728577642453E-3</v>
      </c>
      <c r="T564">
        <v>17.5</v>
      </c>
      <c r="U564">
        <v>4.4757033248081843E-4</v>
      </c>
      <c r="V564">
        <v>20</v>
      </c>
      <c r="W564">
        <v>4.9900199600798399E-4</v>
      </c>
      <c r="X564">
        <v>2.2999999999999998</v>
      </c>
      <c r="Y564">
        <v>9.4611271081859304E-5</v>
      </c>
      <c r="Z564">
        <v>43.5</v>
      </c>
      <c r="AA564">
        <v>1.2270803949224259E-3</v>
      </c>
      <c r="AB564">
        <v>3.1</v>
      </c>
      <c r="AC564">
        <v>5.4</v>
      </c>
      <c r="AD564">
        <v>5.44</v>
      </c>
      <c r="AE564">
        <v>470</v>
      </c>
      <c r="AF564">
        <v>570</v>
      </c>
      <c r="AG564">
        <v>8.3000000000000007</v>
      </c>
      <c r="AH564">
        <v>0.18229166666666666</v>
      </c>
      <c r="AI564">
        <v>4.6232989101232715E-3</v>
      </c>
      <c r="AJ564">
        <v>1.1872265341796866E-3</v>
      </c>
      <c r="AK564">
        <v>3.8942011292880485</v>
      </c>
      <c r="AL564">
        <v>3.4029788063775857</v>
      </c>
      <c r="AM564">
        <v>281.8</v>
      </c>
      <c r="AN564">
        <v>4.6181579809898392E-3</v>
      </c>
      <c r="AO564">
        <v>3.7635333431285014</v>
      </c>
      <c r="AP564">
        <v>0.82456140350877194</v>
      </c>
      <c r="AQ564" t="s">
        <v>118</v>
      </c>
      <c r="AY564">
        <v>275</v>
      </c>
      <c r="AZ564">
        <v>231</v>
      </c>
      <c r="BA564">
        <v>4.18</v>
      </c>
      <c r="BB564">
        <v>0.45</v>
      </c>
      <c r="BC564">
        <v>1</v>
      </c>
      <c r="BD564">
        <v>0.19</v>
      </c>
      <c r="BE564">
        <v>1.23</v>
      </c>
      <c r="BF564">
        <v>4.62</v>
      </c>
      <c r="BG564">
        <v>0.05</v>
      </c>
      <c r="BH564">
        <v>0.11</v>
      </c>
      <c r="BI564">
        <v>5.81</v>
      </c>
      <c r="BJ564">
        <v>6.01</v>
      </c>
      <c r="BK564">
        <v>-1.7000000000000001E-2</v>
      </c>
      <c r="BL564">
        <v>1.7000000000000001E-2</v>
      </c>
      <c r="BM564" t="s">
        <v>119</v>
      </c>
      <c r="BN564">
        <v>0.9674796747967479</v>
      </c>
      <c r="BO564" t="s">
        <v>279</v>
      </c>
      <c r="BP564" t="s">
        <v>262</v>
      </c>
      <c r="BQ564" t="s">
        <v>279</v>
      </c>
      <c r="BS564">
        <v>60</v>
      </c>
      <c r="BW564">
        <v>0</v>
      </c>
      <c r="BX564" t="s">
        <v>266</v>
      </c>
      <c r="BY564" t="s">
        <v>267</v>
      </c>
      <c r="CA564">
        <v>0.02</v>
      </c>
      <c r="CB564">
        <v>1.8450184501845019E-6</v>
      </c>
      <c r="CC564">
        <v>1.5035840013572551E-3</v>
      </c>
      <c r="CI564">
        <v>0.04</v>
      </c>
      <c r="CL564">
        <v>0.39</v>
      </c>
      <c r="CM564">
        <v>0.2</v>
      </c>
      <c r="CN564">
        <v>1.0526315789473684E-5</v>
      </c>
      <c r="CO564">
        <v>8.5783424077434979E-3</v>
      </c>
      <c r="CU564">
        <v>0.09</v>
      </c>
      <c r="DF564">
        <v>47</v>
      </c>
      <c r="DG564">
        <v>0.36004317453897239</v>
      </c>
      <c r="DH564">
        <v>0.01</v>
      </c>
      <c r="DI564">
        <v>13</v>
      </c>
      <c r="DJ564">
        <v>3</v>
      </c>
      <c r="DK564">
        <v>5.4</v>
      </c>
      <c r="DL564">
        <v>3.42</v>
      </c>
    </row>
    <row r="565" spans="1:116" x14ac:dyDescent="0.25">
      <c r="A565">
        <v>31</v>
      </c>
      <c r="B565">
        <v>60</v>
      </c>
      <c r="C565" t="s">
        <v>545</v>
      </c>
      <c r="D565">
        <v>-21.268633999999999</v>
      </c>
      <c r="E565">
        <v>142.8780763</v>
      </c>
      <c r="I565" t="s">
        <v>251</v>
      </c>
      <c r="J565" t="s">
        <v>261</v>
      </c>
      <c r="K565" t="s">
        <v>117</v>
      </c>
      <c r="L565" t="s">
        <v>252</v>
      </c>
      <c r="M565">
        <v>27207</v>
      </c>
      <c r="N565">
        <v>741</v>
      </c>
      <c r="O565">
        <v>899.2</v>
      </c>
      <c r="P565">
        <v>914.4</v>
      </c>
      <c r="Q565">
        <v>0</v>
      </c>
      <c r="R565">
        <v>68</v>
      </c>
      <c r="S565">
        <v>2.9578077424967375E-3</v>
      </c>
      <c r="T565">
        <v>19</v>
      </c>
      <c r="U565">
        <v>4.8593350383631715E-4</v>
      </c>
      <c r="V565">
        <v>31</v>
      </c>
      <c r="W565">
        <v>7.734530938123753E-4</v>
      </c>
      <c r="X565">
        <v>20</v>
      </c>
      <c r="Y565">
        <v>8.2270670505964628E-4</v>
      </c>
      <c r="Z565">
        <v>75</v>
      </c>
      <c r="AA565">
        <v>2.1156558533145277E-3</v>
      </c>
      <c r="AB565">
        <v>2.5</v>
      </c>
      <c r="AC565">
        <v>13</v>
      </c>
      <c r="AD565">
        <v>2.35</v>
      </c>
      <c r="AE565">
        <v>471</v>
      </c>
      <c r="AF565">
        <v>660</v>
      </c>
      <c r="AG565">
        <v>8.1999999999999993</v>
      </c>
      <c r="AH565">
        <v>0.27941176470588236</v>
      </c>
      <c r="AI565">
        <v>3.4437412463330548E-3</v>
      </c>
      <c r="AJ565">
        <v>3.1923195977440434E-3</v>
      </c>
      <c r="AK565">
        <v>1.0787582949923582</v>
      </c>
      <c r="AL565">
        <v>1.3980571262867911</v>
      </c>
      <c r="AM565">
        <v>250</v>
      </c>
      <c r="AN565">
        <v>4.097017371353655E-3</v>
      </c>
      <c r="AO565">
        <v>1.9365235441931608</v>
      </c>
      <c r="AP565">
        <v>0.71363636363636362</v>
      </c>
      <c r="AQ565" t="s">
        <v>118</v>
      </c>
      <c r="AY565">
        <v>245</v>
      </c>
      <c r="AZ565">
        <v>205</v>
      </c>
      <c r="BA565">
        <v>2.96</v>
      </c>
      <c r="BB565">
        <v>0.49</v>
      </c>
      <c r="BC565">
        <v>1.55</v>
      </c>
      <c r="BD565">
        <v>1.65</v>
      </c>
      <c r="BE565">
        <v>2.12</v>
      </c>
      <c r="BF565">
        <v>4.0199999999999996</v>
      </c>
      <c r="BG565">
        <v>0.04</v>
      </c>
      <c r="BH565">
        <v>0.27</v>
      </c>
      <c r="BI565">
        <v>6.64</v>
      </c>
      <c r="BJ565">
        <v>6.44</v>
      </c>
      <c r="BK565">
        <v>1.4999999999999999E-2</v>
      </c>
      <c r="BL565">
        <v>1.4999999999999999E-2</v>
      </c>
      <c r="BM565" t="s">
        <v>119</v>
      </c>
      <c r="BN565">
        <v>1.5094339622641511</v>
      </c>
      <c r="BS565">
        <v>160</v>
      </c>
      <c r="BW565">
        <v>0</v>
      </c>
      <c r="BX565">
        <v>0</v>
      </c>
      <c r="CB565">
        <v>0</v>
      </c>
      <c r="CC565">
        <v>0</v>
      </c>
      <c r="CL565">
        <v>0</v>
      </c>
      <c r="CM565">
        <v>0.35</v>
      </c>
      <c r="CN565">
        <v>1.8421052631578947E-5</v>
      </c>
      <c r="CO565">
        <v>8.7070175438596492E-3</v>
      </c>
      <c r="CU565">
        <v>0</v>
      </c>
      <c r="DF565">
        <v>0</v>
      </c>
      <c r="DG565">
        <v>0</v>
      </c>
      <c r="DK565">
        <v>2.2999999999999998</v>
      </c>
      <c r="DL565">
        <v>0.91</v>
      </c>
    </row>
    <row r="566" spans="1:116" x14ac:dyDescent="0.25">
      <c r="A566">
        <v>3781</v>
      </c>
      <c r="B566">
        <v>17263</v>
      </c>
      <c r="C566" t="s">
        <v>440</v>
      </c>
      <c r="D566">
        <v>-24.911786135</v>
      </c>
      <c r="E566">
        <v>145.139498102</v>
      </c>
      <c r="F566">
        <v>24409</v>
      </c>
      <c r="G566">
        <v>27.4</v>
      </c>
      <c r="H566">
        <v>364.577650463</v>
      </c>
      <c r="I566" t="s">
        <v>251</v>
      </c>
      <c r="J566" t="s">
        <v>135</v>
      </c>
      <c r="K566" t="s">
        <v>117</v>
      </c>
      <c r="L566" t="s">
        <v>252</v>
      </c>
      <c r="M566">
        <v>25416</v>
      </c>
      <c r="N566">
        <v>1482.9</v>
      </c>
      <c r="O566">
        <v>1613.3</v>
      </c>
      <c r="P566">
        <v>1613.32</v>
      </c>
      <c r="Q566">
        <v>1614</v>
      </c>
      <c r="R566">
        <v>138</v>
      </c>
      <c r="S566">
        <v>6.0026098303610264E-3</v>
      </c>
      <c r="T566">
        <v>0</v>
      </c>
      <c r="U566">
        <v>0</v>
      </c>
      <c r="V566">
        <v>2</v>
      </c>
      <c r="W566">
        <v>4.99001996007984E-5</v>
      </c>
      <c r="X566">
        <v>0</v>
      </c>
      <c r="Y566">
        <v>0</v>
      </c>
      <c r="Z566">
        <v>50</v>
      </c>
      <c r="AA566">
        <v>1.4104372355430183E-3</v>
      </c>
      <c r="AB566">
        <v>6</v>
      </c>
      <c r="AC566">
        <v>0</v>
      </c>
      <c r="AD566">
        <v>26.95</v>
      </c>
      <c r="AE566">
        <v>471</v>
      </c>
      <c r="AF566">
        <v>540</v>
      </c>
      <c r="AG566">
        <v>8.5</v>
      </c>
      <c r="AH566">
        <v>0</v>
      </c>
      <c r="AI566">
        <v>6.0026098303610264E-3</v>
      </c>
      <c r="AJ566">
        <v>9.9800399201596801E-5</v>
      </c>
      <c r="AK566">
        <v>60.146150500217487</v>
      </c>
      <c r="AL566">
        <v>4.2558503697259678</v>
      </c>
      <c r="AM566">
        <v>274.5</v>
      </c>
      <c r="AN566">
        <v>4.4985250737463126E-3</v>
      </c>
      <c r="AO566">
        <v>3.1894542772861358</v>
      </c>
      <c r="AP566">
        <v>0.87222222222222223</v>
      </c>
      <c r="AQ566" t="s">
        <v>118</v>
      </c>
      <c r="AY566">
        <v>262</v>
      </c>
      <c r="AZ566">
        <v>225</v>
      </c>
      <c r="BA566">
        <v>6</v>
      </c>
      <c r="BB566">
        <v>0</v>
      </c>
      <c r="BC566">
        <v>0.1</v>
      </c>
      <c r="BD566">
        <v>0</v>
      </c>
      <c r="BE566">
        <v>1.41</v>
      </c>
      <c r="BF566">
        <v>4.5</v>
      </c>
      <c r="BG566">
        <v>0.1</v>
      </c>
      <c r="BH566">
        <v>0</v>
      </c>
      <c r="BI566">
        <v>6.1</v>
      </c>
      <c r="BJ566">
        <v>6.01</v>
      </c>
      <c r="BK566">
        <v>8.0000000000000002E-3</v>
      </c>
      <c r="BL566">
        <v>8.0000000000000002E-3</v>
      </c>
      <c r="BM566" t="s">
        <v>119</v>
      </c>
      <c r="BN566">
        <v>7.0921985815602842E-2</v>
      </c>
      <c r="BO566" t="s">
        <v>89</v>
      </c>
      <c r="BQ566" t="s">
        <v>89</v>
      </c>
      <c r="BR566" t="s">
        <v>89</v>
      </c>
      <c r="BS566">
        <v>5</v>
      </c>
      <c r="BW566">
        <v>0</v>
      </c>
      <c r="BX566">
        <v>0</v>
      </c>
      <c r="CB566">
        <v>0</v>
      </c>
      <c r="CC566">
        <v>0</v>
      </c>
      <c r="CL566">
        <v>0</v>
      </c>
      <c r="CM566">
        <v>3</v>
      </c>
      <c r="CN566">
        <v>1.5789473684210527E-4</v>
      </c>
      <c r="CO566">
        <v>0.11194736842105263</v>
      </c>
      <c r="CU566">
        <v>0</v>
      </c>
      <c r="DF566">
        <v>0</v>
      </c>
      <c r="DG566">
        <v>0</v>
      </c>
      <c r="DK566">
        <v>0</v>
      </c>
      <c r="DL566">
        <v>4.3899999999999997</v>
      </c>
    </row>
    <row r="567" spans="1:116" x14ac:dyDescent="0.25">
      <c r="A567">
        <v>2538</v>
      </c>
      <c r="B567">
        <v>11086</v>
      </c>
      <c r="C567" t="s">
        <v>541</v>
      </c>
      <c r="D567">
        <v>-21.447912787</v>
      </c>
      <c r="E567">
        <v>142.81144244399999</v>
      </c>
      <c r="I567" t="s">
        <v>311</v>
      </c>
      <c r="J567" t="s">
        <v>261</v>
      </c>
      <c r="K567" t="s">
        <v>117</v>
      </c>
      <c r="L567" t="s">
        <v>252</v>
      </c>
      <c r="M567">
        <v>37224</v>
      </c>
      <c r="N567">
        <v>804.7</v>
      </c>
      <c r="O567">
        <v>823</v>
      </c>
      <c r="P567">
        <v>876</v>
      </c>
      <c r="R567">
        <v>89.4</v>
      </c>
      <c r="S567">
        <v>3.8886472379295349E-3</v>
      </c>
      <c r="T567">
        <v>13.1</v>
      </c>
      <c r="U567">
        <v>3.3503836317135547E-4</v>
      </c>
      <c r="V567">
        <v>21.9</v>
      </c>
      <c r="W567">
        <v>5.4640718562874247E-4</v>
      </c>
      <c r="X567">
        <v>8</v>
      </c>
      <c r="Y567">
        <v>3.2908268202385847E-4</v>
      </c>
      <c r="Z567">
        <v>47.4</v>
      </c>
      <c r="AA567">
        <v>1.3370944992947813E-3</v>
      </c>
      <c r="AB567">
        <v>2.6</v>
      </c>
      <c r="AC567">
        <v>4.5999999999999996</v>
      </c>
      <c r="AD567">
        <v>4.17</v>
      </c>
      <c r="AE567">
        <v>471</v>
      </c>
      <c r="AF567">
        <v>584</v>
      </c>
      <c r="AG567">
        <v>8.1999999999999993</v>
      </c>
      <c r="AH567">
        <v>0.1465324384787472</v>
      </c>
      <c r="AI567">
        <v>4.22368560110089E-3</v>
      </c>
      <c r="AJ567">
        <v>1.7509797353052019E-3</v>
      </c>
      <c r="AK567">
        <v>2.4121841709177101</v>
      </c>
      <c r="AL567">
        <v>2.9082815313207178</v>
      </c>
      <c r="AM567">
        <v>284.3</v>
      </c>
      <c r="AN567">
        <v>4.6591281547033762E-3</v>
      </c>
      <c r="AO567">
        <v>3.4845167317349093</v>
      </c>
      <c r="AP567">
        <v>0.80650684931506844</v>
      </c>
      <c r="AQ567" t="s">
        <v>358</v>
      </c>
      <c r="AY567">
        <v>278.7</v>
      </c>
      <c r="AZ567">
        <v>233</v>
      </c>
      <c r="BA567">
        <v>3.89</v>
      </c>
      <c r="BB567">
        <v>0.34</v>
      </c>
      <c r="BC567">
        <v>1.0900000000000001</v>
      </c>
      <c r="BD567">
        <v>0.66</v>
      </c>
      <c r="BE567">
        <v>1.34</v>
      </c>
      <c r="BF567">
        <v>4.66</v>
      </c>
      <c r="BG567">
        <v>0.04</v>
      </c>
      <c r="BH567">
        <v>0.1</v>
      </c>
      <c r="BI567">
        <v>5.97</v>
      </c>
      <c r="BJ567">
        <v>6.14</v>
      </c>
      <c r="BK567">
        <v>-1.2999999999999999E-2</v>
      </c>
      <c r="BL567">
        <v>1.2999999999999999E-2</v>
      </c>
      <c r="BM567" t="s">
        <v>119</v>
      </c>
      <c r="BN567">
        <v>1.3059701492537312</v>
      </c>
      <c r="BO567" t="s">
        <v>97</v>
      </c>
      <c r="BP567" t="s">
        <v>285</v>
      </c>
      <c r="BS567">
        <v>88</v>
      </c>
      <c r="BW567">
        <v>0</v>
      </c>
      <c r="BX567">
        <v>0</v>
      </c>
      <c r="BY567">
        <v>0</v>
      </c>
      <c r="CA567">
        <v>0</v>
      </c>
      <c r="CB567">
        <v>0</v>
      </c>
      <c r="CC567">
        <v>0</v>
      </c>
      <c r="CI567">
        <v>0</v>
      </c>
      <c r="CL567">
        <v>0</v>
      </c>
      <c r="CM567">
        <v>0.3</v>
      </c>
      <c r="CN567">
        <v>1.5789473684210526E-5</v>
      </c>
      <c r="CO567">
        <v>1.1808794137241839E-2</v>
      </c>
      <c r="CP567" t="e">
        <v>#DIV/0!</v>
      </c>
      <c r="CU567">
        <v>0.14000000000000001</v>
      </c>
      <c r="DF567">
        <v>27</v>
      </c>
      <c r="DG567">
        <v>0.18985445897807671</v>
      </c>
      <c r="DH567">
        <v>0.01</v>
      </c>
      <c r="DI567">
        <v>5</v>
      </c>
      <c r="DJ567">
        <v>0.6</v>
      </c>
      <c r="DK567">
        <v>4.2</v>
      </c>
      <c r="DL567">
        <v>2.9</v>
      </c>
    </row>
    <row r="568" spans="1:116" x14ac:dyDescent="0.25">
      <c r="A568">
        <v>1525</v>
      </c>
      <c r="B568">
        <v>3880</v>
      </c>
      <c r="C568" t="s">
        <v>528</v>
      </c>
      <c r="D568">
        <v>-24.714279289</v>
      </c>
      <c r="E568">
        <v>146.02726292200001</v>
      </c>
      <c r="I568" t="s">
        <v>292</v>
      </c>
      <c r="J568" t="s">
        <v>135</v>
      </c>
      <c r="K568" t="s">
        <v>117</v>
      </c>
      <c r="L568" t="s">
        <v>252</v>
      </c>
      <c r="M568">
        <v>29783</v>
      </c>
      <c r="P568">
        <v>701.5</v>
      </c>
      <c r="Q568">
        <v>0</v>
      </c>
      <c r="R568">
        <v>137</v>
      </c>
      <c r="S568">
        <v>5.9591126576772511E-3</v>
      </c>
      <c r="T568">
        <v>11</v>
      </c>
      <c r="U568">
        <v>2.8132992327365726E-4</v>
      </c>
      <c r="V568">
        <v>5</v>
      </c>
      <c r="W568">
        <v>1.24750499001996E-4</v>
      </c>
      <c r="X568">
        <v>1</v>
      </c>
      <c r="Y568">
        <v>4.1135335252982309E-5</v>
      </c>
      <c r="Z568">
        <v>103</v>
      </c>
      <c r="AA568">
        <v>2.905500705218618E-3</v>
      </c>
      <c r="AB568">
        <v>0.4</v>
      </c>
      <c r="AC568">
        <v>18</v>
      </c>
      <c r="AD568">
        <v>14.68</v>
      </c>
      <c r="AE568">
        <v>472</v>
      </c>
      <c r="AF568">
        <v>720</v>
      </c>
      <c r="AG568">
        <v>7.6</v>
      </c>
      <c r="AH568">
        <v>8.0291970802919707E-2</v>
      </c>
      <c r="AI568">
        <v>6.2404425809509086E-3</v>
      </c>
      <c r="AJ568">
        <v>3.3177166850995661E-4</v>
      </c>
      <c r="AK568">
        <v>18.809449911675113</v>
      </c>
      <c r="AL568">
        <v>2.0509761525695005</v>
      </c>
      <c r="AM568">
        <v>198</v>
      </c>
      <c r="AN568">
        <v>3.2448377581120944E-3</v>
      </c>
      <c r="AO568">
        <v>1.1167912478162498</v>
      </c>
      <c r="AP568">
        <v>0.65555555555555556</v>
      </c>
      <c r="AQ568" t="s">
        <v>118</v>
      </c>
      <c r="AY568">
        <v>197</v>
      </c>
      <c r="AZ568">
        <v>162</v>
      </c>
      <c r="BA568">
        <v>5.96</v>
      </c>
      <c r="BB568">
        <v>0.28000000000000003</v>
      </c>
      <c r="BC568">
        <v>0.25</v>
      </c>
      <c r="BD568">
        <v>0.08</v>
      </c>
      <c r="BE568">
        <v>2.91</v>
      </c>
      <c r="BF568">
        <v>3.23</v>
      </c>
      <c r="BG568">
        <v>0.01</v>
      </c>
      <c r="BH568">
        <v>0.37</v>
      </c>
      <c r="BI568">
        <v>6.57</v>
      </c>
      <c r="BJ568">
        <v>6.52</v>
      </c>
      <c r="BK568">
        <v>4.0000000000000001E-3</v>
      </c>
      <c r="BL568">
        <v>4.0000000000000001E-3</v>
      </c>
      <c r="BM568" t="s">
        <v>119</v>
      </c>
      <c r="BN568">
        <v>0.1134020618556701</v>
      </c>
      <c r="BS568">
        <v>17</v>
      </c>
      <c r="BW568">
        <v>0</v>
      </c>
      <c r="BX568">
        <v>0</v>
      </c>
      <c r="CB568">
        <v>0</v>
      </c>
      <c r="CC568">
        <v>0</v>
      </c>
      <c r="CL568">
        <v>0</v>
      </c>
      <c r="CM568">
        <v>0.2</v>
      </c>
      <c r="CN568">
        <v>1.0526315789473684E-5</v>
      </c>
      <c r="CO568">
        <v>3.6228921819110881E-3</v>
      </c>
      <c r="CU568">
        <v>0</v>
      </c>
      <c r="DF568">
        <v>21</v>
      </c>
      <c r="DG568">
        <v>6.7996747812690328E-2</v>
      </c>
      <c r="DK568">
        <v>14.6</v>
      </c>
      <c r="DL568">
        <v>2.91</v>
      </c>
    </row>
    <row r="569" spans="1:116" x14ac:dyDescent="0.25">
      <c r="A569">
        <v>26</v>
      </c>
      <c r="B569">
        <v>60</v>
      </c>
      <c r="C569" t="s">
        <v>545</v>
      </c>
      <c r="D569">
        <v>-21.268633999999999</v>
      </c>
      <c r="E569">
        <v>142.8780763</v>
      </c>
      <c r="I569" t="s">
        <v>251</v>
      </c>
      <c r="J569" t="s">
        <v>261</v>
      </c>
      <c r="K569" t="s">
        <v>117</v>
      </c>
      <c r="L569" t="s">
        <v>252</v>
      </c>
      <c r="M569">
        <v>24351</v>
      </c>
      <c r="N569">
        <v>741</v>
      </c>
      <c r="O569">
        <v>899.2</v>
      </c>
      <c r="P569">
        <v>914.4</v>
      </c>
      <c r="Q569">
        <v>0</v>
      </c>
      <c r="R569">
        <v>81</v>
      </c>
      <c r="S569">
        <v>3.52327098738582E-3</v>
      </c>
      <c r="T569">
        <v>0</v>
      </c>
      <c r="U569">
        <v>0</v>
      </c>
      <c r="V569">
        <v>32</v>
      </c>
      <c r="W569">
        <v>7.9840319361277441E-4</v>
      </c>
      <c r="X569">
        <v>20</v>
      </c>
      <c r="Y569">
        <v>8.2270670505964628E-4</v>
      </c>
      <c r="Z569">
        <v>84</v>
      </c>
      <c r="AA569">
        <v>2.3695345557122709E-3</v>
      </c>
      <c r="AB569">
        <v>6</v>
      </c>
      <c r="AC569">
        <v>11</v>
      </c>
      <c r="AD569">
        <v>2.78</v>
      </c>
      <c r="AE569">
        <v>472</v>
      </c>
      <c r="AF569">
        <v>617</v>
      </c>
      <c r="AG569">
        <v>8.3000000000000007</v>
      </c>
      <c r="AH569">
        <v>0</v>
      </c>
      <c r="AI569">
        <v>3.52327098738582E-3</v>
      </c>
      <c r="AJ569">
        <v>3.2422197973448414E-3</v>
      </c>
      <c r="AK569">
        <v>1.0866848047350586</v>
      </c>
      <c r="AL569">
        <v>1.4869042440812776</v>
      </c>
      <c r="AM569">
        <v>257</v>
      </c>
      <c r="AN569">
        <v>4.2117338577515569E-3</v>
      </c>
      <c r="AO569">
        <v>1.7774519673487226</v>
      </c>
      <c r="AP569">
        <v>0.76499189627228525</v>
      </c>
      <c r="AQ569" t="s">
        <v>118</v>
      </c>
      <c r="AY569">
        <v>244</v>
      </c>
      <c r="AZ569">
        <v>211</v>
      </c>
      <c r="BA569">
        <v>3.52</v>
      </c>
      <c r="BB569">
        <v>0</v>
      </c>
      <c r="BC569">
        <v>1.6</v>
      </c>
      <c r="BD569">
        <v>1.65</v>
      </c>
      <c r="BE569">
        <v>2.37</v>
      </c>
      <c r="BF569">
        <v>4</v>
      </c>
      <c r="BG569">
        <v>0.1</v>
      </c>
      <c r="BH569">
        <v>0.23</v>
      </c>
      <c r="BI569">
        <v>6.77</v>
      </c>
      <c r="BJ569">
        <v>6.7</v>
      </c>
      <c r="BK569">
        <v>5.0000000000000001E-3</v>
      </c>
      <c r="BL569">
        <v>5.0000000000000001E-3</v>
      </c>
      <c r="BM569" t="s">
        <v>119</v>
      </c>
      <c r="BN569">
        <v>1.371308016877637</v>
      </c>
      <c r="BS569">
        <v>163</v>
      </c>
      <c r="BW569">
        <v>0</v>
      </c>
      <c r="BX569">
        <v>0</v>
      </c>
      <c r="CB569">
        <v>0</v>
      </c>
      <c r="CC569">
        <v>0</v>
      </c>
      <c r="CL569">
        <v>0</v>
      </c>
      <c r="CM569">
        <v>0.3</v>
      </c>
      <c r="CN569">
        <v>1.5789473684210526E-5</v>
      </c>
      <c r="CO569">
        <v>6.663533834586466E-3</v>
      </c>
      <c r="CU569">
        <v>0</v>
      </c>
      <c r="DF569">
        <v>0</v>
      </c>
      <c r="DG569">
        <v>0</v>
      </c>
      <c r="DK569">
        <v>2.8</v>
      </c>
      <c r="DL569">
        <v>0.96</v>
      </c>
    </row>
    <row r="570" spans="1:116" x14ac:dyDescent="0.25">
      <c r="A570">
        <v>3958</v>
      </c>
      <c r="B570">
        <v>24697</v>
      </c>
      <c r="C570" t="s">
        <v>523</v>
      </c>
      <c r="D570">
        <v>-20.8621044</v>
      </c>
      <c r="E570">
        <v>143.70697989999999</v>
      </c>
      <c r="I570" t="s">
        <v>251</v>
      </c>
      <c r="J570" t="s">
        <v>143</v>
      </c>
      <c r="K570" t="s">
        <v>117</v>
      </c>
      <c r="L570" t="s">
        <v>252</v>
      </c>
      <c r="M570">
        <v>31076</v>
      </c>
      <c r="N570">
        <v>333.8</v>
      </c>
      <c r="O570">
        <v>376.1</v>
      </c>
      <c r="P570">
        <v>376.12</v>
      </c>
      <c r="Q570">
        <v>376</v>
      </c>
      <c r="R570">
        <v>44</v>
      </c>
      <c r="S570">
        <v>1.9138755980861245E-3</v>
      </c>
      <c r="T570">
        <v>6.4</v>
      </c>
      <c r="U570">
        <v>1.6368286445012789E-4</v>
      </c>
      <c r="V570">
        <v>37</v>
      </c>
      <c r="W570">
        <v>9.2315369261477046E-4</v>
      </c>
      <c r="X570">
        <v>25</v>
      </c>
      <c r="Y570">
        <v>1.0283833813245578E-3</v>
      </c>
      <c r="Z570">
        <v>42</v>
      </c>
      <c r="AA570">
        <v>1.1847672778561354E-3</v>
      </c>
      <c r="AB570">
        <v>1</v>
      </c>
      <c r="AC570">
        <v>10</v>
      </c>
      <c r="AD570">
        <v>1.37</v>
      </c>
      <c r="AE570">
        <v>473</v>
      </c>
      <c r="AF570">
        <v>610</v>
      </c>
      <c r="AG570">
        <v>7.7</v>
      </c>
      <c r="AH570">
        <v>0.14545454545454548</v>
      </c>
      <c r="AI570">
        <v>2.0775584625362525E-3</v>
      </c>
      <c r="AJ570">
        <v>3.9030741478786567E-3</v>
      </c>
      <c r="AK570">
        <v>0.53228772598783902</v>
      </c>
      <c r="AL570">
        <v>1.6154021417179312</v>
      </c>
      <c r="AM570">
        <v>307.39999999999998</v>
      </c>
      <c r="AN570">
        <v>5.0376925598164535E-3</v>
      </c>
      <c r="AO570">
        <v>4.252052410606983</v>
      </c>
      <c r="AP570">
        <v>0.77540983606557379</v>
      </c>
      <c r="AQ570" t="s">
        <v>118</v>
      </c>
      <c r="AY570">
        <v>305</v>
      </c>
      <c r="AZ570">
        <v>252</v>
      </c>
      <c r="BA570">
        <v>1.91</v>
      </c>
      <c r="BB570">
        <v>0.16</v>
      </c>
      <c r="BC570">
        <v>1.85</v>
      </c>
      <c r="BD570">
        <v>2.06</v>
      </c>
      <c r="BE570">
        <v>1.18</v>
      </c>
      <c r="BF570">
        <v>5.04</v>
      </c>
      <c r="BG570">
        <v>0.02</v>
      </c>
      <c r="BH570">
        <v>0.21</v>
      </c>
      <c r="BI570">
        <v>5.98</v>
      </c>
      <c r="BJ570">
        <v>6.45</v>
      </c>
      <c r="BK570">
        <v>-3.7999999999999999E-2</v>
      </c>
      <c r="BL570">
        <v>3.7999999999999999E-2</v>
      </c>
      <c r="BM570" t="s">
        <v>119</v>
      </c>
      <c r="BN570">
        <v>3.3135593220338988</v>
      </c>
      <c r="BP570" t="s">
        <v>74</v>
      </c>
      <c r="BS570">
        <v>195</v>
      </c>
      <c r="BW570">
        <v>0</v>
      </c>
      <c r="BX570">
        <v>0.5</v>
      </c>
      <c r="CB570">
        <v>0</v>
      </c>
      <c r="CC570">
        <v>0</v>
      </c>
      <c r="CL570">
        <v>0.01</v>
      </c>
      <c r="CM570">
        <v>0.1</v>
      </c>
      <c r="CN570">
        <v>5.2631578947368422E-6</v>
      </c>
      <c r="CO570">
        <v>4.442355889724311E-3</v>
      </c>
      <c r="CP570" t="e">
        <v>#DIV/0!</v>
      </c>
      <c r="CU570">
        <v>0.01</v>
      </c>
      <c r="DF570">
        <v>16</v>
      </c>
      <c r="DG570">
        <v>0.12776144383207677</v>
      </c>
      <c r="DK570">
        <v>1.4</v>
      </c>
      <c r="DL570">
        <v>1.1299999999999999</v>
      </c>
    </row>
    <row r="571" spans="1:116" x14ac:dyDescent="0.25">
      <c r="A571">
        <v>27</v>
      </c>
      <c r="B571">
        <v>60</v>
      </c>
      <c r="C571" t="s">
        <v>545</v>
      </c>
      <c r="D571">
        <v>-21.268633999999999</v>
      </c>
      <c r="E571">
        <v>142.8780763</v>
      </c>
      <c r="I571" t="s">
        <v>251</v>
      </c>
      <c r="J571" t="s">
        <v>261</v>
      </c>
      <c r="K571" t="s">
        <v>117</v>
      </c>
      <c r="L571" t="s">
        <v>252</v>
      </c>
      <c r="M571">
        <v>24522</v>
      </c>
      <c r="N571">
        <v>741</v>
      </c>
      <c r="O571">
        <v>899.2</v>
      </c>
      <c r="P571">
        <v>914.4</v>
      </c>
      <c r="Q571">
        <v>0</v>
      </c>
      <c r="R571">
        <v>73</v>
      </c>
      <c r="S571">
        <v>3.1752936059156155E-3</v>
      </c>
      <c r="T571">
        <v>0</v>
      </c>
      <c r="U571">
        <v>0</v>
      </c>
      <c r="V571">
        <v>35</v>
      </c>
      <c r="W571">
        <v>8.7325349301397204E-4</v>
      </c>
      <c r="X571">
        <v>20</v>
      </c>
      <c r="Y571">
        <v>8.2270670505964628E-4</v>
      </c>
      <c r="Z571">
        <v>76</v>
      </c>
      <c r="AA571">
        <v>2.143864598025388E-3</v>
      </c>
      <c r="AB571">
        <v>0</v>
      </c>
      <c r="AC571">
        <v>12</v>
      </c>
      <c r="AD571">
        <v>2.4500000000000002</v>
      </c>
      <c r="AE571">
        <v>474</v>
      </c>
      <c r="AF571">
        <v>625</v>
      </c>
      <c r="AG571">
        <v>7.8</v>
      </c>
      <c r="AH571">
        <v>0</v>
      </c>
      <c r="AI571">
        <v>3.1752936059156155E-3</v>
      </c>
      <c r="AJ571">
        <v>3.3919203961472366E-3</v>
      </c>
      <c r="AK571">
        <v>0.93613447105725711</v>
      </c>
      <c r="AL571">
        <v>1.4811073464435338</v>
      </c>
      <c r="AM571">
        <v>259</v>
      </c>
      <c r="AN571">
        <v>4.2445099967223865E-3</v>
      </c>
      <c r="AO571">
        <v>1.9798405182080079</v>
      </c>
      <c r="AP571">
        <v>0.75839999999999996</v>
      </c>
      <c r="AQ571" t="s">
        <v>118</v>
      </c>
      <c r="AY571">
        <v>258</v>
      </c>
      <c r="AZ571">
        <v>212</v>
      </c>
      <c r="BA571">
        <v>3.18</v>
      </c>
      <c r="BB571">
        <v>0</v>
      </c>
      <c r="BC571">
        <v>1.75</v>
      </c>
      <c r="BD571">
        <v>1.65</v>
      </c>
      <c r="BE571">
        <v>2.14</v>
      </c>
      <c r="BF571">
        <v>4.2300000000000004</v>
      </c>
      <c r="BG571">
        <v>0</v>
      </c>
      <c r="BH571">
        <v>0.25</v>
      </c>
      <c r="BI571">
        <v>6.57</v>
      </c>
      <c r="BJ571">
        <v>6.62</v>
      </c>
      <c r="BK571">
        <v>-4.0000000000000001E-3</v>
      </c>
      <c r="BL571">
        <v>4.0000000000000001E-3</v>
      </c>
      <c r="BM571" t="s">
        <v>119</v>
      </c>
      <c r="BN571">
        <v>1.5887850467289719</v>
      </c>
      <c r="BS571">
        <v>170</v>
      </c>
      <c r="BW571">
        <v>0</v>
      </c>
      <c r="BX571">
        <v>0</v>
      </c>
      <c r="CB571">
        <v>0</v>
      </c>
      <c r="CC571">
        <v>0</v>
      </c>
      <c r="CL571">
        <v>0</v>
      </c>
      <c r="CM571">
        <v>0.3</v>
      </c>
      <c r="CN571">
        <v>1.5789473684210526E-5</v>
      </c>
      <c r="CO571">
        <v>7.3649584487534619E-3</v>
      </c>
      <c r="CU571">
        <v>0</v>
      </c>
      <c r="DF571">
        <v>0</v>
      </c>
      <c r="DG571">
        <v>0</v>
      </c>
      <c r="DK571">
        <v>2.4</v>
      </c>
      <c r="DL571">
        <v>0.84</v>
      </c>
    </row>
    <row r="572" spans="1:116" x14ac:dyDescent="0.25">
      <c r="A572">
        <v>731</v>
      </c>
      <c r="B572">
        <v>1894</v>
      </c>
      <c r="D572">
        <v>-20.574027539999999</v>
      </c>
      <c r="E572">
        <v>142.8953247</v>
      </c>
      <c r="I572" t="s">
        <v>290</v>
      </c>
      <c r="J572" t="s">
        <v>143</v>
      </c>
      <c r="K572" t="s">
        <v>117</v>
      </c>
      <c r="L572" t="s">
        <v>252</v>
      </c>
      <c r="M572">
        <v>26206</v>
      </c>
      <c r="P572">
        <v>247</v>
      </c>
      <c r="Q572">
        <v>247</v>
      </c>
      <c r="R572">
        <v>137</v>
      </c>
      <c r="S572">
        <v>5.9591126576772511E-3</v>
      </c>
      <c r="T572">
        <v>0</v>
      </c>
      <c r="U572">
        <v>0</v>
      </c>
      <c r="V572">
        <v>5</v>
      </c>
      <c r="W572">
        <v>1.24750499001996E-4</v>
      </c>
      <c r="X572">
        <v>0</v>
      </c>
      <c r="Y572">
        <v>0</v>
      </c>
      <c r="Z572">
        <v>56</v>
      </c>
      <c r="AA572">
        <v>1.5796897038081806E-3</v>
      </c>
      <c r="AB572">
        <v>0</v>
      </c>
      <c r="AC572">
        <v>15</v>
      </c>
      <c r="AD572">
        <v>16.920000000000002</v>
      </c>
      <c r="AE572">
        <v>474</v>
      </c>
      <c r="AF572">
        <v>600</v>
      </c>
      <c r="AG572">
        <v>8.1</v>
      </c>
      <c r="AH572">
        <v>0</v>
      </c>
      <c r="AI572">
        <v>5.9591126576772511E-3</v>
      </c>
      <c r="AJ572">
        <v>2.4950099800399199E-4</v>
      </c>
      <c r="AK572">
        <v>23.884123531970424</v>
      </c>
      <c r="AL572">
        <v>3.7723311377617597</v>
      </c>
      <c r="AM572">
        <v>261.10000000000002</v>
      </c>
      <c r="AN572">
        <v>4.2789249426417571E-3</v>
      </c>
      <c r="AO572">
        <v>2.7087123074401838</v>
      </c>
      <c r="AP572">
        <v>0.79</v>
      </c>
      <c r="AQ572" t="s">
        <v>118</v>
      </c>
      <c r="AY572">
        <v>261</v>
      </c>
      <c r="AZ572">
        <v>214</v>
      </c>
      <c r="BA572">
        <v>5.96</v>
      </c>
      <c r="BB572">
        <v>0</v>
      </c>
      <c r="BC572">
        <v>0.25</v>
      </c>
      <c r="BD572">
        <v>0</v>
      </c>
      <c r="BE572">
        <v>1.58</v>
      </c>
      <c r="BF572">
        <v>4.28</v>
      </c>
      <c r="BG572">
        <v>0</v>
      </c>
      <c r="BH572">
        <v>0.31</v>
      </c>
      <c r="BI572">
        <v>6.21</v>
      </c>
      <c r="BJ572">
        <v>6.17</v>
      </c>
      <c r="BK572">
        <v>3.0000000000000001E-3</v>
      </c>
      <c r="BL572">
        <v>3.0000000000000001E-3</v>
      </c>
      <c r="BM572" t="s">
        <v>119</v>
      </c>
      <c r="BN572">
        <v>0.15822784810126581</v>
      </c>
      <c r="BS572">
        <v>13</v>
      </c>
      <c r="BW572">
        <v>0</v>
      </c>
      <c r="BX572">
        <v>0</v>
      </c>
      <c r="CB572">
        <v>0</v>
      </c>
      <c r="CC572">
        <v>0</v>
      </c>
      <c r="CL572">
        <v>0</v>
      </c>
      <c r="CM572">
        <v>0.45</v>
      </c>
      <c r="CN572">
        <v>2.368421052631579E-5</v>
      </c>
      <c r="CO572">
        <v>1.4992951127819549E-2</v>
      </c>
      <c r="CP572" t="e">
        <v>#DIV/0!</v>
      </c>
      <c r="CU572">
        <v>0</v>
      </c>
      <c r="DF572">
        <v>0</v>
      </c>
      <c r="DG572">
        <v>0</v>
      </c>
      <c r="DK572">
        <v>0</v>
      </c>
      <c r="DL572">
        <v>4.03</v>
      </c>
    </row>
    <row r="573" spans="1:116" x14ac:dyDescent="0.25">
      <c r="A573">
        <v>1687</v>
      </c>
      <c r="B573">
        <v>4115</v>
      </c>
      <c r="C573" t="s">
        <v>271</v>
      </c>
      <c r="D573">
        <v>-21.899022723000002</v>
      </c>
      <c r="E573">
        <v>143.09394349799999</v>
      </c>
      <c r="I573" t="s">
        <v>336</v>
      </c>
      <c r="J573" t="s">
        <v>261</v>
      </c>
      <c r="K573" t="s">
        <v>117</v>
      </c>
      <c r="L573" t="s">
        <v>252</v>
      </c>
      <c r="M573">
        <v>24519</v>
      </c>
      <c r="N573">
        <v>911.2</v>
      </c>
      <c r="O573">
        <v>1087</v>
      </c>
      <c r="P573">
        <v>1097.29</v>
      </c>
      <c r="R573">
        <v>70</v>
      </c>
      <c r="S573">
        <v>3.0448020878642889E-3</v>
      </c>
      <c r="T573">
        <v>0</v>
      </c>
      <c r="U573">
        <v>0</v>
      </c>
      <c r="V573">
        <v>40</v>
      </c>
      <c r="W573">
        <v>9.9800399201596798E-4</v>
      </c>
      <c r="X573">
        <v>18</v>
      </c>
      <c r="Y573">
        <v>7.4043603455368166E-4</v>
      </c>
      <c r="Z573">
        <v>76</v>
      </c>
      <c r="AA573">
        <v>2.143864598025388E-3</v>
      </c>
      <c r="AB573">
        <v>0</v>
      </c>
      <c r="AC573">
        <v>12</v>
      </c>
      <c r="AD573">
        <v>2.3199999999999998</v>
      </c>
      <c r="AE573">
        <v>475</v>
      </c>
      <c r="AF573">
        <v>630</v>
      </c>
      <c r="AG573">
        <v>7.6</v>
      </c>
      <c r="AH573">
        <v>0</v>
      </c>
      <c r="AI573">
        <v>3.0448020878642889E-3</v>
      </c>
      <c r="AJ573">
        <v>3.4768800531392993E-3</v>
      </c>
      <c r="AK573">
        <v>0.87572825099764828</v>
      </c>
      <c r="AL573">
        <v>1.4202399212472241</v>
      </c>
      <c r="AM573">
        <v>258.60000000000002</v>
      </c>
      <c r="AN573">
        <v>4.2379547689282209E-3</v>
      </c>
      <c r="AO573">
        <v>1.9767828494540187</v>
      </c>
      <c r="AP573">
        <v>0.75396825396825395</v>
      </c>
      <c r="AQ573" t="s">
        <v>118</v>
      </c>
      <c r="AY573">
        <v>258</v>
      </c>
      <c r="AZ573">
        <v>212</v>
      </c>
      <c r="BA573">
        <v>3.04</v>
      </c>
      <c r="BB573">
        <v>0</v>
      </c>
      <c r="BC573">
        <v>2</v>
      </c>
      <c r="BD573">
        <v>1.48</v>
      </c>
      <c r="BE573">
        <v>2.14</v>
      </c>
      <c r="BF573">
        <v>4.24</v>
      </c>
      <c r="BG573">
        <v>0</v>
      </c>
      <c r="BH573">
        <v>0.25</v>
      </c>
      <c r="BI573">
        <v>6.52</v>
      </c>
      <c r="BJ573">
        <v>6.63</v>
      </c>
      <c r="BK573">
        <v>-8.0000000000000002E-3</v>
      </c>
      <c r="BL573">
        <v>8.0000000000000002E-3</v>
      </c>
      <c r="BM573" t="s">
        <v>119</v>
      </c>
      <c r="BN573">
        <v>1.6261682242990654</v>
      </c>
      <c r="BS573">
        <v>174</v>
      </c>
      <c r="BW573">
        <v>0</v>
      </c>
      <c r="BX573">
        <v>0</v>
      </c>
      <c r="CB573">
        <v>0</v>
      </c>
      <c r="CC573">
        <v>0</v>
      </c>
      <c r="CL573">
        <v>0</v>
      </c>
      <c r="CM573">
        <v>0.35</v>
      </c>
      <c r="CN573">
        <v>1.8421052631578947E-5</v>
      </c>
      <c r="CO573">
        <v>8.592451523545706E-3</v>
      </c>
      <c r="CP573" t="e">
        <v>#DIV/0!</v>
      </c>
      <c r="CU573">
        <v>0</v>
      </c>
      <c r="DF573">
        <v>0</v>
      </c>
      <c r="DG573">
        <v>0</v>
      </c>
      <c r="DK573">
        <v>2.2999999999999998</v>
      </c>
      <c r="DL573">
        <v>0.75</v>
      </c>
    </row>
    <row r="574" spans="1:116" x14ac:dyDescent="0.25">
      <c r="A574">
        <v>1908</v>
      </c>
      <c r="B574">
        <v>4380</v>
      </c>
      <c r="C574" t="s">
        <v>556</v>
      </c>
      <c r="D574">
        <v>-21.517078260000002</v>
      </c>
      <c r="E574">
        <v>142.9986633</v>
      </c>
      <c r="F574">
        <v>24520</v>
      </c>
      <c r="G574">
        <v>4.3</v>
      </c>
      <c r="H574">
        <v>232.212139987</v>
      </c>
      <c r="I574" t="s">
        <v>336</v>
      </c>
      <c r="J574" t="s">
        <v>425</v>
      </c>
      <c r="K574" t="s">
        <v>117</v>
      </c>
      <c r="L574" t="s">
        <v>252</v>
      </c>
      <c r="M574">
        <v>24519</v>
      </c>
      <c r="P574">
        <v>884.84</v>
      </c>
      <c r="R574">
        <v>87</v>
      </c>
      <c r="S574">
        <v>3.7842540234884732E-3</v>
      </c>
      <c r="T574">
        <v>0</v>
      </c>
      <c r="U574">
        <v>0</v>
      </c>
      <c r="V574">
        <v>29</v>
      </c>
      <c r="W574">
        <v>7.2355289421157688E-4</v>
      </c>
      <c r="X574">
        <v>14</v>
      </c>
      <c r="Y574">
        <v>5.7589469354175232E-4</v>
      </c>
      <c r="Z574">
        <v>52</v>
      </c>
      <c r="AA574">
        <v>1.4668547249647391E-3</v>
      </c>
      <c r="AB574">
        <v>0</v>
      </c>
      <c r="AC574">
        <v>10</v>
      </c>
      <c r="AD574">
        <v>3.33</v>
      </c>
      <c r="AE574">
        <v>475</v>
      </c>
      <c r="AF574">
        <v>580</v>
      </c>
      <c r="AG574">
        <v>7.8</v>
      </c>
      <c r="AH574">
        <v>0</v>
      </c>
      <c r="AI574">
        <v>3.7842540234884732E-3</v>
      </c>
      <c r="AJ574">
        <v>2.5988951755066582E-3</v>
      </c>
      <c r="AK574">
        <v>1.4561010613868748</v>
      </c>
      <c r="AL574">
        <v>2.5798424063974301</v>
      </c>
      <c r="AM574">
        <v>283</v>
      </c>
      <c r="AN574">
        <v>4.6378236643723368E-3</v>
      </c>
      <c r="AO574">
        <v>3.1617470942692179</v>
      </c>
      <c r="AP574">
        <v>0.81896551724137934</v>
      </c>
      <c r="AQ574" t="s">
        <v>118</v>
      </c>
      <c r="AY574">
        <v>283</v>
      </c>
      <c r="AZ574">
        <v>232</v>
      </c>
      <c r="BA574">
        <v>3.78</v>
      </c>
      <c r="BB574">
        <v>0</v>
      </c>
      <c r="BC574">
        <v>1.45</v>
      </c>
      <c r="BD574">
        <v>1.1499999999999999</v>
      </c>
      <c r="BE574">
        <v>1.47</v>
      </c>
      <c r="BF574">
        <v>4.6399999999999997</v>
      </c>
      <c r="BG574">
        <v>0</v>
      </c>
      <c r="BH574">
        <v>0.21</v>
      </c>
      <c r="BI574">
        <v>6.38</v>
      </c>
      <c r="BJ574">
        <v>6.31</v>
      </c>
      <c r="BK574">
        <v>5.0000000000000001E-3</v>
      </c>
      <c r="BL574">
        <v>5.0000000000000001E-3</v>
      </c>
      <c r="BM574" t="s">
        <v>119</v>
      </c>
      <c r="BN574">
        <v>1.768707482993197</v>
      </c>
      <c r="BS574">
        <v>130</v>
      </c>
      <c r="BW574">
        <v>0</v>
      </c>
      <c r="BX574">
        <v>0</v>
      </c>
      <c r="CB574">
        <v>0</v>
      </c>
      <c r="CC574">
        <v>0</v>
      </c>
      <c r="CL574">
        <v>0</v>
      </c>
      <c r="CM574">
        <v>0.4</v>
      </c>
      <c r="CN574">
        <v>2.1052631578947369E-5</v>
      </c>
      <c r="CO574">
        <v>1.4352226720647773E-2</v>
      </c>
      <c r="CP574" t="e">
        <v>#DIV/0!</v>
      </c>
      <c r="CU574">
        <v>0</v>
      </c>
      <c r="DF574">
        <v>0</v>
      </c>
      <c r="DG574">
        <v>0</v>
      </c>
      <c r="DK574">
        <v>3.3</v>
      </c>
      <c r="DL574">
        <v>2.04</v>
      </c>
    </row>
    <row r="575" spans="1:116" x14ac:dyDescent="0.25">
      <c r="A575">
        <v>2576</v>
      </c>
      <c r="B575">
        <v>11295</v>
      </c>
      <c r="C575" t="s">
        <v>448</v>
      </c>
      <c r="D575">
        <v>-22.395679399999999</v>
      </c>
      <c r="E575">
        <v>144.73170690000001</v>
      </c>
      <c r="I575" t="s">
        <v>331</v>
      </c>
      <c r="J575" t="s">
        <v>261</v>
      </c>
      <c r="K575" t="s">
        <v>117</v>
      </c>
      <c r="L575" t="s">
        <v>252</v>
      </c>
      <c r="M575">
        <v>33536</v>
      </c>
      <c r="O575">
        <v>598.70000000000005</v>
      </c>
      <c r="P575">
        <v>604</v>
      </c>
      <c r="Q575">
        <v>598</v>
      </c>
      <c r="R575">
        <v>129</v>
      </c>
      <c r="S575">
        <v>5.6111352762070466E-3</v>
      </c>
      <c r="T575">
        <v>8.1999999999999993</v>
      </c>
      <c r="U575">
        <v>2.0971867007672632E-4</v>
      </c>
      <c r="V575">
        <v>5.5</v>
      </c>
      <c r="W575">
        <v>1.372255489021956E-4</v>
      </c>
      <c r="X575">
        <v>1.2</v>
      </c>
      <c r="Y575">
        <v>4.9362402303578776E-5</v>
      </c>
      <c r="Z575">
        <v>38.6</v>
      </c>
      <c r="AA575">
        <v>1.0888575458392101E-3</v>
      </c>
      <c r="AB575">
        <v>2.1</v>
      </c>
      <c r="AC575">
        <v>13.1</v>
      </c>
      <c r="AD575">
        <v>13.03</v>
      </c>
      <c r="AE575">
        <v>475</v>
      </c>
      <c r="AF575">
        <v>588</v>
      </c>
      <c r="AG575">
        <v>8.1</v>
      </c>
      <c r="AH575">
        <v>6.3565891472868216E-2</v>
      </c>
      <c r="AI575">
        <v>5.8208539462837727E-3</v>
      </c>
      <c r="AJ575">
        <v>3.7317590241154876E-4</v>
      </c>
      <c r="AK575">
        <v>15.598150654069761</v>
      </c>
      <c r="AL575">
        <v>5.153231749780824</v>
      </c>
      <c r="AM575">
        <v>276.89999999999998</v>
      </c>
      <c r="AN575">
        <v>4.5378564405113078E-3</v>
      </c>
      <c r="AO575">
        <v>4.1675391403141413</v>
      </c>
      <c r="AP575">
        <v>0.80782312925170063</v>
      </c>
      <c r="AQ575" t="s">
        <v>118</v>
      </c>
      <c r="AY575">
        <v>272.60000000000002</v>
      </c>
      <c r="AZ575">
        <v>227</v>
      </c>
      <c r="BA575">
        <v>5.61</v>
      </c>
      <c r="BB575">
        <v>0.21</v>
      </c>
      <c r="BC575">
        <v>0.27</v>
      </c>
      <c r="BD575">
        <v>0.1</v>
      </c>
      <c r="BE575">
        <v>1.0900000000000001</v>
      </c>
      <c r="BF575">
        <v>4.54</v>
      </c>
      <c r="BG575">
        <v>0.04</v>
      </c>
      <c r="BH575">
        <v>0.27</v>
      </c>
      <c r="BI575">
        <v>6.19</v>
      </c>
      <c r="BJ575">
        <v>5.94</v>
      </c>
      <c r="BK575">
        <v>2.1000000000000001E-2</v>
      </c>
      <c r="BL575">
        <v>2.1000000000000001E-2</v>
      </c>
      <c r="BM575" t="s">
        <v>119</v>
      </c>
      <c r="BN575">
        <v>0.33944954128440363</v>
      </c>
      <c r="BP575" t="s">
        <v>74</v>
      </c>
      <c r="BS575">
        <v>19</v>
      </c>
      <c r="BW575">
        <v>0</v>
      </c>
      <c r="BX575">
        <v>0.5</v>
      </c>
      <c r="CB575">
        <v>0</v>
      </c>
      <c r="CC575">
        <v>0</v>
      </c>
      <c r="CL575">
        <v>7.0000000000000007E-2</v>
      </c>
      <c r="CM575">
        <v>0.36</v>
      </c>
      <c r="CN575">
        <v>1.8947368421052631E-5</v>
      </c>
      <c r="CO575">
        <v>1.7401145350422687E-2</v>
      </c>
      <c r="CP575" t="e">
        <v>#DIV/0!</v>
      </c>
      <c r="CU575">
        <v>0</v>
      </c>
      <c r="DF575">
        <v>24</v>
      </c>
      <c r="DG575">
        <v>0.20746583080988609</v>
      </c>
      <c r="DK575">
        <v>13</v>
      </c>
      <c r="DL575">
        <v>4.16</v>
      </c>
    </row>
    <row r="576" spans="1:116" x14ac:dyDescent="0.25">
      <c r="A576">
        <v>778</v>
      </c>
      <c r="B576">
        <v>1968</v>
      </c>
      <c r="C576" t="s">
        <v>557</v>
      </c>
      <c r="D576">
        <v>-21.359301253000002</v>
      </c>
      <c r="E576">
        <v>142.898107471</v>
      </c>
      <c r="F576">
        <v>24523</v>
      </c>
      <c r="G576">
        <v>-1.2</v>
      </c>
      <c r="H576">
        <v>224.352202304</v>
      </c>
      <c r="I576" t="s">
        <v>251</v>
      </c>
      <c r="J576" t="s">
        <v>356</v>
      </c>
      <c r="K576" t="s">
        <v>117</v>
      </c>
      <c r="L576" t="s">
        <v>252</v>
      </c>
      <c r="M576">
        <v>25958</v>
      </c>
      <c r="N576">
        <v>807.7</v>
      </c>
      <c r="O576">
        <v>842.2</v>
      </c>
      <c r="P576">
        <v>884.54</v>
      </c>
      <c r="Q576">
        <v>876</v>
      </c>
      <c r="R576">
        <v>79</v>
      </c>
      <c r="S576">
        <v>3.4362766420182687E-3</v>
      </c>
      <c r="T576">
        <v>0</v>
      </c>
      <c r="U576">
        <v>0</v>
      </c>
      <c r="V576">
        <v>36</v>
      </c>
      <c r="W576">
        <v>8.9820359281437125E-4</v>
      </c>
      <c r="X576">
        <v>15</v>
      </c>
      <c r="Y576">
        <v>6.1703002879473468E-4</v>
      </c>
      <c r="Z576">
        <v>65</v>
      </c>
      <c r="AA576">
        <v>1.8335684062059238E-3</v>
      </c>
      <c r="AB576">
        <v>0</v>
      </c>
      <c r="AC576">
        <v>0</v>
      </c>
      <c r="AD576">
        <v>2.8</v>
      </c>
      <c r="AE576">
        <v>476</v>
      </c>
      <c r="AF576">
        <v>640</v>
      </c>
      <c r="AG576">
        <v>7.9</v>
      </c>
      <c r="AH576">
        <v>0</v>
      </c>
      <c r="AI576">
        <v>3.4362766420182687E-3</v>
      </c>
      <c r="AJ576">
        <v>3.0304672432182119E-3</v>
      </c>
      <c r="AK576">
        <v>1.1339098449944327</v>
      </c>
      <c r="AL576">
        <v>1.8740924147622713</v>
      </c>
      <c r="AM576">
        <v>280.60000000000002</v>
      </c>
      <c r="AN576">
        <v>4.5984922976073424E-3</v>
      </c>
      <c r="AO576">
        <v>2.507946953079697</v>
      </c>
      <c r="AP576">
        <v>0.74375000000000002</v>
      </c>
      <c r="AQ576" t="s">
        <v>118</v>
      </c>
      <c r="AY576">
        <v>281</v>
      </c>
      <c r="AZ576">
        <v>230</v>
      </c>
      <c r="BA576">
        <v>3.44</v>
      </c>
      <c r="BB576">
        <v>0</v>
      </c>
      <c r="BC576">
        <v>1.8</v>
      </c>
      <c r="BD576">
        <v>1.23</v>
      </c>
      <c r="BE576">
        <v>1.83</v>
      </c>
      <c r="BF576">
        <v>4.5999999999999996</v>
      </c>
      <c r="BG576">
        <v>0</v>
      </c>
      <c r="BH576">
        <v>0</v>
      </c>
      <c r="BI576">
        <v>6.47</v>
      </c>
      <c r="BJ576">
        <v>6.43</v>
      </c>
      <c r="BK576">
        <v>3.0000000000000001E-3</v>
      </c>
      <c r="BL576">
        <v>3.0000000000000001E-3</v>
      </c>
      <c r="BM576" t="s">
        <v>119</v>
      </c>
      <c r="BN576">
        <v>1.6557377049180328</v>
      </c>
      <c r="BS576">
        <v>152</v>
      </c>
      <c r="BW576">
        <v>0</v>
      </c>
      <c r="BX576">
        <v>0</v>
      </c>
      <c r="CB576">
        <v>0</v>
      </c>
      <c r="CC576">
        <v>0</v>
      </c>
      <c r="CL576">
        <v>0</v>
      </c>
      <c r="CM576">
        <v>0.4</v>
      </c>
      <c r="CN576">
        <v>2.1052631578947369E-5</v>
      </c>
      <c r="CO576">
        <v>1.1481781376518219E-2</v>
      </c>
      <c r="CP576" t="e">
        <v>#DIV/0!</v>
      </c>
      <c r="CU576">
        <v>0</v>
      </c>
      <c r="DF576">
        <v>0</v>
      </c>
      <c r="DG576">
        <v>0</v>
      </c>
      <c r="DK576">
        <v>2.8</v>
      </c>
      <c r="DL576">
        <v>1.57</v>
      </c>
    </row>
    <row r="577" spans="1:116" x14ac:dyDescent="0.25">
      <c r="A577">
        <v>2535</v>
      </c>
      <c r="B577">
        <v>11086</v>
      </c>
      <c r="C577" t="s">
        <v>541</v>
      </c>
      <c r="D577">
        <v>-21.447912787</v>
      </c>
      <c r="E577">
        <v>142.81144244399999</v>
      </c>
      <c r="I577" t="s">
        <v>311</v>
      </c>
      <c r="J577" t="s">
        <v>261</v>
      </c>
      <c r="K577" t="s">
        <v>117</v>
      </c>
      <c r="L577" t="s">
        <v>252</v>
      </c>
      <c r="M577">
        <v>37536</v>
      </c>
      <c r="N577">
        <v>804.7</v>
      </c>
      <c r="O577">
        <v>823</v>
      </c>
      <c r="P577">
        <v>876</v>
      </c>
      <c r="R577">
        <v>86</v>
      </c>
      <c r="S577">
        <v>3.7407568508046976E-3</v>
      </c>
      <c r="T577">
        <v>15.7</v>
      </c>
      <c r="U577">
        <v>4.0153452685421991E-4</v>
      </c>
      <c r="V577">
        <v>25.4</v>
      </c>
      <c r="W577">
        <v>6.337325349301397E-4</v>
      </c>
      <c r="X577">
        <v>8.9</v>
      </c>
      <c r="Y577">
        <v>3.6610448375154258E-4</v>
      </c>
      <c r="Z577">
        <v>50.2</v>
      </c>
      <c r="AA577">
        <v>1.4160789844851905E-3</v>
      </c>
      <c r="AB577">
        <v>1.5</v>
      </c>
      <c r="AC577">
        <v>3</v>
      </c>
      <c r="AD577">
        <v>3.75</v>
      </c>
      <c r="AE577">
        <v>476</v>
      </c>
      <c r="AF577">
        <v>591</v>
      </c>
      <c r="AG577">
        <v>7.9</v>
      </c>
      <c r="AH577">
        <v>0.1825581395348837</v>
      </c>
      <c r="AI577">
        <v>4.1422913776589174E-3</v>
      </c>
      <c r="AJ577">
        <v>1.9996740373633645E-3</v>
      </c>
      <c r="AK577">
        <v>2.0714833019088772</v>
      </c>
      <c r="AL577">
        <v>2.6416300868730382</v>
      </c>
      <c r="AM577">
        <v>285.5</v>
      </c>
      <c r="AN577">
        <v>4.6787938380858738E-3</v>
      </c>
      <c r="AO577">
        <v>3.3040486366562591</v>
      </c>
      <c r="AP577">
        <v>0.80541455160744502</v>
      </c>
      <c r="AQ577" t="s">
        <v>118</v>
      </c>
      <c r="AY577">
        <v>281.89999999999998</v>
      </c>
      <c r="AZ577">
        <v>234</v>
      </c>
      <c r="BA577">
        <v>3.74</v>
      </c>
      <c r="BB577">
        <v>0.4</v>
      </c>
      <c r="BC577">
        <v>1.27</v>
      </c>
      <c r="BD577">
        <v>0.73</v>
      </c>
      <c r="BE577">
        <v>1.42</v>
      </c>
      <c r="BF577">
        <v>4.68</v>
      </c>
      <c r="BG577">
        <v>0.03</v>
      </c>
      <c r="BH577">
        <v>0.06</v>
      </c>
      <c r="BI577">
        <v>6.14</v>
      </c>
      <c r="BJ577">
        <v>6.18</v>
      </c>
      <c r="BK577">
        <v>-3.0000000000000001E-3</v>
      </c>
      <c r="BL577">
        <v>3.0000000000000001E-3</v>
      </c>
      <c r="BM577" t="s">
        <v>119</v>
      </c>
      <c r="BN577">
        <v>1.4084507042253522</v>
      </c>
      <c r="BO577" t="s">
        <v>97</v>
      </c>
      <c r="BP577" t="s">
        <v>285</v>
      </c>
      <c r="BS577">
        <v>100</v>
      </c>
      <c r="BW577">
        <v>0</v>
      </c>
      <c r="BX577">
        <v>0</v>
      </c>
      <c r="BY577">
        <v>0</v>
      </c>
      <c r="CA577">
        <v>0</v>
      </c>
      <c r="CB577">
        <v>0</v>
      </c>
      <c r="CC577">
        <v>0</v>
      </c>
      <c r="CI577">
        <v>0</v>
      </c>
      <c r="CL577">
        <v>0.04</v>
      </c>
      <c r="CM577">
        <v>0.36</v>
      </c>
      <c r="CN577">
        <v>1.8947368421052631E-5</v>
      </c>
      <c r="CO577">
        <v>1.338016355630111E-2</v>
      </c>
      <c r="CP577" t="e">
        <v>#DIV/0!</v>
      </c>
      <c r="CU577">
        <v>0.16</v>
      </c>
      <c r="DF577">
        <v>38</v>
      </c>
      <c r="DG577">
        <v>0.25214890587281347</v>
      </c>
      <c r="DH577">
        <v>0.01</v>
      </c>
      <c r="DI577">
        <v>6</v>
      </c>
      <c r="DJ577">
        <v>5.8</v>
      </c>
      <c r="DK577">
        <v>3.7</v>
      </c>
      <c r="DL577">
        <v>2.67</v>
      </c>
    </row>
    <row r="578" spans="1:116" x14ac:dyDescent="0.25">
      <c r="A578">
        <v>4428</v>
      </c>
      <c r="B578">
        <v>50710</v>
      </c>
      <c r="D578">
        <v>-25.331771790000001</v>
      </c>
      <c r="E578">
        <v>147.30197079999999</v>
      </c>
      <c r="F578">
        <v>33224</v>
      </c>
      <c r="G578">
        <v>-61.2</v>
      </c>
      <c r="H578">
        <v>470.86312742700005</v>
      </c>
      <c r="I578" t="s">
        <v>251</v>
      </c>
      <c r="J578" t="s">
        <v>281</v>
      </c>
      <c r="K578" t="s">
        <v>117</v>
      </c>
      <c r="L578" t="s">
        <v>252</v>
      </c>
      <c r="M578">
        <v>33270</v>
      </c>
      <c r="N578">
        <v>96</v>
      </c>
      <c r="O578">
        <v>157</v>
      </c>
      <c r="P578">
        <v>157</v>
      </c>
      <c r="R578">
        <v>72.7</v>
      </c>
      <c r="S578">
        <v>3.162244454110483E-3</v>
      </c>
      <c r="T578">
        <v>4.3</v>
      </c>
      <c r="U578">
        <v>1.0997442455242966E-4</v>
      </c>
      <c r="V578">
        <v>39.9</v>
      </c>
      <c r="W578">
        <v>9.9550898203592804E-4</v>
      </c>
      <c r="X578">
        <v>14.9</v>
      </c>
      <c r="Y578">
        <v>6.1291649526943649E-4</v>
      </c>
      <c r="Z578">
        <v>45.6</v>
      </c>
      <c r="AA578">
        <v>1.2863187588152327E-3</v>
      </c>
      <c r="AB578">
        <v>2.6</v>
      </c>
      <c r="AC578">
        <v>30.4</v>
      </c>
      <c r="AD578">
        <v>2.5</v>
      </c>
      <c r="AE578">
        <v>476</v>
      </c>
      <c r="AF578">
        <v>589</v>
      </c>
      <c r="AG578">
        <v>8.1999999999999993</v>
      </c>
      <c r="AH578">
        <v>5.9147180192572209E-2</v>
      </c>
      <c r="AI578">
        <v>3.2722188786629127E-3</v>
      </c>
      <c r="AJ578">
        <v>3.2168509546107293E-3</v>
      </c>
      <c r="AK578">
        <v>1.0172118400365502</v>
      </c>
      <c r="AL578">
        <v>2.4583676732065047</v>
      </c>
      <c r="AM578">
        <v>266</v>
      </c>
      <c r="AN578">
        <v>4.3592264831202885E-3</v>
      </c>
      <c r="AO578">
        <v>3.3889162023380313</v>
      </c>
      <c r="AP578">
        <v>0.80814940577249572</v>
      </c>
      <c r="AQ578" t="s">
        <v>118</v>
      </c>
      <c r="AY578">
        <v>260.60000000000002</v>
      </c>
      <c r="AZ578">
        <v>218</v>
      </c>
      <c r="BA578">
        <v>3.16</v>
      </c>
      <c r="BB578">
        <v>0.11</v>
      </c>
      <c r="BC578">
        <v>1.99</v>
      </c>
      <c r="BD578">
        <v>1.23</v>
      </c>
      <c r="BE578">
        <v>1.29</v>
      </c>
      <c r="BF578">
        <v>4.3600000000000003</v>
      </c>
      <c r="BG578">
        <v>0.04</v>
      </c>
      <c r="BH578">
        <v>0.63</v>
      </c>
      <c r="BI578">
        <v>6.49</v>
      </c>
      <c r="BJ578">
        <v>6.32</v>
      </c>
      <c r="BK578">
        <v>1.2999999999999999E-2</v>
      </c>
      <c r="BL578">
        <v>1.2999999999999999E-2</v>
      </c>
      <c r="BM578" t="s">
        <v>119</v>
      </c>
      <c r="BN578">
        <v>2.4961240310077515</v>
      </c>
      <c r="BS578">
        <v>161</v>
      </c>
      <c r="BW578">
        <v>0</v>
      </c>
      <c r="BX578">
        <v>0</v>
      </c>
      <c r="CB578">
        <v>0</v>
      </c>
      <c r="CC578">
        <v>0</v>
      </c>
      <c r="CL578">
        <v>0</v>
      </c>
      <c r="CM578">
        <v>0.16</v>
      </c>
      <c r="CN578">
        <v>8.4210526315789482E-6</v>
      </c>
      <c r="CO578">
        <v>6.5466297322253012E-3</v>
      </c>
      <c r="CP578" t="e">
        <v>#DIV/0!</v>
      </c>
      <c r="CU578">
        <v>0.04</v>
      </c>
      <c r="DF578">
        <v>31</v>
      </c>
      <c r="DG578">
        <v>0.22642992322564764</v>
      </c>
      <c r="DK578">
        <v>2.5</v>
      </c>
      <c r="DL578">
        <v>1.1399999999999999</v>
      </c>
    </row>
    <row r="579" spans="1:116" x14ac:dyDescent="0.25">
      <c r="A579">
        <v>4429</v>
      </c>
      <c r="B579">
        <v>50710</v>
      </c>
      <c r="D579">
        <v>-25.331771790000001</v>
      </c>
      <c r="E579">
        <v>147.30197079999999</v>
      </c>
      <c r="F579">
        <v>33224</v>
      </c>
      <c r="G579">
        <v>-61.2</v>
      </c>
      <c r="H579">
        <v>470.86312742700005</v>
      </c>
      <c r="I579" t="s">
        <v>251</v>
      </c>
      <c r="J579" t="s">
        <v>281</v>
      </c>
      <c r="K579" t="s">
        <v>117</v>
      </c>
      <c r="L579" t="s">
        <v>252</v>
      </c>
      <c r="M579">
        <v>33290</v>
      </c>
      <c r="N579">
        <v>96</v>
      </c>
      <c r="O579">
        <v>157</v>
      </c>
      <c r="P579">
        <v>157</v>
      </c>
      <c r="Q579">
        <v>157</v>
      </c>
      <c r="R579">
        <v>73</v>
      </c>
      <c r="S579">
        <v>3.1752936059156155E-3</v>
      </c>
      <c r="T579">
        <v>4.3</v>
      </c>
      <c r="U579">
        <v>1.0997442455242966E-4</v>
      </c>
      <c r="V579">
        <v>40</v>
      </c>
      <c r="W579">
        <v>9.9800399201596798E-4</v>
      </c>
      <c r="X579">
        <v>15</v>
      </c>
      <c r="Y579">
        <v>6.1703002879473468E-4</v>
      </c>
      <c r="Z579">
        <v>45.5</v>
      </c>
      <c r="AA579">
        <v>1.2834978843441467E-3</v>
      </c>
      <c r="AB579">
        <v>2.6</v>
      </c>
      <c r="AC579">
        <v>30.5</v>
      </c>
      <c r="AD579">
        <v>2.5099999999999998</v>
      </c>
      <c r="AE579">
        <v>477</v>
      </c>
      <c r="AF579">
        <v>590</v>
      </c>
      <c r="AG579">
        <v>8.1999999999999993</v>
      </c>
      <c r="AH579">
        <v>5.8904109589041097E-2</v>
      </c>
      <c r="AI579">
        <v>3.2852680304680452E-3</v>
      </c>
      <c r="AJ579">
        <v>3.2300680416214051E-3</v>
      </c>
      <c r="AK579">
        <v>1.0170894198312093</v>
      </c>
      <c r="AL579">
        <v>2.4739375457078805</v>
      </c>
      <c r="AM579">
        <v>266</v>
      </c>
      <c r="AN579">
        <v>4.3592264831202885E-3</v>
      </c>
      <c r="AO579">
        <v>3.3963643698156973</v>
      </c>
      <c r="AP579">
        <v>0.80847457627118646</v>
      </c>
      <c r="AQ579" t="s">
        <v>118</v>
      </c>
      <c r="AY579">
        <v>260</v>
      </c>
      <c r="AZ579">
        <v>218</v>
      </c>
      <c r="BA579">
        <v>3.18</v>
      </c>
      <c r="BB579">
        <v>0.11</v>
      </c>
      <c r="BC579">
        <v>2</v>
      </c>
      <c r="BD579">
        <v>1.23</v>
      </c>
      <c r="BE579">
        <v>1.28</v>
      </c>
      <c r="BF579">
        <v>4.3600000000000003</v>
      </c>
      <c r="BG579">
        <v>0.04</v>
      </c>
      <c r="BH579">
        <v>0.64</v>
      </c>
      <c r="BI579">
        <v>6.52</v>
      </c>
      <c r="BJ579">
        <v>6.32</v>
      </c>
      <c r="BK579">
        <v>1.4999999999999999E-2</v>
      </c>
      <c r="BL579">
        <v>1.4999999999999999E-2</v>
      </c>
      <c r="BM579" t="s">
        <v>119</v>
      </c>
      <c r="BN579">
        <v>2.5234375</v>
      </c>
      <c r="BP579" t="s">
        <v>74</v>
      </c>
      <c r="BS579">
        <v>162</v>
      </c>
      <c r="BW579">
        <v>0</v>
      </c>
      <c r="BX579">
        <v>0.5</v>
      </c>
      <c r="CB579">
        <v>0</v>
      </c>
      <c r="CC579">
        <v>0</v>
      </c>
      <c r="CL579">
        <v>0.01</v>
      </c>
      <c r="CM579">
        <v>0.2</v>
      </c>
      <c r="CN579">
        <v>1.0526315789473684E-5</v>
      </c>
      <c r="CO579">
        <v>8.2012724117987278E-3</v>
      </c>
      <c r="CP579" t="e">
        <v>#DIV/0!</v>
      </c>
      <c r="CU579">
        <v>0.04</v>
      </c>
      <c r="DF579">
        <v>31</v>
      </c>
      <c r="DG579">
        <v>0.22819890700084802</v>
      </c>
      <c r="DK579">
        <v>2.5</v>
      </c>
      <c r="DL579">
        <v>1.1200000000000001</v>
      </c>
    </row>
    <row r="580" spans="1:116" x14ac:dyDescent="0.25">
      <c r="A580">
        <v>4263</v>
      </c>
      <c r="B580">
        <v>50204</v>
      </c>
      <c r="C580" t="s">
        <v>558</v>
      </c>
      <c r="D580">
        <v>-24.845380550000002</v>
      </c>
      <c r="E580">
        <v>147.61390639999999</v>
      </c>
      <c r="I580" t="s">
        <v>254</v>
      </c>
      <c r="J580" t="s">
        <v>135</v>
      </c>
      <c r="K580" t="s">
        <v>117</v>
      </c>
      <c r="L580" t="s">
        <v>252</v>
      </c>
      <c r="M580">
        <v>28396</v>
      </c>
      <c r="P580">
        <v>30.5</v>
      </c>
      <c r="R580">
        <v>27</v>
      </c>
      <c r="S580">
        <v>1.1744236624619401E-3</v>
      </c>
      <c r="T580">
        <v>1</v>
      </c>
      <c r="U580">
        <v>2.5575447570332482E-5</v>
      </c>
      <c r="V580">
        <v>27</v>
      </c>
      <c r="W580">
        <v>6.7365269461077846E-4</v>
      </c>
      <c r="X580">
        <v>43</v>
      </c>
      <c r="Y580">
        <v>1.7688194158782394E-3</v>
      </c>
      <c r="Z580">
        <v>24</v>
      </c>
      <c r="AA580">
        <v>6.7700987306064885E-4</v>
      </c>
      <c r="AB580">
        <v>5.5</v>
      </c>
      <c r="AC580">
        <v>10</v>
      </c>
      <c r="AD580">
        <v>0.75</v>
      </c>
      <c r="AE580">
        <v>477</v>
      </c>
      <c r="AF580">
        <v>620</v>
      </c>
      <c r="AG580">
        <v>8.4</v>
      </c>
      <c r="AH580">
        <v>3.7037037037037035E-2</v>
      </c>
      <c r="AI580">
        <v>1.1999991100322726E-3</v>
      </c>
      <c r="AJ580">
        <v>4.8849442209780358E-3</v>
      </c>
      <c r="AK580">
        <v>0.24565257160541651</v>
      </c>
      <c r="AL580">
        <v>1.7347216180948239</v>
      </c>
      <c r="AM580">
        <v>339.2</v>
      </c>
      <c r="AN580">
        <v>5.5588331694526386E-3</v>
      </c>
      <c r="AO580">
        <v>8.2108598273790001</v>
      </c>
      <c r="AP580">
        <v>0.76935483870967747</v>
      </c>
      <c r="AQ580" t="s">
        <v>118</v>
      </c>
      <c r="AY580">
        <v>328</v>
      </c>
      <c r="AZ580">
        <v>278</v>
      </c>
      <c r="BA580">
        <v>1.17</v>
      </c>
      <c r="BB580">
        <v>0.03</v>
      </c>
      <c r="BC580">
        <v>1.35</v>
      </c>
      <c r="BD580">
        <v>3.54</v>
      </c>
      <c r="BE580">
        <v>0.68</v>
      </c>
      <c r="BF580">
        <v>5.56</v>
      </c>
      <c r="BG580">
        <v>0.09</v>
      </c>
      <c r="BH580">
        <v>0.21</v>
      </c>
      <c r="BI580">
        <v>6.08</v>
      </c>
      <c r="BJ580">
        <v>6.54</v>
      </c>
      <c r="BK580">
        <v>-3.5999999999999997E-2</v>
      </c>
      <c r="BL580">
        <v>3.5999999999999997E-2</v>
      </c>
      <c r="BM580" t="s">
        <v>119</v>
      </c>
      <c r="BN580">
        <v>7.1911764705882355</v>
      </c>
      <c r="BS580">
        <v>244</v>
      </c>
      <c r="BW580">
        <v>0</v>
      </c>
      <c r="BX580">
        <v>0</v>
      </c>
      <c r="CB580">
        <v>0</v>
      </c>
      <c r="CC580">
        <v>0</v>
      </c>
      <c r="CL580">
        <v>0</v>
      </c>
      <c r="CM580">
        <v>0.2</v>
      </c>
      <c r="CN580">
        <v>1.0526315789473684E-5</v>
      </c>
      <c r="CO580">
        <v>1.5548245614035087E-2</v>
      </c>
      <c r="CP580" t="e">
        <v>#DIV/0!</v>
      </c>
      <c r="CU580">
        <v>0</v>
      </c>
      <c r="DF580">
        <v>64</v>
      </c>
      <c r="DG580">
        <v>0.88681472777559156</v>
      </c>
      <c r="DK580">
        <v>0.8</v>
      </c>
      <c r="DL580">
        <v>0.67</v>
      </c>
    </row>
    <row r="581" spans="1:116" x14ac:dyDescent="0.25">
      <c r="A581">
        <v>4947</v>
      </c>
      <c r="B581">
        <v>69436</v>
      </c>
      <c r="D581">
        <v>-21.858770490000001</v>
      </c>
      <c r="E581">
        <v>142.42348480000001</v>
      </c>
      <c r="I581" t="s">
        <v>336</v>
      </c>
      <c r="J581" t="s">
        <v>261</v>
      </c>
      <c r="K581" t="s">
        <v>117</v>
      </c>
      <c r="L581" t="s">
        <v>252</v>
      </c>
      <c r="M581">
        <v>33183</v>
      </c>
      <c r="N581">
        <v>858.7</v>
      </c>
      <c r="O581">
        <v>1162</v>
      </c>
      <c r="P581">
        <v>1162</v>
      </c>
      <c r="Q581">
        <v>1162</v>
      </c>
      <c r="R581">
        <v>111</v>
      </c>
      <c r="S581">
        <v>4.8281861678990869E-3</v>
      </c>
      <c r="T581">
        <v>15.2</v>
      </c>
      <c r="U581">
        <v>3.8874680306905367E-4</v>
      </c>
      <c r="V581">
        <v>14.6</v>
      </c>
      <c r="W581">
        <v>3.6427145708582833E-4</v>
      </c>
      <c r="X581">
        <v>0.6</v>
      </c>
      <c r="Y581">
        <v>2.4681201151789388E-5</v>
      </c>
      <c r="Z581">
        <v>38</v>
      </c>
      <c r="AA581">
        <v>1.071932299012694E-3</v>
      </c>
      <c r="AB581">
        <v>5.3</v>
      </c>
      <c r="AC581">
        <v>9.3000000000000007</v>
      </c>
      <c r="AD581">
        <v>7.77</v>
      </c>
      <c r="AE581">
        <v>478</v>
      </c>
      <c r="AF581">
        <v>544</v>
      </c>
      <c r="AG581">
        <v>8.5</v>
      </c>
      <c r="AH581">
        <v>0.13693693693693693</v>
      </c>
      <c r="AI581">
        <v>5.2169329709681406E-3</v>
      </c>
      <c r="AJ581">
        <v>7.7790531647523541E-4</v>
      </c>
      <c r="AK581">
        <v>6.7063855465168576</v>
      </c>
      <c r="AL581">
        <v>4.5041894645269114</v>
      </c>
      <c r="AM581">
        <v>284.3</v>
      </c>
      <c r="AN581">
        <v>4.6591281547033762E-3</v>
      </c>
      <c r="AO581">
        <v>4.3464761337956492</v>
      </c>
      <c r="AP581">
        <v>0.87867647058823528</v>
      </c>
      <c r="AQ581" t="s">
        <v>118</v>
      </c>
      <c r="AY581">
        <v>273.3</v>
      </c>
      <c r="AZ581">
        <v>233</v>
      </c>
      <c r="BA581">
        <v>4.83</v>
      </c>
      <c r="BB581">
        <v>0.39</v>
      </c>
      <c r="BC581">
        <v>0.73</v>
      </c>
      <c r="BD581">
        <v>0.05</v>
      </c>
      <c r="BE581">
        <v>1.07</v>
      </c>
      <c r="BF581">
        <v>4.66</v>
      </c>
      <c r="BG581">
        <v>0.09</v>
      </c>
      <c r="BH581">
        <v>0.19</v>
      </c>
      <c r="BI581">
        <v>5.99</v>
      </c>
      <c r="BJ581">
        <v>6.01</v>
      </c>
      <c r="BK581">
        <v>-2E-3</v>
      </c>
      <c r="BL581">
        <v>2E-3</v>
      </c>
      <c r="BM581" t="s">
        <v>119</v>
      </c>
      <c r="BN581">
        <v>0.7289719626168224</v>
      </c>
      <c r="BO581" t="s">
        <v>97</v>
      </c>
      <c r="BS581">
        <v>39</v>
      </c>
      <c r="BW581">
        <v>0</v>
      </c>
      <c r="BX581">
        <v>0</v>
      </c>
      <c r="CB581">
        <v>0</v>
      </c>
      <c r="CC581">
        <v>0</v>
      </c>
      <c r="CL581">
        <v>0.15</v>
      </c>
      <c r="CM581">
        <v>0.4</v>
      </c>
      <c r="CN581">
        <v>2.1052631578947369E-5</v>
      </c>
      <c r="CO581">
        <v>1.9639889196675898E-2</v>
      </c>
      <c r="CP581" t="e">
        <v>#DIV/0!</v>
      </c>
      <c r="CU581">
        <v>0.1</v>
      </c>
      <c r="DF581">
        <v>54</v>
      </c>
      <c r="DG581">
        <v>0.47552331781424823</v>
      </c>
      <c r="DK581">
        <v>7.7</v>
      </c>
      <c r="DL581">
        <v>3.88</v>
      </c>
    </row>
    <row r="582" spans="1:116" x14ac:dyDescent="0.25">
      <c r="A582">
        <v>1244</v>
      </c>
      <c r="B582">
        <v>3168</v>
      </c>
      <c r="C582" t="s">
        <v>400</v>
      </c>
      <c r="D582">
        <v>-22.500058200000002</v>
      </c>
      <c r="E582">
        <v>144.07287640000001</v>
      </c>
      <c r="I582" t="s">
        <v>331</v>
      </c>
      <c r="J582" t="s">
        <v>364</v>
      </c>
      <c r="K582" t="s">
        <v>117</v>
      </c>
      <c r="L582" t="s">
        <v>252</v>
      </c>
      <c r="M582">
        <v>35279</v>
      </c>
      <c r="N582">
        <v>927.5</v>
      </c>
      <c r="O582">
        <v>1181.4000000000001</v>
      </c>
      <c r="P582">
        <v>1181.4000000000001</v>
      </c>
      <c r="Q582">
        <v>1140</v>
      </c>
      <c r="R582">
        <v>125</v>
      </c>
      <c r="S582">
        <v>5.4371465854719447E-3</v>
      </c>
      <c r="T582">
        <v>5.8</v>
      </c>
      <c r="U582">
        <v>1.4833759590792838E-4</v>
      </c>
      <c r="V582">
        <v>5.7</v>
      </c>
      <c r="W582">
        <v>1.4221556886227546E-4</v>
      </c>
      <c r="X582">
        <v>0.2</v>
      </c>
      <c r="Y582">
        <v>8.2270670505964621E-6</v>
      </c>
      <c r="Z582">
        <v>35</v>
      </c>
      <c r="AA582">
        <v>9.8730606488011286E-4</v>
      </c>
      <c r="AB582">
        <v>2.9</v>
      </c>
      <c r="AC582">
        <v>2</v>
      </c>
      <c r="AD582">
        <v>14.06</v>
      </c>
      <c r="AE582">
        <v>478</v>
      </c>
      <c r="AF582">
        <v>560</v>
      </c>
      <c r="AG582">
        <v>8.1999999999999993</v>
      </c>
      <c r="AH582">
        <v>4.6399999999999997E-2</v>
      </c>
      <c r="AI582">
        <v>5.5854841813798729E-3</v>
      </c>
      <c r="AJ582">
        <v>3.0088527182574386E-4</v>
      </c>
      <c r="AK582">
        <v>18.563501455181484</v>
      </c>
      <c r="AL582">
        <v>5.5070527558565843</v>
      </c>
      <c r="AM582">
        <v>301.3</v>
      </c>
      <c r="AN582">
        <v>4.9377253359554245E-3</v>
      </c>
      <c r="AO582">
        <v>5.0012103759891371</v>
      </c>
      <c r="AP582">
        <v>0.85357142857142854</v>
      </c>
      <c r="AQ582" t="s">
        <v>118</v>
      </c>
      <c r="AY582">
        <v>295</v>
      </c>
      <c r="AZ582">
        <v>247</v>
      </c>
      <c r="BA582">
        <v>5.44</v>
      </c>
      <c r="BB582">
        <v>0.15</v>
      </c>
      <c r="BC582">
        <v>0.28000000000000003</v>
      </c>
      <c r="BD582">
        <v>0.02</v>
      </c>
      <c r="BE582">
        <v>0.99</v>
      </c>
      <c r="BF582">
        <v>4.9400000000000004</v>
      </c>
      <c r="BG582">
        <v>0.05</v>
      </c>
      <c r="BH582">
        <v>0.04</v>
      </c>
      <c r="BI582">
        <v>5.89</v>
      </c>
      <c r="BJ582">
        <v>6.02</v>
      </c>
      <c r="BK582">
        <v>-1.0999999999999999E-2</v>
      </c>
      <c r="BL582">
        <v>1.0999999999999999E-2</v>
      </c>
      <c r="BM582" t="s">
        <v>119</v>
      </c>
      <c r="BN582">
        <v>0.30303030303030309</v>
      </c>
      <c r="BP582" t="s">
        <v>299</v>
      </c>
      <c r="BS582">
        <v>16</v>
      </c>
      <c r="BW582">
        <v>0</v>
      </c>
      <c r="BX582">
        <v>2.1</v>
      </c>
      <c r="BY582" t="s">
        <v>267</v>
      </c>
      <c r="CA582">
        <v>0.2</v>
      </c>
      <c r="CB582">
        <v>1.845018450184502E-5</v>
      </c>
      <c r="CC582">
        <v>1.8687401159725885E-2</v>
      </c>
      <c r="CI582" t="s">
        <v>267</v>
      </c>
      <c r="CL582">
        <v>0.19</v>
      </c>
      <c r="CM582">
        <v>0.8</v>
      </c>
      <c r="CN582">
        <v>4.2105263157894738E-5</v>
      </c>
      <c r="CO582">
        <v>4.2646616541353384E-2</v>
      </c>
      <c r="CP582">
        <v>2.2821052631578946</v>
      </c>
      <c r="CU582">
        <v>0.03</v>
      </c>
      <c r="DF582">
        <v>36</v>
      </c>
      <c r="DG582">
        <v>0.34263296300420587</v>
      </c>
      <c r="DH582" t="s">
        <v>305</v>
      </c>
      <c r="DI582">
        <v>4</v>
      </c>
      <c r="DJ582">
        <v>1</v>
      </c>
      <c r="DK582">
        <v>14</v>
      </c>
      <c r="DL582">
        <v>4.63</v>
      </c>
    </row>
    <row r="583" spans="1:116" x14ac:dyDescent="0.25">
      <c r="A583">
        <v>1052</v>
      </c>
      <c r="B583">
        <v>2550</v>
      </c>
      <c r="C583" t="s">
        <v>559</v>
      </c>
      <c r="D583">
        <v>-21.379864610999999</v>
      </c>
      <c r="E583">
        <v>141.66312259099999</v>
      </c>
      <c r="I583" t="s">
        <v>508</v>
      </c>
      <c r="J583" t="s">
        <v>261</v>
      </c>
      <c r="K583" t="s">
        <v>256</v>
      </c>
      <c r="L583" t="s">
        <v>252</v>
      </c>
      <c r="M583">
        <v>26381</v>
      </c>
      <c r="N583">
        <v>411.7</v>
      </c>
      <c r="O583">
        <v>571.20000000000005</v>
      </c>
      <c r="P583">
        <v>571.20000000000005</v>
      </c>
      <c r="Q583">
        <v>409</v>
      </c>
      <c r="R583">
        <v>126</v>
      </c>
      <c r="S583">
        <v>5.4806437581557199E-3</v>
      </c>
      <c r="T583">
        <v>0</v>
      </c>
      <c r="U583">
        <v>0</v>
      </c>
      <c r="V583">
        <v>10</v>
      </c>
      <c r="W583">
        <v>2.4950099800399199E-4</v>
      </c>
      <c r="X583">
        <v>3</v>
      </c>
      <c r="Y583">
        <v>1.2340600575894693E-4</v>
      </c>
      <c r="Z583">
        <v>52</v>
      </c>
      <c r="AA583">
        <v>1.4668547249647391E-3</v>
      </c>
      <c r="AB583">
        <v>0</v>
      </c>
      <c r="AC583">
        <v>0</v>
      </c>
      <c r="AD583">
        <v>9</v>
      </c>
      <c r="AE583">
        <v>479</v>
      </c>
      <c r="AF583">
        <v>565</v>
      </c>
      <c r="AG583">
        <v>8</v>
      </c>
      <c r="AH583">
        <v>0</v>
      </c>
      <c r="AI583">
        <v>5.4806437581557199E-3</v>
      </c>
      <c r="AJ583">
        <v>7.4581400752587784E-4</v>
      </c>
      <c r="AK583">
        <v>7.3485395860784442</v>
      </c>
      <c r="AL583">
        <v>3.7363234851273126</v>
      </c>
      <c r="AM583">
        <v>288</v>
      </c>
      <c r="AN583">
        <v>4.71976401179941E-3</v>
      </c>
      <c r="AO583">
        <v>3.2176083503517128</v>
      </c>
      <c r="AP583">
        <v>0.84778761061946906</v>
      </c>
      <c r="AQ583" t="s">
        <v>118</v>
      </c>
      <c r="AY583">
        <v>288</v>
      </c>
      <c r="AZ583">
        <v>236</v>
      </c>
      <c r="BA583">
        <v>5.48</v>
      </c>
      <c r="BB583">
        <v>0</v>
      </c>
      <c r="BC583">
        <v>0.5</v>
      </c>
      <c r="BD583">
        <v>0.25</v>
      </c>
      <c r="BE583">
        <v>1.47</v>
      </c>
      <c r="BF583">
        <v>4.72</v>
      </c>
      <c r="BG583">
        <v>0</v>
      </c>
      <c r="BH583">
        <v>0</v>
      </c>
      <c r="BI583">
        <v>6.23</v>
      </c>
      <c r="BJ583">
        <v>6.19</v>
      </c>
      <c r="BK583">
        <v>3.0000000000000001E-3</v>
      </c>
      <c r="BL583">
        <v>3.0000000000000001E-3</v>
      </c>
      <c r="BM583" t="s">
        <v>119</v>
      </c>
      <c r="BN583">
        <v>0.51020408163265307</v>
      </c>
      <c r="BS583">
        <v>37</v>
      </c>
      <c r="BW583">
        <v>0</v>
      </c>
      <c r="BX583">
        <v>0</v>
      </c>
      <c r="CB583">
        <v>0</v>
      </c>
      <c r="CC583">
        <v>0</v>
      </c>
      <c r="CL583">
        <v>0</v>
      </c>
      <c r="CM583">
        <v>0.6</v>
      </c>
      <c r="CN583">
        <v>3.1578947368421052E-5</v>
      </c>
      <c r="CO583">
        <v>2.152834008097166E-2</v>
      </c>
      <c r="CU583">
        <v>0</v>
      </c>
      <c r="DF583">
        <v>0</v>
      </c>
      <c r="DG583">
        <v>0</v>
      </c>
      <c r="DK583">
        <v>9</v>
      </c>
      <c r="DL583">
        <v>3.97</v>
      </c>
    </row>
    <row r="584" spans="1:116" x14ac:dyDescent="0.25">
      <c r="A584">
        <v>2003</v>
      </c>
      <c r="B584">
        <v>4627</v>
      </c>
      <c r="C584" t="s">
        <v>507</v>
      </c>
      <c r="D584">
        <v>-21.250420348999999</v>
      </c>
      <c r="E584">
        <v>141.78200869899999</v>
      </c>
      <c r="I584" t="s">
        <v>508</v>
      </c>
      <c r="J584" t="s">
        <v>261</v>
      </c>
      <c r="K584" t="s">
        <v>256</v>
      </c>
      <c r="L584" t="s">
        <v>252</v>
      </c>
      <c r="M584">
        <v>25954</v>
      </c>
      <c r="N584">
        <v>420</v>
      </c>
      <c r="O584">
        <v>524.29999999999995</v>
      </c>
      <c r="P584">
        <v>524.29999999999995</v>
      </c>
      <c r="Q584">
        <v>506</v>
      </c>
      <c r="R584">
        <v>119</v>
      </c>
      <c r="S584">
        <v>5.1761635493692906E-3</v>
      </c>
      <c r="T584">
        <v>0</v>
      </c>
      <c r="U584">
        <v>0</v>
      </c>
      <c r="V584">
        <v>15</v>
      </c>
      <c r="W584">
        <v>3.7425149700598805E-4</v>
      </c>
      <c r="X584">
        <v>4</v>
      </c>
      <c r="Y584">
        <v>1.6454134101192923E-4</v>
      </c>
      <c r="Z584">
        <v>50</v>
      </c>
      <c r="AA584">
        <v>1.4104372355430183E-3</v>
      </c>
      <c r="AB584">
        <v>0</v>
      </c>
      <c r="AC584">
        <v>4</v>
      </c>
      <c r="AD584">
        <v>7.07</v>
      </c>
      <c r="AE584">
        <v>479</v>
      </c>
      <c r="AF584">
        <v>550</v>
      </c>
      <c r="AG584">
        <v>7.3</v>
      </c>
      <c r="AH584">
        <v>0</v>
      </c>
      <c r="AI584">
        <v>5.1761635493692906E-3</v>
      </c>
      <c r="AJ584">
        <v>1.0775856760358346E-3</v>
      </c>
      <c r="AK584">
        <v>4.8034821401961176</v>
      </c>
      <c r="AL584">
        <v>3.6698999565028272</v>
      </c>
      <c r="AM584">
        <v>287</v>
      </c>
      <c r="AN584">
        <v>4.7033759423139952E-3</v>
      </c>
      <c r="AO584">
        <v>3.3346935431006228</v>
      </c>
      <c r="AP584">
        <v>0.87090909090909085</v>
      </c>
      <c r="AQ584" t="s">
        <v>118</v>
      </c>
      <c r="AY584">
        <v>287</v>
      </c>
      <c r="AZ584">
        <v>235</v>
      </c>
      <c r="BA584">
        <v>5.18</v>
      </c>
      <c r="BB584">
        <v>0</v>
      </c>
      <c r="BC584">
        <v>0.75</v>
      </c>
      <c r="BD584">
        <v>0.33</v>
      </c>
      <c r="BE584">
        <v>1.41</v>
      </c>
      <c r="BF584">
        <v>4.7</v>
      </c>
      <c r="BG584">
        <v>0</v>
      </c>
      <c r="BH584">
        <v>0.08</v>
      </c>
      <c r="BI584">
        <v>6.25</v>
      </c>
      <c r="BJ584">
        <v>6.2</v>
      </c>
      <c r="BK584">
        <v>4.0000000000000001E-3</v>
      </c>
      <c r="BL584">
        <v>4.0000000000000001E-3</v>
      </c>
      <c r="BM584" t="s">
        <v>119</v>
      </c>
      <c r="BN584">
        <v>0.76595744680851074</v>
      </c>
      <c r="BO584" t="s">
        <v>89</v>
      </c>
      <c r="BQ584" t="s">
        <v>89</v>
      </c>
      <c r="BS584">
        <v>54</v>
      </c>
      <c r="BW584">
        <v>0</v>
      </c>
      <c r="BX584">
        <v>0</v>
      </c>
      <c r="CB584">
        <v>0</v>
      </c>
      <c r="CC584">
        <v>0</v>
      </c>
      <c r="CL584">
        <v>0</v>
      </c>
      <c r="CM584">
        <v>1.6</v>
      </c>
      <c r="CN584">
        <v>8.4210526315789476E-5</v>
      </c>
      <c r="CO584">
        <v>5.970526315789474E-2</v>
      </c>
      <c r="CU584">
        <v>0</v>
      </c>
      <c r="DF584">
        <v>0</v>
      </c>
      <c r="DG584">
        <v>0</v>
      </c>
      <c r="DK584">
        <v>7</v>
      </c>
      <c r="DL584">
        <v>3.63</v>
      </c>
    </row>
    <row r="585" spans="1:116" x14ac:dyDescent="0.25">
      <c r="A585">
        <v>1890</v>
      </c>
      <c r="B585">
        <v>4371</v>
      </c>
      <c r="C585" t="s">
        <v>560</v>
      </c>
      <c r="D585">
        <v>-21.612464800000001</v>
      </c>
      <c r="E585">
        <v>142.94620689999999</v>
      </c>
      <c r="I585" t="s">
        <v>336</v>
      </c>
      <c r="J585" t="s">
        <v>261</v>
      </c>
      <c r="K585" t="s">
        <v>117</v>
      </c>
      <c r="L585" t="s">
        <v>252</v>
      </c>
      <c r="M585">
        <v>25934</v>
      </c>
      <c r="P585">
        <v>896.42</v>
      </c>
      <c r="R585">
        <v>95</v>
      </c>
      <c r="S585">
        <v>4.1322314049586778E-3</v>
      </c>
      <c r="T585">
        <v>0</v>
      </c>
      <c r="U585">
        <v>0</v>
      </c>
      <c r="V585">
        <v>28</v>
      </c>
      <c r="W585">
        <v>6.9860279441117767E-4</v>
      </c>
      <c r="X585">
        <v>13</v>
      </c>
      <c r="Y585">
        <v>5.3475935828877007E-4</v>
      </c>
      <c r="Z585">
        <v>50</v>
      </c>
      <c r="AA585">
        <v>1.4104372355430183E-3</v>
      </c>
      <c r="AB585">
        <v>0</v>
      </c>
      <c r="AC585">
        <v>0</v>
      </c>
      <c r="AD585">
        <v>3.73</v>
      </c>
      <c r="AE585">
        <v>479</v>
      </c>
      <c r="AF585">
        <v>615</v>
      </c>
      <c r="AG585">
        <v>8.1</v>
      </c>
      <c r="AH585">
        <v>0</v>
      </c>
      <c r="AI585">
        <v>4.1322314049586778E-3</v>
      </c>
      <c r="AJ585">
        <v>2.4667243053998955E-3</v>
      </c>
      <c r="AK585">
        <v>1.6751898037055977</v>
      </c>
      <c r="AL585">
        <v>2.9297520661157028</v>
      </c>
      <c r="AM585">
        <v>292.8</v>
      </c>
      <c r="AN585">
        <v>4.7984267453294004E-3</v>
      </c>
      <c r="AO585">
        <v>3.402084562438545</v>
      </c>
      <c r="AP585">
        <v>0.77886178861788613</v>
      </c>
      <c r="AQ585" t="s">
        <v>118</v>
      </c>
      <c r="AY585">
        <v>293</v>
      </c>
      <c r="AZ585">
        <v>240</v>
      </c>
      <c r="BA585">
        <v>4.13</v>
      </c>
      <c r="BB585">
        <v>0</v>
      </c>
      <c r="BC585">
        <v>1.4</v>
      </c>
      <c r="BD585">
        <v>1.07</v>
      </c>
      <c r="BE585">
        <v>1.41</v>
      </c>
      <c r="BF585">
        <v>4.8</v>
      </c>
      <c r="BG585">
        <v>0</v>
      </c>
      <c r="BH585">
        <v>0</v>
      </c>
      <c r="BI585">
        <v>6.6</v>
      </c>
      <c r="BJ585">
        <v>6.21</v>
      </c>
      <c r="BK585">
        <v>0.03</v>
      </c>
      <c r="BL585">
        <v>0.03</v>
      </c>
      <c r="BM585" t="s">
        <v>119</v>
      </c>
      <c r="BN585">
        <v>1.75177304964539</v>
      </c>
      <c r="BS585">
        <v>123</v>
      </c>
      <c r="BW585">
        <v>0</v>
      </c>
      <c r="BX585">
        <v>0</v>
      </c>
      <c r="CB585">
        <v>0</v>
      </c>
      <c r="CC585">
        <v>0</v>
      </c>
      <c r="CL585">
        <v>0</v>
      </c>
      <c r="CM585">
        <v>0.2</v>
      </c>
      <c r="CN585">
        <v>1.0526315789473684E-5</v>
      </c>
      <c r="CO585">
        <v>7.4631578947368426E-3</v>
      </c>
      <c r="CP585" t="e">
        <v>#DIV/0!</v>
      </c>
      <c r="CU585">
        <v>0</v>
      </c>
      <c r="DF585">
        <v>0</v>
      </c>
      <c r="DG585">
        <v>0</v>
      </c>
      <c r="DK585">
        <v>3.7</v>
      </c>
      <c r="DL585">
        <v>2.33</v>
      </c>
    </row>
    <row r="586" spans="1:116" x14ac:dyDescent="0.25">
      <c r="A586">
        <v>1891</v>
      </c>
      <c r="B586">
        <v>4371</v>
      </c>
      <c r="C586" t="s">
        <v>560</v>
      </c>
      <c r="D586">
        <v>-21.612464800000001</v>
      </c>
      <c r="E586">
        <v>142.94620689999999</v>
      </c>
      <c r="I586" t="s">
        <v>336</v>
      </c>
      <c r="J586" t="s">
        <v>261</v>
      </c>
      <c r="K586" t="s">
        <v>117</v>
      </c>
      <c r="L586" t="s">
        <v>252</v>
      </c>
      <c r="M586">
        <v>25934</v>
      </c>
      <c r="P586">
        <v>896.42</v>
      </c>
      <c r="R586">
        <v>95</v>
      </c>
      <c r="S586">
        <v>4.1322314049586778E-3</v>
      </c>
      <c r="T586">
        <v>0</v>
      </c>
      <c r="U586">
        <v>0</v>
      </c>
      <c r="V586">
        <v>28</v>
      </c>
      <c r="W586">
        <v>6.9860279441117767E-4</v>
      </c>
      <c r="X586">
        <v>13</v>
      </c>
      <c r="Y586">
        <v>5.3475935828877007E-4</v>
      </c>
      <c r="Z586">
        <v>50</v>
      </c>
      <c r="AA586">
        <v>1.4104372355430183E-3</v>
      </c>
      <c r="AB586">
        <v>0</v>
      </c>
      <c r="AC586">
        <v>0</v>
      </c>
      <c r="AD586">
        <v>3.73</v>
      </c>
      <c r="AE586">
        <v>479</v>
      </c>
      <c r="AF586">
        <v>620</v>
      </c>
      <c r="AG586">
        <v>8</v>
      </c>
      <c r="AH586">
        <v>0</v>
      </c>
      <c r="AI586">
        <v>4.1322314049586778E-3</v>
      </c>
      <c r="AJ586">
        <v>2.4667243053998955E-3</v>
      </c>
      <c r="AK586">
        <v>1.6751898037055977</v>
      </c>
      <c r="AL586">
        <v>2.9297520661157028</v>
      </c>
      <c r="AM586">
        <v>292.8</v>
      </c>
      <c r="AN586">
        <v>4.7984267453294004E-3</v>
      </c>
      <c r="AO586">
        <v>3.402084562438545</v>
      </c>
      <c r="AP586">
        <v>0.77258064516129032</v>
      </c>
      <c r="AQ586" t="s">
        <v>118</v>
      </c>
      <c r="AY586">
        <v>293</v>
      </c>
      <c r="AZ586">
        <v>240</v>
      </c>
      <c r="BA586">
        <v>4.13</v>
      </c>
      <c r="BB586">
        <v>0</v>
      </c>
      <c r="BC586">
        <v>1.4</v>
      </c>
      <c r="BD586">
        <v>1.07</v>
      </c>
      <c r="BE586">
        <v>1.41</v>
      </c>
      <c r="BF586">
        <v>4.8</v>
      </c>
      <c r="BG586">
        <v>0</v>
      </c>
      <c r="BH586">
        <v>0</v>
      </c>
      <c r="BI586">
        <v>6.6</v>
      </c>
      <c r="BJ586">
        <v>6.21</v>
      </c>
      <c r="BK586">
        <v>0.03</v>
      </c>
      <c r="BL586">
        <v>0.03</v>
      </c>
      <c r="BM586" t="s">
        <v>119</v>
      </c>
      <c r="BN586">
        <v>1.75177304964539</v>
      </c>
      <c r="BS586">
        <v>123</v>
      </c>
      <c r="BW586">
        <v>0</v>
      </c>
      <c r="BX586">
        <v>0</v>
      </c>
      <c r="CB586">
        <v>0</v>
      </c>
      <c r="CC586">
        <v>0</v>
      </c>
      <c r="CL586">
        <v>0</v>
      </c>
      <c r="CM586">
        <v>0.3</v>
      </c>
      <c r="CN586">
        <v>1.5789473684210526E-5</v>
      </c>
      <c r="CO586">
        <v>1.1194736842105263E-2</v>
      </c>
      <c r="CP586" t="e">
        <v>#DIV/0!</v>
      </c>
      <c r="CU586">
        <v>0</v>
      </c>
      <c r="DF586">
        <v>0</v>
      </c>
      <c r="DG586">
        <v>0</v>
      </c>
      <c r="DK586">
        <v>3.7</v>
      </c>
      <c r="DL586">
        <v>2.33</v>
      </c>
    </row>
    <row r="587" spans="1:116" x14ac:dyDescent="0.25">
      <c r="A587">
        <v>4759</v>
      </c>
      <c r="B587">
        <v>51905</v>
      </c>
      <c r="C587" t="s">
        <v>561</v>
      </c>
      <c r="D587">
        <v>-21.15319409</v>
      </c>
      <c r="E587">
        <v>142.63560889999999</v>
      </c>
      <c r="I587" t="s">
        <v>311</v>
      </c>
      <c r="J587" t="s">
        <v>261</v>
      </c>
      <c r="K587" t="s">
        <v>117</v>
      </c>
      <c r="L587" t="s">
        <v>252</v>
      </c>
      <c r="M587">
        <v>31006</v>
      </c>
      <c r="N587">
        <v>535</v>
      </c>
      <c r="O587">
        <v>681</v>
      </c>
      <c r="P587">
        <v>681</v>
      </c>
      <c r="Q587">
        <v>681</v>
      </c>
      <c r="R587">
        <v>120</v>
      </c>
      <c r="S587">
        <v>5.2196607220530667E-3</v>
      </c>
      <c r="T587">
        <v>5.5</v>
      </c>
      <c r="U587">
        <v>1.4066496163682863E-4</v>
      </c>
      <c r="V587">
        <v>7.7</v>
      </c>
      <c r="W587">
        <v>1.9211576846307385E-4</v>
      </c>
      <c r="X587">
        <v>2.7</v>
      </c>
      <c r="Y587">
        <v>1.1106540518305225E-4</v>
      </c>
      <c r="Z587">
        <v>37</v>
      </c>
      <c r="AA587">
        <v>1.0437235543018335E-3</v>
      </c>
      <c r="AB587">
        <v>1.2</v>
      </c>
      <c r="AC587">
        <v>2</v>
      </c>
      <c r="AD587">
        <v>9.51</v>
      </c>
      <c r="AE587">
        <v>479</v>
      </c>
      <c r="AF587">
        <v>600</v>
      </c>
      <c r="AG587">
        <v>7.8</v>
      </c>
      <c r="AH587">
        <v>4.583333333333333E-2</v>
      </c>
      <c r="AI587">
        <v>5.3603256836898955E-3</v>
      </c>
      <c r="AJ587">
        <v>6.0636234729225219E-4</v>
      </c>
      <c r="AK587">
        <v>8.8401361127166869</v>
      </c>
      <c r="AL587">
        <v>5.0009992593724659</v>
      </c>
      <c r="AM587">
        <v>302.60000000000002</v>
      </c>
      <c r="AN587">
        <v>4.9590298262864639E-3</v>
      </c>
      <c r="AO587">
        <v>4.7512866849150042</v>
      </c>
      <c r="AP587">
        <v>0.79833333333333334</v>
      </c>
      <c r="AQ587" t="s">
        <v>118</v>
      </c>
      <c r="AY587">
        <v>300</v>
      </c>
      <c r="AZ587">
        <v>248</v>
      </c>
      <c r="BA587">
        <v>5.22</v>
      </c>
      <c r="BB587">
        <v>0.14000000000000001</v>
      </c>
      <c r="BC587">
        <v>0.38</v>
      </c>
      <c r="BD587">
        <v>0.22</v>
      </c>
      <c r="BE587">
        <v>1.04</v>
      </c>
      <c r="BF587">
        <v>4.96</v>
      </c>
      <c r="BG587">
        <v>0.02</v>
      </c>
      <c r="BH587">
        <v>0.04</v>
      </c>
      <c r="BI587">
        <v>5.97</v>
      </c>
      <c r="BJ587">
        <v>6.06</v>
      </c>
      <c r="BK587">
        <v>-8.0000000000000002E-3</v>
      </c>
      <c r="BL587">
        <v>8.0000000000000002E-3</v>
      </c>
      <c r="BM587" t="s">
        <v>119</v>
      </c>
      <c r="BN587">
        <v>0.57692307692307687</v>
      </c>
      <c r="BP587" t="s">
        <v>74</v>
      </c>
      <c r="BS587">
        <v>30</v>
      </c>
      <c r="BW587">
        <v>0</v>
      </c>
      <c r="BX587">
        <v>7</v>
      </c>
      <c r="CB587">
        <v>0</v>
      </c>
      <c r="CC587">
        <v>0</v>
      </c>
      <c r="CL587">
        <v>0.03</v>
      </c>
      <c r="CM587">
        <v>0.2</v>
      </c>
      <c r="CN587">
        <v>1.0526315789473684E-5</v>
      </c>
      <c r="CO587">
        <v>1.0085348506401139E-2</v>
      </c>
      <c r="CP587" t="e">
        <v>#DIV/0!</v>
      </c>
      <c r="CU587">
        <v>0.01</v>
      </c>
      <c r="DF587">
        <v>27</v>
      </c>
      <c r="DG587">
        <v>0.24462016829867578</v>
      </c>
      <c r="DK587">
        <v>9.5</v>
      </c>
      <c r="DL587">
        <v>4.3499999999999996</v>
      </c>
    </row>
    <row r="588" spans="1:116" x14ac:dyDescent="0.25">
      <c r="A588">
        <v>1338</v>
      </c>
      <c r="B588">
        <v>3415</v>
      </c>
      <c r="C588" t="s">
        <v>562</v>
      </c>
      <c r="D588">
        <v>-22.123199407000001</v>
      </c>
      <c r="E588">
        <v>141.388964813</v>
      </c>
      <c r="G588">
        <v>-103.7</v>
      </c>
      <c r="H588">
        <v>160.781069409</v>
      </c>
      <c r="I588" t="s">
        <v>251</v>
      </c>
      <c r="J588" t="s">
        <v>281</v>
      </c>
      <c r="K588" t="s">
        <v>256</v>
      </c>
      <c r="L588" t="s">
        <v>252</v>
      </c>
      <c r="M588">
        <v>24473</v>
      </c>
      <c r="N588">
        <v>875.1</v>
      </c>
      <c r="O588">
        <v>940.3</v>
      </c>
      <c r="P588">
        <v>940.31</v>
      </c>
      <c r="Q588">
        <v>0</v>
      </c>
      <c r="R588">
        <v>133</v>
      </c>
      <c r="S588">
        <v>5.7851239669421484E-3</v>
      </c>
      <c r="T588">
        <v>0</v>
      </c>
      <c r="U588">
        <v>0</v>
      </c>
      <c r="V588">
        <v>6</v>
      </c>
      <c r="W588">
        <v>1.4970059880239521E-4</v>
      </c>
      <c r="X588">
        <v>1</v>
      </c>
      <c r="Y588">
        <v>4.1135335252982309E-5</v>
      </c>
      <c r="Z588">
        <v>50</v>
      </c>
      <c r="AA588">
        <v>1.4104372355430183E-3</v>
      </c>
      <c r="AB588">
        <v>0</v>
      </c>
      <c r="AC588">
        <v>4</v>
      </c>
      <c r="AD588">
        <v>13.29</v>
      </c>
      <c r="AE588">
        <v>480</v>
      </c>
      <c r="AF588">
        <v>608</v>
      </c>
      <c r="AG588">
        <v>8.4</v>
      </c>
      <c r="AH588">
        <v>0</v>
      </c>
      <c r="AI588">
        <v>5.7851239669421484E-3</v>
      </c>
      <c r="AJ588">
        <v>3.8167186811075503E-4</v>
      </c>
      <c r="AK588">
        <v>15.157323476781366</v>
      </c>
      <c r="AL588">
        <v>4.1016528925619831</v>
      </c>
      <c r="AM588">
        <v>287</v>
      </c>
      <c r="AN588">
        <v>4.7033759423139952E-3</v>
      </c>
      <c r="AO588">
        <v>3.3346935431006228</v>
      </c>
      <c r="AP588">
        <v>0.78947368421052633</v>
      </c>
      <c r="AQ588" t="s">
        <v>118</v>
      </c>
      <c r="AY588">
        <v>286</v>
      </c>
      <c r="AZ588">
        <v>235</v>
      </c>
      <c r="BA588">
        <v>5.79</v>
      </c>
      <c r="BB588">
        <v>0</v>
      </c>
      <c r="BC588">
        <v>0.3</v>
      </c>
      <c r="BD588">
        <v>0.08</v>
      </c>
      <c r="BE588">
        <v>1.41</v>
      </c>
      <c r="BF588">
        <v>4.6900000000000004</v>
      </c>
      <c r="BG588">
        <v>0</v>
      </c>
      <c r="BH588">
        <v>0.08</v>
      </c>
      <c r="BI588">
        <v>6.17</v>
      </c>
      <c r="BJ588">
        <v>6.18</v>
      </c>
      <c r="BK588">
        <v>-1E-3</v>
      </c>
      <c r="BL588">
        <v>1E-3</v>
      </c>
      <c r="BM588" t="s">
        <v>119</v>
      </c>
      <c r="BN588">
        <v>0.26950354609929078</v>
      </c>
      <c r="BQ588" t="s">
        <v>89</v>
      </c>
      <c r="BS588">
        <v>19</v>
      </c>
      <c r="BW588">
        <v>0</v>
      </c>
      <c r="BX588">
        <v>0</v>
      </c>
      <c r="CB588">
        <v>0</v>
      </c>
      <c r="CC588">
        <v>0</v>
      </c>
      <c r="CL588">
        <v>0</v>
      </c>
      <c r="CM588">
        <v>1</v>
      </c>
      <c r="CN588">
        <v>5.2631578947368424E-5</v>
      </c>
      <c r="CO588">
        <v>3.7315789473684212E-2</v>
      </c>
      <c r="CU588">
        <v>0</v>
      </c>
      <c r="DF588">
        <v>0</v>
      </c>
      <c r="DG588">
        <v>0</v>
      </c>
      <c r="DK588">
        <v>13.2</v>
      </c>
      <c r="DL588">
        <v>4.3099999999999996</v>
      </c>
    </row>
    <row r="589" spans="1:116" x14ac:dyDescent="0.25">
      <c r="A589">
        <v>2540</v>
      </c>
      <c r="B589">
        <v>11086</v>
      </c>
      <c r="C589" t="s">
        <v>541</v>
      </c>
      <c r="D589">
        <v>-21.447912787</v>
      </c>
      <c r="E589">
        <v>142.81144244399999</v>
      </c>
      <c r="I589" t="s">
        <v>311</v>
      </c>
      <c r="J589" t="s">
        <v>261</v>
      </c>
      <c r="K589" t="s">
        <v>117</v>
      </c>
      <c r="L589" t="s">
        <v>252</v>
      </c>
      <c r="M589">
        <v>25975</v>
      </c>
      <c r="N589">
        <v>804.7</v>
      </c>
      <c r="O589">
        <v>823</v>
      </c>
      <c r="P589">
        <v>876</v>
      </c>
      <c r="Q589">
        <v>876</v>
      </c>
      <c r="R589">
        <v>109</v>
      </c>
      <c r="S589">
        <v>4.7411918225315356E-3</v>
      </c>
      <c r="T589">
        <v>0</v>
      </c>
      <c r="U589">
        <v>0</v>
      </c>
      <c r="V589">
        <v>18</v>
      </c>
      <c r="W589">
        <v>4.4910179640718562E-4</v>
      </c>
      <c r="X589">
        <v>9</v>
      </c>
      <c r="Y589">
        <v>3.7021801727684083E-4</v>
      </c>
      <c r="Z589">
        <v>55</v>
      </c>
      <c r="AA589">
        <v>1.5514809590973203E-3</v>
      </c>
      <c r="AB589">
        <v>0</v>
      </c>
      <c r="AC589">
        <v>3</v>
      </c>
      <c r="AD589">
        <v>5.26</v>
      </c>
      <c r="AE589">
        <v>481</v>
      </c>
      <c r="AF589">
        <v>600</v>
      </c>
      <c r="AG589">
        <v>7.9</v>
      </c>
      <c r="AH589">
        <v>0</v>
      </c>
      <c r="AI589">
        <v>4.7411918225315356E-3</v>
      </c>
      <c r="AJ589">
        <v>1.6386396273680528E-3</v>
      </c>
      <c r="AK589">
        <v>2.8933706614594294</v>
      </c>
      <c r="AL589">
        <v>3.0559136383407806</v>
      </c>
      <c r="AM589">
        <v>286.7</v>
      </c>
      <c r="AN589">
        <v>4.6984595214683705E-3</v>
      </c>
      <c r="AO589">
        <v>3.0283707279282495</v>
      </c>
      <c r="AP589">
        <v>0.80166666666666664</v>
      </c>
      <c r="AQ589" t="s">
        <v>118</v>
      </c>
      <c r="AY589">
        <v>287</v>
      </c>
      <c r="AZ589">
        <v>235</v>
      </c>
      <c r="BA589">
        <v>4.74</v>
      </c>
      <c r="BB589">
        <v>0</v>
      </c>
      <c r="BC589">
        <v>0.9</v>
      </c>
      <c r="BD589">
        <v>0.74</v>
      </c>
      <c r="BE589">
        <v>1.55</v>
      </c>
      <c r="BF589">
        <v>4.7</v>
      </c>
      <c r="BG589">
        <v>0</v>
      </c>
      <c r="BH589">
        <v>0.06</v>
      </c>
      <c r="BI589">
        <v>6.38</v>
      </c>
      <c r="BJ589">
        <v>6.31</v>
      </c>
      <c r="BK589">
        <v>5.0000000000000001E-3</v>
      </c>
      <c r="BL589">
        <v>5.0000000000000001E-3</v>
      </c>
      <c r="BM589" t="s">
        <v>119</v>
      </c>
      <c r="BN589">
        <v>1.0580645161290323</v>
      </c>
      <c r="BS589">
        <v>82</v>
      </c>
      <c r="BW589">
        <v>0</v>
      </c>
      <c r="BX589">
        <v>0</v>
      </c>
      <c r="CB589">
        <v>0</v>
      </c>
      <c r="CC589">
        <v>0</v>
      </c>
      <c r="CL589">
        <v>0</v>
      </c>
      <c r="CM589">
        <v>0.35</v>
      </c>
      <c r="CN589">
        <v>1.8421052631578947E-5</v>
      </c>
      <c r="CO589">
        <v>1.1873205741626794E-2</v>
      </c>
      <c r="CP589" t="e">
        <v>#DIV/0!</v>
      </c>
      <c r="CU589">
        <v>0</v>
      </c>
      <c r="DF589">
        <v>0</v>
      </c>
      <c r="DG589">
        <v>0</v>
      </c>
      <c r="DK589">
        <v>5.2</v>
      </c>
      <c r="DL589">
        <v>3.06</v>
      </c>
    </row>
    <row r="590" spans="1:116" x14ac:dyDescent="0.25">
      <c r="A590">
        <v>1523</v>
      </c>
      <c r="B590">
        <v>3861</v>
      </c>
      <c r="C590" t="s">
        <v>549</v>
      </c>
      <c r="D590">
        <v>-22.646503599999999</v>
      </c>
      <c r="E590">
        <v>144.73941640000001</v>
      </c>
      <c r="I590" t="s">
        <v>331</v>
      </c>
      <c r="J590" t="s">
        <v>261</v>
      </c>
      <c r="K590" t="s">
        <v>117</v>
      </c>
      <c r="L590" t="s">
        <v>252</v>
      </c>
      <c r="M590">
        <v>26154</v>
      </c>
      <c r="O590">
        <v>883.5</v>
      </c>
      <c r="P590">
        <v>883.5</v>
      </c>
      <c r="Q590">
        <v>884</v>
      </c>
      <c r="R590">
        <v>139</v>
      </c>
      <c r="S590">
        <v>6.0461070030448025E-3</v>
      </c>
      <c r="T590">
        <v>0</v>
      </c>
      <c r="U590">
        <v>0</v>
      </c>
      <c r="V590">
        <v>2</v>
      </c>
      <c r="W590">
        <v>4.99001996007984E-5</v>
      </c>
      <c r="X590">
        <v>0</v>
      </c>
      <c r="Y590">
        <v>0</v>
      </c>
      <c r="Z590">
        <v>52</v>
      </c>
      <c r="AA590">
        <v>1.4668547249647391E-3</v>
      </c>
      <c r="AB590">
        <v>0</v>
      </c>
      <c r="AC590">
        <v>0</v>
      </c>
      <c r="AD590">
        <v>27.15</v>
      </c>
      <c r="AE590">
        <v>481</v>
      </c>
      <c r="AF590">
        <v>575</v>
      </c>
      <c r="AG590">
        <v>7.9</v>
      </c>
      <c r="AH590">
        <v>0</v>
      </c>
      <c r="AI590">
        <v>6.0461070030448025E-3</v>
      </c>
      <c r="AJ590">
        <v>9.9800399201596801E-5</v>
      </c>
      <c r="AK590">
        <v>60.581992170508926</v>
      </c>
      <c r="AL590">
        <v>4.1218171780372739</v>
      </c>
      <c r="AM590">
        <v>287.89999999999998</v>
      </c>
      <c r="AN590">
        <v>4.7181252048508681E-3</v>
      </c>
      <c r="AO590">
        <v>3.2164911252300628</v>
      </c>
      <c r="AP590">
        <v>0.83652173913043482</v>
      </c>
      <c r="AQ590" t="s">
        <v>118</v>
      </c>
      <c r="AY590">
        <v>288</v>
      </c>
      <c r="AZ590">
        <v>236</v>
      </c>
      <c r="BA590">
        <v>6.05</v>
      </c>
      <c r="BB590">
        <v>0</v>
      </c>
      <c r="BC590">
        <v>0.1</v>
      </c>
      <c r="BD590">
        <v>0</v>
      </c>
      <c r="BE590">
        <v>1.47</v>
      </c>
      <c r="BF590">
        <v>4.72</v>
      </c>
      <c r="BG590">
        <v>0</v>
      </c>
      <c r="BH590">
        <v>0</v>
      </c>
      <c r="BI590">
        <v>6.15</v>
      </c>
      <c r="BJ590">
        <v>6.19</v>
      </c>
      <c r="BK590">
        <v>-3.0000000000000001E-3</v>
      </c>
      <c r="BL590">
        <v>3.0000000000000001E-3</v>
      </c>
      <c r="BM590" t="s">
        <v>119</v>
      </c>
      <c r="BN590">
        <v>6.8027210884353748E-2</v>
      </c>
      <c r="BS590">
        <v>5</v>
      </c>
      <c r="BW590">
        <v>0</v>
      </c>
      <c r="BX590">
        <v>0</v>
      </c>
      <c r="CB590">
        <v>0</v>
      </c>
      <c r="CC590">
        <v>0</v>
      </c>
      <c r="CL590">
        <v>0</v>
      </c>
      <c r="CM590">
        <v>0.4</v>
      </c>
      <c r="CN590">
        <v>2.1052631578947369E-5</v>
      </c>
      <c r="CO590">
        <v>1.4352226720647773E-2</v>
      </c>
      <c r="CU590">
        <v>0</v>
      </c>
      <c r="DF590">
        <v>0</v>
      </c>
      <c r="DG590">
        <v>0</v>
      </c>
      <c r="DK590">
        <v>0</v>
      </c>
      <c r="DL590">
        <v>4.62</v>
      </c>
    </row>
    <row r="591" spans="1:116" x14ac:dyDescent="0.25">
      <c r="A591">
        <v>1965</v>
      </c>
      <c r="B591">
        <v>4479</v>
      </c>
      <c r="C591" t="s">
        <v>563</v>
      </c>
      <c r="D591">
        <v>-20.806631500000002</v>
      </c>
      <c r="E591">
        <v>143.81888530000001</v>
      </c>
      <c r="F591">
        <v>29511</v>
      </c>
      <c r="G591">
        <v>-3.05</v>
      </c>
      <c r="H591">
        <v>278.65063567300001</v>
      </c>
      <c r="I591" t="s">
        <v>311</v>
      </c>
      <c r="J591" t="s">
        <v>425</v>
      </c>
      <c r="K591" t="s">
        <v>117</v>
      </c>
      <c r="L591" t="s">
        <v>252</v>
      </c>
      <c r="M591">
        <v>25420</v>
      </c>
      <c r="N591">
        <v>182.9</v>
      </c>
      <c r="O591">
        <v>364.2</v>
      </c>
      <c r="P591">
        <v>364.24</v>
      </c>
      <c r="R591">
        <v>64</v>
      </c>
      <c r="S591">
        <v>2.7838190517616357E-3</v>
      </c>
      <c r="T591">
        <v>0</v>
      </c>
      <c r="U591">
        <v>0</v>
      </c>
      <c r="V591">
        <v>28</v>
      </c>
      <c r="W591">
        <v>6.9860279441117767E-4</v>
      </c>
      <c r="X591">
        <v>29</v>
      </c>
      <c r="Y591">
        <v>1.192924722336487E-3</v>
      </c>
      <c r="Z591">
        <v>55</v>
      </c>
      <c r="AA591">
        <v>1.5514809590973203E-3</v>
      </c>
      <c r="AB591">
        <v>0</v>
      </c>
      <c r="AC591">
        <v>0</v>
      </c>
      <c r="AD591">
        <v>2.0299999999999998</v>
      </c>
      <c r="AE591">
        <v>481</v>
      </c>
      <c r="AF591">
        <v>610</v>
      </c>
      <c r="AG591">
        <v>7.5</v>
      </c>
      <c r="AH591">
        <v>0</v>
      </c>
      <c r="AI591">
        <v>2.7838190517616357E-3</v>
      </c>
      <c r="AJ591">
        <v>3.7830550334953294E-3</v>
      </c>
      <c r="AK591">
        <v>0.73586533294218137</v>
      </c>
      <c r="AL591">
        <v>1.7942979160899997</v>
      </c>
      <c r="AM591">
        <v>305</v>
      </c>
      <c r="AN591">
        <v>4.9983611930514583E-3</v>
      </c>
      <c r="AO591">
        <v>3.2216709871577125</v>
      </c>
      <c r="AP591">
        <v>0.78852459016393439</v>
      </c>
      <c r="AQ591" t="s">
        <v>118</v>
      </c>
      <c r="AY591">
        <v>305</v>
      </c>
      <c r="AZ591">
        <v>250</v>
      </c>
      <c r="BA591">
        <v>2.78</v>
      </c>
      <c r="BB591">
        <v>0</v>
      </c>
      <c r="BC591">
        <v>1.4</v>
      </c>
      <c r="BD591">
        <v>2.39</v>
      </c>
      <c r="BE591">
        <v>1.55</v>
      </c>
      <c r="BF591">
        <v>5</v>
      </c>
      <c r="BG591">
        <v>0</v>
      </c>
      <c r="BH591">
        <v>0</v>
      </c>
      <c r="BI591">
        <v>6.57</v>
      </c>
      <c r="BJ591">
        <v>6.55</v>
      </c>
      <c r="BK591">
        <v>1E-3</v>
      </c>
      <c r="BL591">
        <v>1E-3</v>
      </c>
      <c r="BM591" t="s">
        <v>119</v>
      </c>
      <c r="BN591">
        <v>2.4451612903225808</v>
      </c>
      <c r="BS591">
        <v>189</v>
      </c>
      <c r="BW591">
        <v>0</v>
      </c>
      <c r="BX591">
        <v>0</v>
      </c>
      <c r="CB591">
        <v>0</v>
      </c>
      <c r="CC591">
        <v>0</v>
      </c>
      <c r="CL591">
        <v>0</v>
      </c>
      <c r="CM591">
        <v>0.3</v>
      </c>
      <c r="CN591">
        <v>1.5789473684210526E-5</v>
      </c>
      <c r="CO591">
        <v>1.0177033492822965E-2</v>
      </c>
      <c r="CP591" t="e">
        <v>#DIV/0!</v>
      </c>
      <c r="CU591">
        <v>0</v>
      </c>
      <c r="DF591">
        <v>0</v>
      </c>
      <c r="DG591">
        <v>0</v>
      </c>
      <c r="DK591">
        <v>2</v>
      </c>
      <c r="DL591">
        <v>1.21</v>
      </c>
    </row>
    <row r="592" spans="1:116" x14ac:dyDescent="0.25">
      <c r="A592">
        <v>56</v>
      </c>
      <c r="B592">
        <v>92</v>
      </c>
      <c r="C592" t="s">
        <v>452</v>
      </c>
      <c r="D592">
        <v>-21.0731775</v>
      </c>
      <c r="E592">
        <v>142.82850500000001</v>
      </c>
      <c r="I592" t="s">
        <v>311</v>
      </c>
      <c r="J592" t="s">
        <v>261</v>
      </c>
      <c r="K592" t="s">
        <v>117</v>
      </c>
      <c r="L592" t="s">
        <v>252</v>
      </c>
      <c r="M592">
        <v>24657</v>
      </c>
      <c r="O592">
        <v>763.2</v>
      </c>
      <c r="P592">
        <v>763.22</v>
      </c>
      <c r="R592">
        <v>86</v>
      </c>
      <c r="S592">
        <v>3.7407568508046976E-3</v>
      </c>
      <c r="T592">
        <v>0</v>
      </c>
      <c r="U592">
        <v>0</v>
      </c>
      <c r="V592">
        <v>36</v>
      </c>
      <c r="W592">
        <v>8.9820359281437125E-4</v>
      </c>
      <c r="X592">
        <v>15</v>
      </c>
      <c r="Y592">
        <v>6.1703002879473468E-4</v>
      </c>
      <c r="Z592">
        <v>90</v>
      </c>
      <c r="AA592">
        <v>2.5387870239774331E-3</v>
      </c>
      <c r="AB592">
        <v>0</v>
      </c>
      <c r="AC592">
        <v>10</v>
      </c>
      <c r="AD592">
        <v>3.05</v>
      </c>
      <c r="AE592">
        <v>482</v>
      </c>
      <c r="AF592">
        <v>580</v>
      </c>
      <c r="AG592">
        <v>8</v>
      </c>
      <c r="AH592">
        <v>0</v>
      </c>
      <c r="AI592">
        <v>3.7407568508046976E-3</v>
      </c>
      <c r="AJ592">
        <v>3.0304672432182119E-3</v>
      </c>
      <c r="AK592">
        <v>1.2343828692344458</v>
      </c>
      <c r="AL592">
        <v>1.4734425595669614</v>
      </c>
      <c r="AM592">
        <v>245.2</v>
      </c>
      <c r="AN592">
        <v>4.0183546378236646E-3</v>
      </c>
      <c r="AO592">
        <v>1.5827852434538767</v>
      </c>
      <c r="AP592">
        <v>0.83103448275862069</v>
      </c>
      <c r="AQ592" t="s">
        <v>118</v>
      </c>
      <c r="AY592">
        <v>244</v>
      </c>
      <c r="AZ592">
        <v>201</v>
      </c>
      <c r="BA592">
        <v>3.74</v>
      </c>
      <c r="BB592">
        <v>0</v>
      </c>
      <c r="BC592">
        <v>1.8</v>
      </c>
      <c r="BD592">
        <v>1.23</v>
      </c>
      <c r="BE592">
        <v>2.54</v>
      </c>
      <c r="BF592">
        <v>4.0199999999999996</v>
      </c>
      <c r="BG592">
        <v>0</v>
      </c>
      <c r="BH592">
        <v>0.21</v>
      </c>
      <c r="BI592">
        <v>6.77</v>
      </c>
      <c r="BJ592">
        <v>6.77</v>
      </c>
      <c r="BK592">
        <v>0</v>
      </c>
      <c r="BL592">
        <v>0</v>
      </c>
      <c r="BM592" t="s">
        <v>119</v>
      </c>
      <c r="BN592">
        <v>1.1929133858267718</v>
      </c>
      <c r="BS592">
        <v>152</v>
      </c>
      <c r="BW592">
        <v>0</v>
      </c>
      <c r="BX592">
        <v>0</v>
      </c>
      <c r="CB592">
        <v>0</v>
      </c>
      <c r="CC592">
        <v>0</v>
      </c>
      <c r="CL592">
        <v>0</v>
      </c>
      <c r="CM592">
        <v>0.8</v>
      </c>
      <c r="CN592">
        <v>4.2105263157894738E-5</v>
      </c>
      <c r="CO592">
        <v>1.6584795321637428E-2</v>
      </c>
      <c r="CP592" t="e">
        <v>#DIV/0!</v>
      </c>
      <c r="CU592">
        <v>0</v>
      </c>
      <c r="DF592">
        <v>0</v>
      </c>
      <c r="DG592">
        <v>0</v>
      </c>
      <c r="DK592">
        <v>3</v>
      </c>
      <c r="DL592">
        <v>0.97</v>
      </c>
    </row>
    <row r="593" spans="1:116" x14ac:dyDescent="0.25">
      <c r="A593">
        <v>32</v>
      </c>
      <c r="B593">
        <v>60</v>
      </c>
      <c r="C593" t="s">
        <v>545</v>
      </c>
      <c r="D593">
        <v>-21.268633999999999</v>
      </c>
      <c r="E593">
        <v>142.8780763</v>
      </c>
      <c r="I593" t="s">
        <v>251</v>
      </c>
      <c r="J593" t="s">
        <v>261</v>
      </c>
      <c r="K593" t="s">
        <v>117</v>
      </c>
      <c r="L593" t="s">
        <v>252</v>
      </c>
      <c r="M593">
        <v>27589</v>
      </c>
      <c r="N593">
        <v>741</v>
      </c>
      <c r="O593">
        <v>899.2</v>
      </c>
      <c r="P593">
        <v>914.4</v>
      </c>
      <c r="Q593">
        <v>0</v>
      </c>
      <c r="R593">
        <v>66</v>
      </c>
      <c r="S593">
        <v>2.8708133971291866E-3</v>
      </c>
      <c r="T593">
        <v>19</v>
      </c>
      <c r="U593">
        <v>4.8593350383631715E-4</v>
      </c>
      <c r="V593">
        <v>34</v>
      </c>
      <c r="W593">
        <v>8.4830339321357283E-4</v>
      </c>
      <c r="X593">
        <v>19</v>
      </c>
      <c r="Y593">
        <v>7.8157136980666392E-4</v>
      </c>
      <c r="Z593">
        <v>80</v>
      </c>
      <c r="AA593">
        <v>2.2566995768688292E-3</v>
      </c>
      <c r="AB593">
        <v>0</v>
      </c>
      <c r="AC593">
        <v>12</v>
      </c>
      <c r="AD593">
        <v>2.2599999999999998</v>
      </c>
      <c r="AE593">
        <v>483</v>
      </c>
      <c r="AF593">
        <v>680</v>
      </c>
      <c r="AG593">
        <v>7.9</v>
      </c>
      <c r="AH593">
        <v>0.2878787878787879</v>
      </c>
      <c r="AI593">
        <v>3.3567469009655039E-3</v>
      </c>
      <c r="AJ593">
        <v>3.2597495260404735E-3</v>
      </c>
      <c r="AK593">
        <v>1.0297560822235474</v>
      </c>
      <c r="AL593">
        <v>1.2721291866028708</v>
      </c>
      <c r="AM593">
        <v>253</v>
      </c>
      <c r="AN593">
        <v>4.1461815798098985E-3</v>
      </c>
      <c r="AO593">
        <v>1.8372767125532614</v>
      </c>
      <c r="AP593">
        <v>0.71029411764705885</v>
      </c>
      <c r="AQ593" t="s">
        <v>118</v>
      </c>
      <c r="AY593">
        <v>253</v>
      </c>
      <c r="AZ593">
        <v>207</v>
      </c>
      <c r="BA593">
        <v>2.87</v>
      </c>
      <c r="BB593">
        <v>0.49</v>
      </c>
      <c r="BC593">
        <v>1.7</v>
      </c>
      <c r="BD593">
        <v>1.56</v>
      </c>
      <c r="BE593">
        <v>2.2599999999999998</v>
      </c>
      <c r="BF593">
        <v>4.1500000000000004</v>
      </c>
      <c r="BG593">
        <v>0</v>
      </c>
      <c r="BH593">
        <v>0.25</v>
      </c>
      <c r="BI593">
        <v>6.62</v>
      </c>
      <c r="BJ593">
        <v>6.65</v>
      </c>
      <c r="BK593">
        <v>-3.0000000000000001E-3</v>
      </c>
      <c r="BL593">
        <v>3.0000000000000001E-3</v>
      </c>
      <c r="BM593" t="s">
        <v>119</v>
      </c>
      <c r="BN593">
        <v>1.4424778761061947</v>
      </c>
      <c r="BS593">
        <v>163</v>
      </c>
      <c r="BW593">
        <v>0</v>
      </c>
      <c r="BX593">
        <v>0</v>
      </c>
      <c r="CB593">
        <v>0</v>
      </c>
      <c r="CC593">
        <v>0</v>
      </c>
      <c r="CL593">
        <v>0</v>
      </c>
      <c r="CM593">
        <v>0.4</v>
      </c>
      <c r="CN593">
        <v>2.1052631578947369E-5</v>
      </c>
      <c r="CO593">
        <v>9.328947368421053E-3</v>
      </c>
      <c r="CU593">
        <v>0</v>
      </c>
      <c r="DF593">
        <v>0</v>
      </c>
      <c r="DG593">
        <v>0</v>
      </c>
      <c r="DK593">
        <v>2.2000000000000002</v>
      </c>
      <c r="DL593">
        <v>0.89</v>
      </c>
    </row>
    <row r="594" spans="1:116" x14ac:dyDescent="0.25">
      <c r="A594">
        <v>1897</v>
      </c>
      <c r="B594">
        <v>4373</v>
      </c>
      <c r="C594" t="s">
        <v>564</v>
      </c>
      <c r="D594">
        <v>-21.639857363000001</v>
      </c>
      <c r="E594">
        <v>142.71588912999999</v>
      </c>
      <c r="F594">
        <v>24525</v>
      </c>
      <c r="G594">
        <v>-0.9</v>
      </c>
      <c r="H594">
        <v>216.08622865300001</v>
      </c>
      <c r="I594" t="s">
        <v>336</v>
      </c>
      <c r="J594" t="s">
        <v>425</v>
      </c>
      <c r="K594" t="s">
        <v>117</v>
      </c>
      <c r="L594" t="s">
        <v>252</v>
      </c>
      <c r="M594">
        <v>24525</v>
      </c>
      <c r="P594">
        <v>1037.5</v>
      </c>
      <c r="R594">
        <v>111</v>
      </c>
      <c r="S594">
        <v>4.8281861678990869E-3</v>
      </c>
      <c r="T594">
        <v>0</v>
      </c>
      <c r="U594">
        <v>0</v>
      </c>
      <c r="V594">
        <v>20</v>
      </c>
      <c r="W594">
        <v>4.9900199600798399E-4</v>
      </c>
      <c r="X594">
        <v>7</v>
      </c>
      <c r="Y594">
        <v>2.8794734677087616E-4</v>
      </c>
      <c r="Z594">
        <v>56</v>
      </c>
      <c r="AA594">
        <v>1.5796897038081806E-3</v>
      </c>
      <c r="AB594">
        <v>0</v>
      </c>
      <c r="AC594">
        <v>7</v>
      </c>
      <c r="AD594">
        <v>5.46</v>
      </c>
      <c r="AE594">
        <v>483</v>
      </c>
      <c r="AF594">
        <v>580</v>
      </c>
      <c r="AG594">
        <v>7.6</v>
      </c>
      <c r="AH594">
        <v>0</v>
      </c>
      <c r="AI594">
        <v>4.8281861678990869E-3</v>
      </c>
      <c r="AJ594">
        <v>1.5738986855577202E-3</v>
      </c>
      <c r="AK594">
        <v>3.0676600801583307</v>
      </c>
      <c r="AL594">
        <v>3.0564142795004039</v>
      </c>
      <c r="AM594">
        <v>281.8</v>
      </c>
      <c r="AN594">
        <v>4.6181579809898392E-3</v>
      </c>
      <c r="AO594">
        <v>2.9234589361801748</v>
      </c>
      <c r="AP594">
        <v>0.83275862068965523</v>
      </c>
      <c r="AQ594" t="s">
        <v>118</v>
      </c>
      <c r="AY594">
        <v>282</v>
      </c>
      <c r="AZ594">
        <v>231</v>
      </c>
      <c r="BA594">
        <v>4.83</v>
      </c>
      <c r="BB594">
        <v>0</v>
      </c>
      <c r="BC594">
        <v>1</v>
      </c>
      <c r="BD594">
        <v>0.57999999999999996</v>
      </c>
      <c r="BE594">
        <v>1.58</v>
      </c>
      <c r="BF594">
        <v>4.62</v>
      </c>
      <c r="BG594">
        <v>0</v>
      </c>
      <c r="BH594">
        <v>0.15</v>
      </c>
      <c r="BI594">
        <v>6.4</v>
      </c>
      <c r="BJ594">
        <v>6.34</v>
      </c>
      <c r="BK594">
        <v>4.0000000000000001E-3</v>
      </c>
      <c r="BL594">
        <v>4.0000000000000001E-3</v>
      </c>
      <c r="BM594" t="s">
        <v>119</v>
      </c>
      <c r="BN594">
        <v>1</v>
      </c>
      <c r="BS594">
        <v>79</v>
      </c>
      <c r="BW594">
        <v>0</v>
      </c>
      <c r="BX594">
        <v>0</v>
      </c>
      <c r="CB594">
        <v>0</v>
      </c>
      <c r="CC594">
        <v>0</v>
      </c>
      <c r="CL594">
        <v>0</v>
      </c>
      <c r="CM594">
        <v>0.4</v>
      </c>
      <c r="CN594">
        <v>2.1052631578947369E-5</v>
      </c>
      <c r="CO594">
        <v>1.3327067669172932E-2</v>
      </c>
      <c r="CP594" t="e">
        <v>#DIV/0!</v>
      </c>
      <c r="CU594">
        <v>0</v>
      </c>
      <c r="DF594">
        <v>0</v>
      </c>
      <c r="DG594">
        <v>0</v>
      </c>
      <c r="DK594">
        <v>5.4</v>
      </c>
      <c r="DL594">
        <v>3.05</v>
      </c>
    </row>
    <row r="595" spans="1:116" x14ac:dyDescent="0.25">
      <c r="A595">
        <v>611</v>
      </c>
      <c r="B595">
        <v>1678</v>
      </c>
      <c r="D595">
        <v>-22.407089999</v>
      </c>
      <c r="E595">
        <v>141.21035747400001</v>
      </c>
      <c r="I595" t="s">
        <v>336</v>
      </c>
      <c r="J595" t="s">
        <v>261</v>
      </c>
      <c r="K595" t="s">
        <v>256</v>
      </c>
      <c r="L595" t="s">
        <v>252</v>
      </c>
      <c r="M595">
        <v>24554</v>
      </c>
      <c r="N595">
        <v>396.5</v>
      </c>
      <c r="O595">
        <v>457.5</v>
      </c>
      <c r="P595">
        <v>457.5</v>
      </c>
      <c r="Q595">
        <v>458</v>
      </c>
      <c r="R595">
        <v>156</v>
      </c>
      <c r="S595">
        <v>6.7855589386689869E-3</v>
      </c>
      <c r="T595">
        <v>0</v>
      </c>
      <c r="U595">
        <v>0</v>
      </c>
      <c r="V595">
        <v>2</v>
      </c>
      <c r="W595">
        <v>4.99001996007984E-5</v>
      </c>
      <c r="X595">
        <v>1</v>
      </c>
      <c r="Y595">
        <v>4.1135335252982309E-5</v>
      </c>
      <c r="Z595">
        <v>56</v>
      </c>
      <c r="AA595">
        <v>1.5796897038081806E-3</v>
      </c>
      <c r="AB595">
        <v>29</v>
      </c>
      <c r="AC595">
        <v>4</v>
      </c>
      <c r="AD595">
        <v>22.56</v>
      </c>
      <c r="AE595">
        <v>483</v>
      </c>
      <c r="AF595">
        <v>650</v>
      </c>
      <c r="AG595">
        <v>8.6</v>
      </c>
      <c r="AH595">
        <v>0</v>
      </c>
      <c r="AI595">
        <v>6.7855589386689869E-3</v>
      </c>
      <c r="AJ595">
        <v>1.820710697075614E-4</v>
      </c>
      <c r="AK595">
        <v>37.268737694394858</v>
      </c>
      <c r="AL595">
        <v>4.2955011495681354</v>
      </c>
      <c r="AM595">
        <v>323</v>
      </c>
      <c r="AN595">
        <v>5.2933464437889214E-3</v>
      </c>
      <c r="AO595">
        <v>3.3508773470056652</v>
      </c>
      <c r="AP595">
        <v>0.74307692307692308</v>
      </c>
      <c r="AQ595" t="s">
        <v>118</v>
      </c>
      <c r="AY595">
        <v>264</v>
      </c>
      <c r="AZ595">
        <v>265</v>
      </c>
      <c r="BA595">
        <v>6.79</v>
      </c>
      <c r="BB595">
        <v>0</v>
      </c>
      <c r="BC595">
        <v>0.1</v>
      </c>
      <c r="BD595">
        <v>0.08</v>
      </c>
      <c r="BE595">
        <v>1.58</v>
      </c>
      <c r="BF595">
        <v>4.33</v>
      </c>
      <c r="BG595">
        <v>0.48</v>
      </c>
      <c r="BH595">
        <v>0.08</v>
      </c>
      <c r="BI595">
        <v>6.97</v>
      </c>
      <c r="BJ595">
        <v>6.47</v>
      </c>
      <c r="BK595">
        <v>3.6999999999999998E-2</v>
      </c>
      <c r="BL595">
        <v>3.6999999999999998E-2</v>
      </c>
      <c r="BM595" t="s">
        <v>119</v>
      </c>
      <c r="BN595">
        <v>0.11392405063291139</v>
      </c>
      <c r="BS595">
        <v>9</v>
      </c>
      <c r="BW595">
        <v>0</v>
      </c>
      <c r="BX595">
        <v>0</v>
      </c>
      <c r="CB595">
        <v>0</v>
      </c>
      <c r="CC595">
        <v>0</v>
      </c>
      <c r="CL595">
        <v>0</v>
      </c>
      <c r="CM595">
        <v>0.75</v>
      </c>
      <c r="CN595">
        <v>3.9473684210526316E-5</v>
      </c>
      <c r="CO595">
        <v>2.4988251879699247E-2</v>
      </c>
      <c r="CU595">
        <v>0</v>
      </c>
      <c r="DF595">
        <v>0</v>
      </c>
      <c r="DG595">
        <v>0</v>
      </c>
      <c r="DK595">
        <v>22.5</v>
      </c>
      <c r="DL595">
        <v>5.1100000000000003</v>
      </c>
    </row>
    <row r="596" spans="1:116" x14ac:dyDescent="0.25">
      <c r="A596">
        <v>1633</v>
      </c>
      <c r="B596">
        <v>4007</v>
      </c>
      <c r="C596" t="s">
        <v>554</v>
      </c>
      <c r="D596">
        <v>-22.640125819000001</v>
      </c>
      <c r="E596">
        <v>144.37337958800001</v>
      </c>
      <c r="I596" t="s">
        <v>331</v>
      </c>
      <c r="J596" t="s">
        <v>261</v>
      </c>
      <c r="K596" t="s">
        <v>117</v>
      </c>
      <c r="L596" t="s">
        <v>252</v>
      </c>
      <c r="M596">
        <v>37200</v>
      </c>
      <c r="N596">
        <v>948.5</v>
      </c>
      <c r="O596">
        <v>1069</v>
      </c>
      <c r="P596">
        <v>1069</v>
      </c>
      <c r="Q596">
        <v>1068</v>
      </c>
      <c r="R596">
        <v>130</v>
      </c>
      <c r="S596">
        <v>5.6546324488908218E-3</v>
      </c>
      <c r="T596">
        <v>6.3</v>
      </c>
      <c r="U596">
        <v>1.6112531969309462E-4</v>
      </c>
      <c r="V596">
        <v>3.8</v>
      </c>
      <c r="W596">
        <v>9.4810379241516956E-5</v>
      </c>
      <c r="X596">
        <v>0.2</v>
      </c>
      <c r="Y596">
        <v>8.2270670505964621E-6</v>
      </c>
      <c r="Z596">
        <v>45</v>
      </c>
      <c r="AA596">
        <v>1.2693935119887166E-3</v>
      </c>
      <c r="AB596">
        <v>5.3</v>
      </c>
      <c r="AC596">
        <v>2</v>
      </c>
      <c r="AD596">
        <v>17.670000000000002</v>
      </c>
      <c r="AE596">
        <v>484</v>
      </c>
      <c r="AF596">
        <v>580</v>
      </c>
      <c r="AG596">
        <v>8.5</v>
      </c>
      <c r="AH596">
        <v>4.8461538461538459E-2</v>
      </c>
      <c r="AI596">
        <v>5.8157577685839165E-3</v>
      </c>
      <c r="AJ596">
        <v>2.0607489258422685E-4</v>
      </c>
      <c r="AK596">
        <v>28.221573699022564</v>
      </c>
      <c r="AL596">
        <v>4.4545937847373249</v>
      </c>
      <c r="AM596">
        <v>291.60000000000002</v>
      </c>
      <c r="AN596">
        <v>4.7787610619469028E-3</v>
      </c>
      <c r="AO596">
        <v>3.7646017699115042</v>
      </c>
      <c r="AP596">
        <v>0.83448275862068966</v>
      </c>
      <c r="AQ596" t="s">
        <v>118</v>
      </c>
      <c r="AY596">
        <v>280</v>
      </c>
      <c r="AZ596">
        <v>239</v>
      </c>
      <c r="BA596">
        <v>5.65</v>
      </c>
      <c r="BB596">
        <v>0.16</v>
      </c>
      <c r="BC596">
        <v>0.19</v>
      </c>
      <c r="BD596">
        <v>0.02</v>
      </c>
      <c r="BE596">
        <v>1.27</v>
      </c>
      <c r="BF596">
        <v>4.78</v>
      </c>
      <c r="BG596">
        <v>0.09</v>
      </c>
      <c r="BH596">
        <v>0.04</v>
      </c>
      <c r="BI596">
        <v>6.02</v>
      </c>
      <c r="BJ596">
        <v>6.18</v>
      </c>
      <c r="BK596">
        <v>-1.2999999999999999E-2</v>
      </c>
      <c r="BL596">
        <v>1.2999999999999999E-2</v>
      </c>
      <c r="BM596" t="s">
        <v>119</v>
      </c>
      <c r="BN596">
        <v>0.1653543307086614</v>
      </c>
      <c r="BP596" t="s">
        <v>285</v>
      </c>
      <c r="BS596">
        <v>11</v>
      </c>
      <c r="BW596">
        <v>0</v>
      </c>
      <c r="BX596" t="s">
        <v>266</v>
      </c>
      <c r="BY596" t="s">
        <v>267</v>
      </c>
      <c r="CA596">
        <v>0.06</v>
      </c>
      <c r="CB596">
        <v>5.5350553505535053E-6</v>
      </c>
      <c r="CC596">
        <v>4.3603936039360389E-3</v>
      </c>
      <c r="CI596" t="s">
        <v>268</v>
      </c>
      <c r="CL596">
        <v>0.06</v>
      </c>
      <c r="CM596">
        <v>0.5</v>
      </c>
      <c r="CN596">
        <v>2.6315789473684212E-5</v>
      </c>
      <c r="CO596">
        <v>2.0730994152046784E-2</v>
      </c>
      <c r="CU596">
        <v>0.03</v>
      </c>
      <c r="DF596">
        <v>32</v>
      </c>
      <c r="DG596">
        <v>0.23741496649110325</v>
      </c>
      <c r="DH596">
        <v>0.01</v>
      </c>
      <c r="DI596">
        <v>1</v>
      </c>
      <c r="DJ596">
        <v>1</v>
      </c>
      <c r="DK596">
        <v>17.600000000000001</v>
      </c>
      <c r="DL596">
        <v>4.5599999999999996</v>
      </c>
    </row>
    <row r="597" spans="1:116" x14ac:dyDescent="0.25">
      <c r="A597">
        <v>1892</v>
      </c>
      <c r="B597">
        <v>4371</v>
      </c>
      <c r="C597" t="s">
        <v>560</v>
      </c>
      <c r="D597">
        <v>-21.612464800000001</v>
      </c>
      <c r="E597">
        <v>142.94620689999999</v>
      </c>
      <c r="I597" t="s">
        <v>336</v>
      </c>
      <c r="J597" t="s">
        <v>261</v>
      </c>
      <c r="K597" t="s">
        <v>117</v>
      </c>
      <c r="L597" t="s">
        <v>252</v>
      </c>
      <c r="M597">
        <v>32420</v>
      </c>
      <c r="P597">
        <v>896.42</v>
      </c>
      <c r="Q597">
        <v>896</v>
      </c>
      <c r="R597">
        <v>74</v>
      </c>
      <c r="S597">
        <v>3.2187907785993911E-3</v>
      </c>
      <c r="T597">
        <v>18</v>
      </c>
      <c r="U597">
        <v>4.6035805626598467E-4</v>
      </c>
      <c r="V597">
        <v>30</v>
      </c>
      <c r="W597">
        <v>7.4850299401197609E-4</v>
      </c>
      <c r="X597">
        <v>10.5</v>
      </c>
      <c r="Y597">
        <v>4.3192102015631427E-4</v>
      </c>
      <c r="Z597">
        <v>45.5</v>
      </c>
      <c r="AA597">
        <v>1.2834978843441467E-3</v>
      </c>
      <c r="AB597">
        <v>2.5</v>
      </c>
      <c r="AC597">
        <v>8.1999999999999993</v>
      </c>
      <c r="AD597">
        <v>2.97</v>
      </c>
      <c r="AE597">
        <v>484</v>
      </c>
      <c r="AF597">
        <v>570</v>
      </c>
      <c r="AG597">
        <v>7.5</v>
      </c>
      <c r="AH597">
        <v>0.24324324324324326</v>
      </c>
      <c r="AI597">
        <v>3.6791488348653758E-3</v>
      </c>
      <c r="AJ597">
        <v>2.3608480283365809E-3</v>
      </c>
      <c r="AK597">
        <v>1.5584013840389592</v>
      </c>
      <c r="AL597">
        <v>2.5078271011285365</v>
      </c>
      <c r="AM597">
        <v>295.2</v>
      </c>
      <c r="AN597">
        <v>4.8377581120943947E-3</v>
      </c>
      <c r="AO597">
        <v>3.7691983532691493</v>
      </c>
      <c r="AP597">
        <v>0.84912280701754383</v>
      </c>
      <c r="AQ597" t="s">
        <v>118</v>
      </c>
      <c r="AY597">
        <v>290</v>
      </c>
      <c r="AZ597">
        <v>242</v>
      </c>
      <c r="BA597">
        <v>3.22</v>
      </c>
      <c r="BB597">
        <v>0.46</v>
      </c>
      <c r="BC597">
        <v>1.5</v>
      </c>
      <c r="BD597">
        <v>0.86</v>
      </c>
      <c r="BE597">
        <v>1.28</v>
      </c>
      <c r="BF597">
        <v>4.84</v>
      </c>
      <c r="BG597">
        <v>0.04</v>
      </c>
      <c r="BH597">
        <v>0.17</v>
      </c>
      <c r="BI597">
        <v>6.04</v>
      </c>
      <c r="BJ597">
        <v>6.34</v>
      </c>
      <c r="BK597">
        <v>-2.4E-2</v>
      </c>
      <c r="BL597">
        <v>2.4E-2</v>
      </c>
      <c r="BM597" t="s">
        <v>119</v>
      </c>
      <c r="BN597">
        <v>1.8437499999999998</v>
      </c>
      <c r="BO597" t="s">
        <v>97</v>
      </c>
      <c r="BP597" t="s">
        <v>74</v>
      </c>
      <c r="BS597">
        <v>118</v>
      </c>
      <c r="BW597">
        <v>0</v>
      </c>
      <c r="BX597">
        <v>0.5</v>
      </c>
      <c r="CB597">
        <v>0</v>
      </c>
      <c r="CC597">
        <v>0</v>
      </c>
      <c r="CL597">
        <v>0.01</v>
      </c>
      <c r="CM597">
        <v>0.01</v>
      </c>
      <c r="CN597">
        <v>5.2631578947368426E-7</v>
      </c>
      <c r="CO597">
        <v>4.1006362058993643E-4</v>
      </c>
      <c r="CP597" t="e">
        <v>#DIV/0!</v>
      </c>
      <c r="CU597">
        <v>0.16</v>
      </c>
      <c r="DF597">
        <v>33</v>
      </c>
      <c r="DG597">
        <v>0.24292141712993501</v>
      </c>
      <c r="DK597">
        <v>3</v>
      </c>
      <c r="DL597">
        <v>2.4700000000000002</v>
      </c>
    </row>
    <row r="598" spans="1:116" x14ac:dyDescent="0.25">
      <c r="A598">
        <v>1894</v>
      </c>
      <c r="B598">
        <v>4371</v>
      </c>
      <c r="C598" t="s">
        <v>560</v>
      </c>
      <c r="D598">
        <v>-21.612464800000001</v>
      </c>
      <c r="E598">
        <v>142.94620689999999</v>
      </c>
      <c r="I598" t="s">
        <v>336</v>
      </c>
      <c r="J598" t="s">
        <v>261</v>
      </c>
      <c r="K598" t="s">
        <v>117</v>
      </c>
      <c r="L598" t="s">
        <v>252</v>
      </c>
      <c r="M598">
        <v>37593</v>
      </c>
      <c r="P598">
        <v>896.42</v>
      </c>
      <c r="Q598">
        <v>896</v>
      </c>
      <c r="R598">
        <v>76.900000000000006</v>
      </c>
      <c r="S598">
        <v>3.3449325793823404E-3</v>
      </c>
      <c r="T598">
        <v>19.7</v>
      </c>
      <c r="U598">
        <v>5.0383631713554983E-4</v>
      </c>
      <c r="V598">
        <v>25.1</v>
      </c>
      <c r="W598">
        <v>6.2624750499001998E-4</v>
      </c>
      <c r="X598">
        <v>11.6</v>
      </c>
      <c r="Y598">
        <v>4.7716988893459482E-4</v>
      </c>
      <c r="Z598">
        <v>45.2</v>
      </c>
      <c r="AA598">
        <v>1.2750352609308888E-3</v>
      </c>
      <c r="AB598">
        <v>2.9</v>
      </c>
      <c r="AC598">
        <v>8.8000000000000007</v>
      </c>
      <c r="AD598">
        <v>3.19</v>
      </c>
      <c r="AE598">
        <v>484</v>
      </c>
      <c r="AF598">
        <v>604</v>
      </c>
      <c r="AG598">
        <v>8.1999999999999993</v>
      </c>
      <c r="AH598">
        <v>0.25617685305591675</v>
      </c>
      <c r="AI598">
        <v>3.8487688965178901E-3</v>
      </c>
      <c r="AJ598">
        <v>2.2068347878492298E-3</v>
      </c>
      <c r="AK598">
        <v>1.7440222157585621</v>
      </c>
      <c r="AL598">
        <v>2.6234039809536274</v>
      </c>
      <c r="AM598">
        <v>294</v>
      </c>
      <c r="AN598">
        <v>4.818092428711898E-3</v>
      </c>
      <c r="AO598">
        <v>3.7787915176512556</v>
      </c>
      <c r="AP598">
        <v>0.80132450331125826</v>
      </c>
      <c r="AQ598" t="s">
        <v>118</v>
      </c>
      <c r="AY598">
        <v>288.3</v>
      </c>
      <c r="AZ598">
        <v>241</v>
      </c>
      <c r="BA598">
        <v>3.34</v>
      </c>
      <c r="BB598">
        <v>0.5</v>
      </c>
      <c r="BC598">
        <v>1.25</v>
      </c>
      <c r="BD598">
        <v>0.95</v>
      </c>
      <c r="BE598">
        <v>1.27</v>
      </c>
      <c r="BF598">
        <v>4.82</v>
      </c>
      <c r="BG598">
        <v>0.05</v>
      </c>
      <c r="BH598">
        <v>0.18</v>
      </c>
      <c r="BI598">
        <v>6.06</v>
      </c>
      <c r="BJ598">
        <v>6.33</v>
      </c>
      <c r="BK598">
        <v>-2.1999999999999999E-2</v>
      </c>
      <c r="BL598">
        <v>2.1999999999999999E-2</v>
      </c>
      <c r="BM598" t="s">
        <v>119</v>
      </c>
      <c r="BN598">
        <v>1.7322834645669292</v>
      </c>
      <c r="BP598" t="s">
        <v>85</v>
      </c>
      <c r="BS598">
        <v>110</v>
      </c>
      <c r="BW598">
        <v>0</v>
      </c>
      <c r="BX598">
        <v>0</v>
      </c>
      <c r="BY598">
        <v>0</v>
      </c>
      <c r="CA598">
        <v>0.03</v>
      </c>
      <c r="CB598">
        <v>2.7675276752767527E-6</v>
      </c>
      <c r="CC598">
        <v>2.170549913463736E-3</v>
      </c>
      <c r="CI598">
        <v>0.01</v>
      </c>
      <c r="CL598">
        <v>0.02</v>
      </c>
      <c r="CM598">
        <v>0.19</v>
      </c>
      <c r="CN598">
        <v>1.0000000000000001E-5</v>
      </c>
      <c r="CO598">
        <v>7.8429203539822998E-3</v>
      </c>
      <c r="CP598">
        <v>3.6133333333333337</v>
      </c>
      <c r="CU598">
        <v>0.03</v>
      </c>
      <c r="DF598">
        <v>33</v>
      </c>
      <c r="DG598">
        <v>0.24483418419395023</v>
      </c>
      <c r="DH598">
        <v>0</v>
      </c>
      <c r="DI598">
        <v>2</v>
      </c>
      <c r="DJ598">
        <v>1.3</v>
      </c>
      <c r="DK598">
        <v>3.2</v>
      </c>
      <c r="DL598">
        <v>2.61</v>
      </c>
    </row>
    <row r="599" spans="1:116" x14ac:dyDescent="0.25">
      <c r="A599">
        <v>3549</v>
      </c>
      <c r="B599">
        <v>15863</v>
      </c>
      <c r="C599" t="s">
        <v>526</v>
      </c>
      <c r="D599">
        <v>-20.928476706000001</v>
      </c>
      <c r="E599">
        <v>141.73228434999999</v>
      </c>
      <c r="F599">
        <v>26220</v>
      </c>
      <c r="G599">
        <v>23.45</v>
      </c>
      <c r="H599">
        <v>164.32585573899999</v>
      </c>
      <c r="I599" t="s">
        <v>251</v>
      </c>
      <c r="J599" t="s">
        <v>287</v>
      </c>
      <c r="K599" t="s">
        <v>256</v>
      </c>
      <c r="L599" t="s">
        <v>252</v>
      </c>
      <c r="M599">
        <v>25900</v>
      </c>
      <c r="N599">
        <v>363.3</v>
      </c>
      <c r="O599">
        <v>398.7</v>
      </c>
      <c r="P599">
        <v>398.7</v>
      </c>
      <c r="Q599">
        <v>0</v>
      </c>
      <c r="R599">
        <v>132</v>
      </c>
      <c r="S599">
        <v>5.7416267942583732E-3</v>
      </c>
      <c r="T599">
        <v>0</v>
      </c>
      <c r="U599">
        <v>0</v>
      </c>
      <c r="V599">
        <v>8</v>
      </c>
      <c r="W599">
        <v>1.996007984031936E-4</v>
      </c>
      <c r="X599">
        <v>6</v>
      </c>
      <c r="Y599">
        <v>2.4681201151789385E-4</v>
      </c>
      <c r="Z599">
        <v>55</v>
      </c>
      <c r="AA599">
        <v>1.5514809590973203E-3</v>
      </c>
      <c r="AB599">
        <v>12</v>
      </c>
      <c r="AC599">
        <v>3</v>
      </c>
      <c r="AD599">
        <v>8.6199999999999992</v>
      </c>
      <c r="AE599">
        <v>485</v>
      </c>
      <c r="AF599">
        <v>580</v>
      </c>
      <c r="AG599">
        <v>8.3000000000000007</v>
      </c>
      <c r="AH599">
        <v>0</v>
      </c>
      <c r="AI599">
        <v>5.7416267942583732E-3</v>
      </c>
      <c r="AJ599">
        <v>8.9282561984217485E-4</v>
      </c>
      <c r="AK599">
        <v>6.4308490556905422</v>
      </c>
      <c r="AL599">
        <v>3.700739451935624</v>
      </c>
      <c r="AM599">
        <v>305</v>
      </c>
      <c r="AN599">
        <v>4.9983611930514583E-3</v>
      </c>
      <c r="AO599">
        <v>3.2216709871577125</v>
      </c>
      <c r="AP599">
        <v>0.83620689655172409</v>
      </c>
      <c r="AQ599" t="s">
        <v>118</v>
      </c>
      <c r="AY599">
        <v>281</v>
      </c>
      <c r="AZ599">
        <v>250</v>
      </c>
      <c r="BA599">
        <v>5.74</v>
      </c>
      <c r="BB599">
        <v>0</v>
      </c>
      <c r="BC599">
        <v>0.4</v>
      </c>
      <c r="BD599">
        <v>0.49</v>
      </c>
      <c r="BE599">
        <v>1.55</v>
      </c>
      <c r="BF599">
        <v>4.6100000000000003</v>
      </c>
      <c r="BG599">
        <v>0.2</v>
      </c>
      <c r="BH599">
        <v>0.06</v>
      </c>
      <c r="BI599">
        <v>6.63</v>
      </c>
      <c r="BJ599">
        <v>6.42</v>
      </c>
      <c r="BK599">
        <v>1.6E-2</v>
      </c>
      <c r="BL599">
        <v>1.6E-2</v>
      </c>
      <c r="BM599" t="s">
        <v>119</v>
      </c>
      <c r="BN599">
        <v>0.5741935483870968</v>
      </c>
      <c r="BS599">
        <v>45</v>
      </c>
      <c r="BW599">
        <v>0</v>
      </c>
      <c r="BX599">
        <v>0</v>
      </c>
      <c r="CB599">
        <v>0</v>
      </c>
      <c r="CC599">
        <v>0</v>
      </c>
      <c r="CL599">
        <v>0</v>
      </c>
      <c r="CM599">
        <v>0.35</v>
      </c>
      <c r="CN599">
        <v>1.8421052631578947E-5</v>
      </c>
      <c r="CO599">
        <v>1.1873205741626794E-2</v>
      </c>
      <c r="CU599">
        <v>0</v>
      </c>
      <c r="DF599">
        <v>0</v>
      </c>
      <c r="DG599">
        <v>0</v>
      </c>
      <c r="DK599">
        <v>8.6</v>
      </c>
      <c r="DL599">
        <v>4.1100000000000003</v>
      </c>
    </row>
    <row r="600" spans="1:116" x14ac:dyDescent="0.25">
      <c r="A600">
        <v>3009</v>
      </c>
      <c r="B600">
        <v>13234</v>
      </c>
      <c r="C600" t="s">
        <v>475</v>
      </c>
      <c r="D600">
        <v>-22.467994999999998</v>
      </c>
      <c r="E600">
        <v>145.00449660000001</v>
      </c>
      <c r="I600" t="s">
        <v>331</v>
      </c>
      <c r="J600" t="s">
        <v>261</v>
      </c>
      <c r="K600" t="s">
        <v>117</v>
      </c>
      <c r="L600" t="s">
        <v>252</v>
      </c>
      <c r="M600">
        <v>24108</v>
      </c>
      <c r="N600">
        <v>372.7</v>
      </c>
      <c r="O600">
        <v>394.5</v>
      </c>
      <c r="P600">
        <v>394.5</v>
      </c>
      <c r="R600">
        <v>133</v>
      </c>
      <c r="S600">
        <v>5.7851239669421484E-3</v>
      </c>
      <c r="T600">
        <v>0</v>
      </c>
      <c r="U600">
        <v>0</v>
      </c>
      <c r="V600">
        <v>2</v>
      </c>
      <c r="W600">
        <v>4.99001996007984E-5</v>
      </c>
      <c r="X600">
        <v>0</v>
      </c>
      <c r="Y600">
        <v>0</v>
      </c>
      <c r="Z600">
        <v>46</v>
      </c>
      <c r="AA600">
        <v>1.2976022566995769E-3</v>
      </c>
      <c r="AB600">
        <v>24</v>
      </c>
      <c r="AC600">
        <v>5</v>
      </c>
      <c r="AD600">
        <v>25.98</v>
      </c>
      <c r="AE600">
        <v>485</v>
      </c>
      <c r="AF600">
        <v>510</v>
      </c>
      <c r="AG600">
        <v>8.6999999999999993</v>
      </c>
      <c r="AH600">
        <v>0</v>
      </c>
      <c r="AI600">
        <v>5.7851239669421484E-3</v>
      </c>
      <c r="AJ600">
        <v>9.9800399201596801E-5</v>
      </c>
      <c r="AK600">
        <v>57.966942148760332</v>
      </c>
      <c r="AL600">
        <v>4.4583183614804165</v>
      </c>
      <c r="AM600">
        <v>274.5</v>
      </c>
      <c r="AN600">
        <v>4.4985250737463126E-3</v>
      </c>
      <c r="AO600">
        <v>3.46679812748493</v>
      </c>
      <c r="AP600">
        <v>0.9509803921568627</v>
      </c>
      <c r="AQ600" t="s">
        <v>118</v>
      </c>
      <c r="AY600">
        <v>225</v>
      </c>
      <c r="AZ600">
        <v>225</v>
      </c>
      <c r="BA600">
        <v>5.79</v>
      </c>
      <c r="BB600">
        <v>0</v>
      </c>
      <c r="BC600">
        <v>0.1</v>
      </c>
      <c r="BD600">
        <v>0</v>
      </c>
      <c r="BE600">
        <v>1.3</v>
      </c>
      <c r="BF600">
        <v>4.5</v>
      </c>
      <c r="BG600">
        <v>0.4</v>
      </c>
      <c r="BH600">
        <v>0.1</v>
      </c>
      <c r="BI600">
        <v>5.88</v>
      </c>
      <c r="BJ600">
        <v>6.3</v>
      </c>
      <c r="BK600">
        <v>-3.4000000000000002E-2</v>
      </c>
      <c r="BL600">
        <v>3.4000000000000002E-2</v>
      </c>
      <c r="BM600" t="s">
        <v>119</v>
      </c>
      <c r="BN600">
        <v>7.6923076923076927E-2</v>
      </c>
      <c r="BS600">
        <v>5</v>
      </c>
      <c r="BW600">
        <v>0</v>
      </c>
      <c r="BX600">
        <v>0</v>
      </c>
      <c r="CB600">
        <v>0</v>
      </c>
      <c r="CC600">
        <v>0</v>
      </c>
      <c r="CL600">
        <v>0</v>
      </c>
      <c r="CM600">
        <v>0.35</v>
      </c>
      <c r="CN600">
        <v>1.8421052631578947E-5</v>
      </c>
      <c r="CO600">
        <v>1.4196224256292906E-2</v>
      </c>
      <c r="CP600" t="e">
        <v>#DIV/0!</v>
      </c>
      <c r="CU600">
        <v>0</v>
      </c>
      <c r="DF600">
        <v>0</v>
      </c>
      <c r="DG600">
        <v>0</v>
      </c>
      <c r="DK600">
        <v>0</v>
      </c>
      <c r="DL600">
        <v>4.3899999999999997</v>
      </c>
    </row>
    <row r="601" spans="1:116" x14ac:dyDescent="0.25">
      <c r="A601">
        <v>3737</v>
      </c>
      <c r="B601">
        <v>16982</v>
      </c>
      <c r="C601" t="s">
        <v>485</v>
      </c>
      <c r="D601">
        <v>-26.409361763</v>
      </c>
      <c r="E601">
        <v>146.23590664</v>
      </c>
      <c r="F601">
        <v>24652</v>
      </c>
      <c r="G601">
        <v>33</v>
      </c>
      <c r="H601">
        <v>328.378890711</v>
      </c>
      <c r="I601" t="s">
        <v>251</v>
      </c>
      <c r="J601" t="s">
        <v>143</v>
      </c>
      <c r="K601" t="s">
        <v>117</v>
      </c>
      <c r="L601" t="s">
        <v>252</v>
      </c>
      <c r="M601">
        <v>24566</v>
      </c>
      <c r="N601">
        <v>768.1</v>
      </c>
      <c r="O601">
        <v>1028.7</v>
      </c>
      <c r="P601">
        <v>1109.5</v>
      </c>
      <c r="Q601">
        <v>910</v>
      </c>
      <c r="R601">
        <v>148</v>
      </c>
      <c r="S601">
        <v>6.4375815571987823E-3</v>
      </c>
      <c r="T601">
        <v>0</v>
      </c>
      <c r="U601">
        <v>0</v>
      </c>
      <c r="V601">
        <v>2</v>
      </c>
      <c r="W601">
        <v>4.99001996007984E-5</v>
      </c>
      <c r="X601">
        <v>0</v>
      </c>
      <c r="Y601">
        <v>0</v>
      </c>
      <c r="Z601">
        <v>92</v>
      </c>
      <c r="AA601">
        <v>2.5952045133991537E-3</v>
      </c>
      <c r="AB601">
        <v>14</v>
      </c>
      <c r="AC601">
        <v>30</v>
      </c>
      <c r="AD601">
        <v>28.91</v>
      </c>
      <c r="AE601">
        <v>486</v>
      </c>
      <c r="AF601">
        <v>625</v>
      </c>
      <c r="AG601">
        <v>8.8000000000000007</v>
      </c>
      <c r="AH601">
        <v>0</v>
      </c>
      <c r="AI601">
        <v>6.4375815571987823E-3</v>
      </c>
      <c r="AJ601">
        <v>9.9800399201596801E-5</v>
      </c>
      <c r="AK601">
        <v>64.504567203131799</v>
      </c>
      <c r="AL601">
        <v>2.4805681108988784</v>
      </c>
      <c r="AM601">
        <v>200.1</v>
      </c>
      <c r="AN601">
        <v>3.2792527040314649E-3</v>
      </c>
      <c r="AO601">
        <v>1.2635816125860373</v>
      </c>
      <c r="AP601">
        <v>0.77759999999999996</v>
      </c>
      <c r="AQ601" t="s">
        <v>77</v>
      </c>
      <c r="AY601">
        <v>171</v>
      </c>
      <c r="AZ601">
        <v>164</v>
      </c>
      <c r="BA601">
        <v>6.44</v>
      </c>
      <c r="BB601">
        <v>0</v>
      </c>
      <c r="BC601">
        <v>0.1</v>
      </c>
      <c r="BD601">
        <v>0</v>
      </c>
      <c r="BE601">
        <v>2.59</v>
      </c>
      <c r="BF601">
        <v>3.28</v>
      </c>
      <c r="BG601">
        <v>0.23</v>
      </c>
      <c r="BH601">
        <v>0.62</v>
      </c>
      <c r="BI601">
        <v>6.54</v>
      </c>
      <c r="BJ601">
        <v>6.73</v>
      </c>
      <c r="BK601">
        <v>-1.4999999999999999E-2</v>
      </c>
      <c r="BL601">
        <v>1.4999999999999999E-2</v>
      </c>
      <c r="BM601" t="s">
        <v>119</v>
      </c>
      <c r="BN601">
        <v>3.8610038610038616E-2</v>
      </c>
      <c r="BS601">
        <v>5</v>
      </c>
      <c r="BW601">
        <v>0</v>
      </c>
      <c r="BX601">
        <v>0</v>
      </c>
      <c r="CB601">
        <v>0</v>
      </c>
      <c r="CC601">
        <v>0</v>
      </c>
      <c r="CL601">
        <v>0</v>
      </c>
      <c r="CM601">
        <v>0.2</v>
      </c>
      <c r="CN601">
        <v>1.0526315789473684E-5</v>
      </c>
      <c r="CO601">
        <v>4.0560640732265445E-3</v>
      </c>
      <c r="CU601">
        <v>0</v>
      </c>
      <c r="DF601">
        <v>0</v>
      </c>
      <c r="DG601">
        <v>0</v>
      </c>
      <c r="DK601">
        <v>28.8</v>
      </c>
      <c r="DL601">
        <v>3.17</v>
      </c>
    </row>
    <row r="602" spans="1:116" x14ac:dyDescent="0.25">
      <c r="A602">
        <v>4262</v>
      </c>
      <c r="B602">
        <v>50113</v>
      </c>
      <c r="C602" t="s">
        <v>227</v>
      </c>
      <c r="D602">
        <v>-24.926498170999999</v>
      </c>
      <c r="E602">
        <v>146.64225546200001</v>
      </c>
      <c r="F602">
        <v>28215</v>
      </c>
      <c r="G602">
        <v>-79.2</v>
      </c>
      <c r="H602">
        <v>445.15864391200006</v>
      </c>
      <c r="I602" t="s">
        <v>251</v>
      </c>
      <c r="J602" t="s">
        <v>135</v>
      </c>
      <c r="K602" t="s">
        <v>117</v>
      </c>
      <c r="L602" t="s">
        <v>252</v>
      </c>
      <c r="M602">
        <v>28199</v>
      </c>
      <c r="N602">
        <v>261.8</v>
      </c>
      <c r="O602">
        <v>304.5</v>
      </c>
      <c r="P602">
        <v>304.5</v>
      </c>
      <c r="Q602">
        <v>304</v>
      </c>
      <c r="R602">
        <v>134</v>
      </c>
      <c r="S602">
        <v>5.8286211396259245E-3</v>
      </c>
      <c r="T602">
        <v>2.8</v>
      </c>
      <c r="U602">
        <v>7.161125319693094E-5</v>
      </c>
      <c r="V602">
        <v>8</v>
      </c>
      <c r="W602">
        <v>1.996007984031936E-4</v>
      </c>
      <c r="X602">
        <v>0.8</v>
      </c>
      <c r="Y602">
        <v>3.2908268202385848E-5</v>
      </c>
      <c r="Z602">
        <v>88</v>
      </c>
      <c r="AA602">
        <v>2.4823695345557121E-3</v>
      </c>
      <c r="AB602">
        <v>1.2</v>
      </c>
      <c r="AC602">
        <v>25</v>
      </c>
      <c r="AD602">
        <v>12.13</v>
      </c>
      <c r="AE602">
        <v>486</v>
      </c>
      <c r="AF602">
        <v>690</v>
      </c>
      <c r="AG602">
        <v>8</v>
      </c>
      <c r="AH602">
        <v>2.0895522388059699E-2</v>
      </c>
      <c r="AI602">
        <v>5.9002323928228559E-3</v>
      </c>
      <c r="AJ602">
        <v>4.6501813321115889E-4</v>
      </c>
      <c r="AK602">
        <v>12.688177022429434</v>
      </c>
      <c r="AL602">
        <v>2.3480070386333982</v>
      </c>
      <c r="AM602">
        <v>225.7</v>
      </c>
      <c r="AN602">
        <v>3.6987872828580792E-3</v>
      </c>
      <c r="AO602">
        <v>1.4900228315604422</v>
      </c>
      <c r="AP602">
        <v>0.70434782608695656</v>
      </c>
      <c r="AQ602" t="s">
        <v>118</v>
      </c>
      <c r="AY602">
        <v>223</v>
      </c>
      <c r="AZ602">
        <v>185</v>
      </c>
      <c r="BA602">
        <v>5.83</v>
      </c>
      <c r="BB602">
        <v>7.0000000000000007E-2</v>
      </c>
      <c r="BC602">
        <v>0.4</v>
      </c>
      <c r="BD602">
        <v>7.0000000000000007E-2</v>
      </c>
      <c r="BE602">
        <v>2.48</v>
      </c>
      <c r="BF602">
        <v>3.7</v>
      </c>
      <c r="BG602">
        <v>0.02</v>
      </c>
      <c r="BH602">
        <v>0.52</v>
      </c>
      <c r="BI602">
        <v>6.37</v>
      </c>
      <c r="BJ602">
        <v>6.72</v>
      </c>
      <c r="BK602">
        <v>-2.7E-2</v>
      </c>
      <c r="BL602">
        <v>2.7E-2</v>
      </c>
      <c r="BM602" t="s">
        <v>119</v>
      </c>
      <c r="BN602">
        <v>0.18951612903225809</v>
      </c>
      <c r="BP602" t="s">
        <v>74</v>
      </c>
      <c r="BS602">
        <v>23</v>
      </c>
      <c r="BW602">
        <v>0</v>
      </c>
      <c r="BX602">
        <v>1</v>
      </c>
      <c r="CB602">
        <v>0</v>
      </c>
      <c r="CC602">
        <v>0</v>
      </c>
      <c r="CL602">
        <v>0</v>
      </c>
      <c r="CM602">
        <v>0.2</v>
      </c>
      <c r="CN602">
        <v>1.0526315789473684E-5</v>
      </c>
      <c r="CO602">
        <v>4.2404306220095696E-3</v>
      </c>
      <c r="CP602" t="e">
        <v>#DIV/0!</v>
      </c>
      <c r="CU602">
        <v>0</v>
      </c>
      <c r="DF602">
        <v>14</v>
      </c>
      <c r="DG602">
        <v>5.319100433734647E-2</v>
      </c>
      <c r="DK602">
        <v>12.1</v>
      </c>
      <c r="DL602">
        <v>3.23</v>
      </c>
    </row>
    <row r="603" spans="1:116" x14ac:dyDescent="0.25">
      <c r="A603">
        <v>1155</v>
      </c>
      <c r="B603">
        <v>2931</v>
      </c>
      <c r="C603" t="s">
        <v>400</v>
      </c>
      <c r="D603">
        <v>-21.642358368</v>
      </c>
      <c r="E603">
        <v>142.638667871</v>
      </c>
      <c r="F603">
        <v>24525</v>
      </c>
      <c r="G603">
        <v>-13.7</v>
      </c>
      <c r="H603">
        <v>208.385815205</v>
      </c>
      <c r="I603" t="s">
        <v>311</v>
      </c>
      <c r="J603" t="s">
        <v>356</v>
      </c>
      <c r="K603" t="s">
        <v>117</v>
      </c>
      <c r="L603" t="s">
        <v>252</v>
      </c>
      <c r="M603">
        <v>24524</v>
      </c>
      <c r="P603">
        <v>1068.6400000000001</v>
      </c>
      <c r="R603">
        <v>96</v>
      </c>
      <c r="S603">
        <v>4.175728577642453E-3</v>
      </c>
      <c r="T603">
        <v>0</v>
      </c>
      <c r="U603">
        <v>0</v>
      </c>
      <c r="V603">
        <v>28</v>
      </c>
      <c r="W603">
        <v>6.9860279441117767E-4</v>
      </c>
      <c r="X603">
        <v>10</v>
      </c>
      <c r="Y603">
        <v>4.1135335252982314E-4</v>
      </c>
      <c r="Z603">
        <v>60</v>
      </c>
      <c r="AA603">
        <v>1.692524682651622E-3</v>
      </c>
      <c r="AB603">
        <v>0</v>
      </c>
      <c r="AC603">
        <v>11</v>
      </c>
      <c r="AD603">
        <v>3.98</v>
      </c>
      <c r="AE603">
        <v>486</v>
      </c>
      <c r="AF603">
        <v>605</v>
      </c>
      <c r="AG603">
        <v>7.2</v>
      </c>
      <c r="AH603">
        <v>0</v>
      </c>
      <c r="AI603">
        <v>4.175728577642453E-3</v>
      </c>
      <c r="AJ603">
        <v>2.2199122938820017E-3</v>
      </c>
      <c r="AK603">
        <v>1.881033133223601</v>
      </c>
      <c r="AL603">
        <v>2.4671596346237492</v>
      </c>
      <c r="AM603">
        <v>280.60000000000002</v>
      </c>
      <c r="AN603">
        <v>4.5984922976073424E-3</v>
      </c>
      <c r="AO603">
        <v>2.7169425325030048</v>
      </c>
      <c r="AP603">
        <v>0.80330578512396689</v>
      </c>
      <c r="AQ603" t="s">
        <v>118</v>
      </c>
      <c r="AY603">
        <v>280</v>
      </c>
      <c r="AZ603">
        <v>230</v>
      </c>
      <c r="BA603">
        <v>4.18</v>
      </c>
      <c r="BB603">
        <v>0</v>
      </c>
      <c r="BC603">
        <v>1.4</v>
      </c>
      <c r="BD603">
        <v>0.82</v>
      </c>
      <c r="BE603">
        <v>1.69</v>
      </c>
      <c r="BF603">
        <v>4.5999999999999996</v>
      </c>
      <c r="BG603">
        <v>0</v>
      </c>
      <c r="BH603">
        <v>0.23</v>
      </c>
      <c r="BI603">
        <v>6.4</v>
      </c>
      <c r="BJ603">
        <v>6.52</v>
      </c>
      <c r="BK603">
        <v>-0.01</v>
      </c>
      <c r="BL603">
        <v>0.01</v>
      </c>
      <c r="BM603" t="s">
        <v>119</v>
      </c>
      <c r="BN603">
        <v>1.3136094674556211</v>
      </c>
      <c r="BS603">
        <v>111</v>
      </c>
      <c r="BW603">
        <v>0</v>
      </c>
      <c r="BX603">
        <v>0</v>
      </c>
      <c r="CB603">
        <v>0</v>
      </c>
      <c r="CC603">
        <v>0</v>
      </c>
      <c r="CL603">
        <v>0</v>
      </c>
      <c r="CM603">
        <v>0.5</v>
      </c>
      <c r="CN603">
        <v>2.6315789473684212E-5</v>
      </c>
      <c r="CO603">
        <v>1.5548245614035089E-2</v>
      </c>
      <c r="CP603" t="e">
        <v>#DIV/0!</v>
      </c>
      <c r="CU603">
        <v>0</v>
      </c>
      <c r="DF603">
        <v>0</v>
      </c>
      <c r="DG603">
        <v>0</v>
      </c>
      <c r="DK603">
        <v>4</v>
      </c>
      <c r="DL603">
        <v>2.37</v>
      </c>
    </row>
    <row r="604" spans="1:116" x14ac:dyDescent="0.25">
      <c r="A604">
        <v>286</v>
      </c>
      <c r="B604">
        <v>1085</v>
      </c>
      <c r="C604" t="s">
        <v>548</v>
      </c>
      <c r="D604">
        <v>-21.554200030000001</v>
      </c>
      <c r="E604">
        <v>142.82870130000001</v>
      </c>
      <c r="F604">
        <v>24524</v>
      </c>
      <c r="G604">
        <v>-3.7</v>
      </c>
      <c r="H604">
        <v>218.12043816000002</v>
      </c>
      <c r="I604" t="s">
        <v>290</v>
      </c>
      <c r="J604" t="s">
        <v>143</v>
      </c>
      <c r="K604" t="s">
        <v>117</v>
      </c>
      <c r="L604" t="s">
        <v>252</v>
      </c>
      <c r="M604">
        <v>25934</v>
      </c>
      <c r="N604">
        <v>768</v>
      </c>
      <c r="O604">
        <v>960.7</v>
      </c>
      <c r="P604">
        <v>960.7</v>
      </c>
      <c r="R604">
        <v>88</v>
      </c>
      <c r="S604">
        <v>3.8277511961722489E-3</v>
      </c>
      <c r="T604">
        <v>0</v>
      </c>
      <c r="U604">
        <v>0</v>
      </c>
      <c r="V604">
        <v>34</v>
      </c>
      <c r="W604">
        <v>8.4830339321357283E-4</v>
      </c>
      <c r="X604">
        <v>15</v>
      </c>
      <c r="Y604">
        <v>6.1703002879473468E-4</v>
      </c>
      <c r="Z604">
        <v>50</v>
      </c>
      <c r="AA604">
        <v>1.4104372355430183E-3</v>
      </c>
      <c r="AB604">
        <v>0</v>
      </c>
      <c r="AC604">
        <v>0</v>
      </c>
      <c r="AD604">
        <v>3.17</v>
      </c>
      <c r="AE604">
        <v>486</v>
      </c>
      <c r="AF604">
        <v>595</v>
      </c>
      <c r="AG604">
        <v>8.1999999999999993</v>
      </c>
      <c r="AH604">
        <v>0</v>
      </c>
      <c r="AI604">
        <v>3.8277511961722489E-3</v>
      </c>
      <c r="AJ604">
        <v>2.930666844016615E-3</v>
      </c>
      <c r="AK604">
        <v>1.3061024674255155</v>
      </c>
      <c r="AL604">
        <v>2.7138755980861244</v>
      </c>
      <c r="AM604">
        <v>298.89999999999998</v>
      </c>
      <c r="AN604">
        <v>4.8983939691904293E-3</v>
      </c>
      <c r="AO604">
        <v>3.4729613241560147</v>
      </c>
      <c r="AP604">
        <v>0.81680672268907561</v>
      </c>
      <c r="AQ604" t="s">
        <v>118</v>
      </c>
      <c r="AY604">
        <v>299</v>
      </c>
      <c r="AZ604">
        <v>245</v>
      </c>
      <c r="BA604">
        <v>3.83</v>
      </c>
      <c r="BB604">
        <v>0</v>
      </c>
      <c r="BC604">
        <v>1.7</v>
      </c>
      <c r="BD604">
        <v>1.23</v>
      </c>
      <c r="BE604">
        <v>1.41</v>
      </c>
      <c r="BF604">
        <v>4.9000000000000004</v>
      </c>
      <c r="BG604">
        <v>0</v>
      </c>
      <c r="BH604">
        <v>0</v>
      </c>
      <c r="BI604">
        <v>6.76</v>
      </c>
      <c r="BJ604">
        <v>6.31</v>
      </c>
      <c r="BK604">
        <v>3.4000000000000002E-2</v>
      </c>
      <c r="BL604">
        <v>3.4000000000000002E-2</v>
      </c>
      <c r="BM604" t="s">
        <v>119</v>
      </c>
      <c r="BN604">
        <v>2.0780141843971629</v>
      </c>
      <c r="BS604">
        <v>147</v>
      </c>
      <c r="BW604">
        <v>0</v>
      </c>
      <c r="BX604">
        <v>0</v>
      </c>
      <c r="CB604">
        <v>0</v>
      </c>
      <c r="CC604">
        <v>0</v>
      </c>
      <c r="CL604">
        <v>0</v>
      </c>
      <c r="CM604">
        <v>0.5</v>
      </c>
      <c r="CN604">
        <v>2.6315789473684212E-5</v>
      </c>
      <c r="CO604">
        <v>1.8657894736842106E-2</v>
      </c>
      <c r="CP604" t="e">
        <v>#DIV/0!</v>
      </c>
      <c r="CU604">
        <v>0</v>
      </c>
      <c r="DF604">
        <v>0</v>
      </c>
      <c r="DG604">
        <v>0</v>
      </c>
      <c r="DK604">
        <v>3.2</v>
      </c>
      <c r="DL604">
        <v>1.97</v>
      </c>
    </row>
    <row r="605" spans="1:116" x14ac:dyDescent="0.25">
      <c r="A605">
        <v>1631</v>
      </c>
      <c r="B605">
        <v>4007</v>
      </c>
      <c r="C605" t="s">
        <v>554</v>
      </c>
      <c r="D605">
        <v>-22.640125819000001</v>
      </c>
      <c r="E605">
        <v>144.37337958800001</v>
      </c>
      <c r="I605" t="s">
        <v>331</v>
      </c>
      <c r="J605" t="s">
        <v>261</v>
      </c>
      <c r="K605" t="s">
        <v>117</v>
      </c>
      <c r="L605" t="s">
        <v>252</v>
      </c>
      <c r="M605">
        <v>24108</v>
      </c>
      <c r="N605">
        <v>948.5</v>
      </c>
      <c r="O605">
        <v>1069</v>
      </c>
      <c r="P605">
        <v>1069</v>
      </c>
      <c r="R605">
        <v>138</v>
      </c>
      <c r="S605">
        <v>6.0026098303610264E-3</v>
      </c>
      <c r="T605">
        <v>0</v>
      </c>
      <c r="U605">
        <v>0</v>
      </c>
      <c r="V605">
        <v>4.8</v>
      </c>
      <c r="W605">
        <v>1.1976047904191617E-4</v>
      </c>
      <c r="X605">
        <v>0</v>
      </c>
      <c r="Y605">
        <v>0</v>
      </c>
      <c r="Z605">
        <v>48</v>
      </c>
      <c r="AA605">
        <v>1.3540197461212977E-3</v>
      </c>
      <c r="AB605">
        <v>0</v>
      </c>
      <c r="AC605">
        <v>0</v>
      </c>
      <c r="AD605">
        <v>17.399999999999999</v>
      </c>
      <c r="AE605">
        <v>486</v>
      </c>
      <c r="AF605">
        <v>570</v>
      </c>
      <c r="AG605">
        <v>8.1</v>
      </c>
      <c r="AH605">
        <v>0</v>
      </c>
      <c r="AI605">
        <v>6.0026098303610264E-3</v>
      </c>
      <c r="AJ605">
        <v>2.3952095808383233E-4</v>
      </c>
      <c r="AK605">
        <v>25.060896041757285</v>
      </c>
      <c r="AL605">
        <v>4.4331774684645495</v>
      </c>
      <c r="AM605">
        <v>295.2</v>
      </c>
      <c r="AN605">
        <v>4.8377581120943947E-3</v>
      </c>
      <c r="AO605">
        <v>3.572885939036381</v>
      </c>
      <c r="AP605">
        <v>0.85263157894736841</v>
      </c>
      <c r="AQ605" t="s">
        <v>118</v>
      </c>
      <c r="AY605">
        <v>295</v>
      </c>
      <c r="AZ605">
        <v>242</v>
      </c>
      <c r="BA605">
        <v>6</v>
      </c>
      <c r="BB605">
        <v>0</v>
      </c>
      <c r="BC605">
        <v>0.24</v>
      </c>
      <c r="BD605">
        <v>0</v>
      </c>
      <c r="BE605">
        <v>1.35</v>
      </c>
      <c r="BF605">
        <v>4.84</v>
      </c>
      <c r="BG605">
        <v>0</v>
      </c>
      <c r="BH605">
        <v>0</v>
      </c>
      <c r="BI605">
        <v>6.24</v>
      </c>
      <c r="BJ605">
        <v>6.19</v>
      </c>
      <c r="BK605">
        <v>4.0000000000000001E-3</v>
      </c>
      <c r="BL605">
        <v>4.0000000000000001E-3</v>
      </c>
      <c r="BM605" t="s">
        <v>119</v>
      </c>
      <c r="BN605">
        <v>0.17777777777777776</v>
      </c>
      <c r="BS605">
        <v>12</v>
      </c>
      <c r="BW605">
        <v>0</v>
      </c>
      <c r="BX605">
        <v>0</v>
      </c>
      <c r="CB605">
        <v>0</v>
      </c>
      <c r="CC605">
        <v>0</v>
      </c>
      <c r="CL605">
        <v>0</v>
      </c>
      <c r="CM605">
        <v>0.72</v>
      </c>
      <c r="CN605">
        <v>3.7894736842105262E-5</v>
      </c>
      <c r="CO605">
        <v>2.7986842105263154E-2</v>
      </c>
      <c r="CP605" t="e">
        <v>#DIV/0!</v>
      </c>
      <c r="CU605">
        <v>0</v>
      </c>
      <c r="DF605">
        <v>0</v>
      </c>
      <c r="DG605">
        <v>0</v>
      </c>
      <c r="DK605">
        <v>0</v>
      </c>
      <c r="DL605">
        <v>4.59</v>
      </c>
    </row>
    <row r="606" spans="1:116" x14ac:dyDescent="0.25">
      <c r="A606">
        <v>29</v>
      </c>
      <c r="B606">
        <v>60</v>
      </c>
      <c r="C606" t="s">
        <v>545</v>
      </c>
      <c r="D606">
        <v>-21.268633999999999</v>
      </c>
      <c r="E606">
        <v>142.8780763</v>
      </c>
      <c r="I606" t="s">
        <v>251</v>
      </c>
      <c r="J606" t="s">
        <v>261</v>
      </c>
      <c r="K606" t="s">
        <v>117</v>
      </c>
      <c r="L606" t="s">
        <v>252</v>
      </c>
      <c r="M606">
        <v>26396</v>
      </c>
      <c r="N606">
        <v>741</v>
      </c>
      <c r="O606">
        <v>899.2</v>
      </c>
      <c r="P606">
        <v>914.4</v>
      </c>
      <c r="Q606">
        <v>0</v>
      </c>
      <c r="R606">
        <v>74</v>
      </c>
      <c r="S606">
        <v>3.2187907785993911E-3</v>
      </c>
      <c r="T606">
        <v>0</v>
      </c>
      <c r="U606">
        <v>0</v>
      </c>
      <c r="V606">
        <v>40</v>
      </c>
      <c r="W606">
        <v>9.9800399201596798E-4</v>
      </c>
      <c r="X606">
        <v>19</v>
      </c>
      <c r="Y606">
        <v>7.8157136980666392E-4</v>
      </c>
      <c r="Z606">
        <v>80</v>
      </c>
      <c r="AA606">
        <v>2.2566995768688292E-3</v>
      </c>
      <c r="AB606">
        <v>0</v>
      </c>
      <c r="AC606">
        <v>13</v>
      </c>
      <c r="AD606">
        <v>2.42</v>
      </c>
      <c r="AE606">
        <v>488</v>
      </c>
      <c r="AF606">
        <v>630</v>
      </c>
      <c r="AG606">
        <v>7.8</v>
      </c>
      <c r="AH606">
        <v>0</v>
      </c>
      <c r="AI606">
        <v>3.2187907785993911E-3</v>
      </c>
      <c r="AJ606">
        <v>3.559150723645264E-3</v>
      </c>
      <c r="AK606">
        <v>0.90437046040655511</v>
      </c>
      <c r="AL606">
        <v>1.4263266637668552</v>
      </c>
      <c r="AM606">
        <v>262</v>
      </c>
      <c r="AN606">
        <v>4.2936742051786301E-3</v>
      </c>
      <c r="AO606">
        <v>1.9026343821697806</v>
      </c>
      <c r="AP606">
        <v>0.77460317460317463</v>
      </c>
      <c r="AQ606" t="s">
        <v>118</v>
      </c>
      <c r="AY606">
        <v>262</v>
      </c>
      <c r="AZ606">
        <v>215</v>
      </c>
      <c r="BA606">
        <v>3.22</v>
      </c>
      <c r="BB606">
        <v>0</v>
      </c>
      <c r="BC606">
        <v>2</v>
      </c>
      <c r="BD606">
        <v>1.56</v>
      </c>
      <c r="BE606">
        <v>2.2599999999999998</v>
      </c>
      <c r="BF606">
        <v>4.29</v>
      </c>
      <c r="BG606">
        <v>0</v>
      </c>
      <c r="BH606">
        <v>0.27</v>
      </c>
      <c r="BI606">
        <v>6.78</v>
      </c>
      <c r="BJ606">
        <v>6.82</v>
      </c>
      <c r="BK606">
        <v>-3.0000000000000001E-3</v>
      </c>
      <c r="BL606">
        <v>3.0000000000000001E-3</v>
      </c>
      <c r="BM606" t="s">
        <v>119</v>
      </c>
      <c r="BN606">
        <v>1.5752212389380533</v>
      </c>
      <c r="BS606">
        <v>179</v>
      </c>
      <c r="BW606">
        <v>0</v>
      </c>
      <c r="BX606">
        <v>0</v>
      </c>
      <c r="CB606">
        <v>0</v>
      </c>
      <c r="CC606">
        <v>0</v>
      </c>
      <c r="CL606">
        <v>0</v>
      </c>
      <c r="CM606">
        <v>0.19</v>
      </c>
      <c r="CN606">
        <v>1.0000000000000001E-5</v>
      </c>
      <c r="CO606">
        <v>4.4312500000000003E-3</v>
      </c>
      <c r="CU606">
        <v>0</v>
      </c>
      <c r="DF606">
        <v>0</v>
      </c>
      <c r="DG606">
        <v>0</v>
      </c>
      <c r="DK606">
        <v>2.4</v>
      </c>
      <c r="DL606">
        <v>0.73</v>
      </c>
    </row>
    <row r="607" spans="1:116" x14ac:dyDescent="0.25">
      <c r="A607">
        <v>4768</v>
      </c>
      <c r="B607">
        <v>51943</v>
      </c>
      <c r="C607" t="s">
        <v>565</v>
      </c>
      <c r="D607">
        <v>-21.800998499999999</v>
      </c>
      <c r="E607">
        <v>142.72599640000001</v>
      </c>
      <c r="I607" t="s">
        <v>290</v>
      </c>
      <c r="J607" t="s">
        <v>143</v>
      </c>
      <c r="K607" t="s">
        <v>117</v>
      </c>
      <c r="L607" t="s">
        <v>252</v>
      </c>
      <c r="M607">
        <v>32421</v>
      </c>
      <c r="N607">
        <v>890</v>
      </c>
      <c r="O607">
        <v>1068</v>
      </c>
      <c r="P607">
        <v>1072</v>
      </c>
      <c r="Q607">
        <v>1072</v>
      </c>
      <c r="R607">
        <v>74</v>
      </c>
      <c r="S607">
        <v>3.2187907785993911E-3</v>
      </c>
      <c r="T607">
        <v>21</v>
      </c>
      <c r="U607">
        <v>5.3708439897698205E-4</v>
      </c>
      <c r="V607">
        <v>34</v>
      </c>
      <c r="W607">
        <v>8.4830339321357283E-4</v>
      </c>
      <c r="X607">
        <v>8.4</v>
      </c>
      <c r="Y607">
        <v>3.4553681612505146E-4</v>
      </c>
      <c r="Z607">
        <v>55</v>
      </c>
      <c r="AA607">
        <v>1.5514809590973203E-3</v>
      </c>
      <c r="AB607">
        <v>2.5</v>
      </c>
      <c r="AC607">
        <v>6.1</v>
      </c>
      <c r="AD607">
        <v>2.96</v>
      </c>
      <c r="AE607">
        <v>488</v>
      </c>
      <c r="AF607">
        <v>590</v>
      </c>
      <c r="AG607">
        <v>8.1</v>
      </c>
      <c r="AH607">
        <v>0.28378378378378377</v>
      </c>
      <c r="AI607">
        <v>3.7558751775763734E-3</v>
      </c>
      <c r="AJ607">
        <v>2.3876804186772488E-3</v>
      </c>
      <c r="AK607">
        <v>1.573022565413964</v>
      </c>
      <c r="AL607">
        <v>2.0746569654790621</v>
      </c>
      <c r="AM607">
        <v>286.7</v>
      </c>
      <c r="AN607">
        <v>4.6984595214683705E-3</v>
      </c>
      <c r="AO607">
        <v>3.0283707279282495</v>
      </c>
      <c r="AP607">
        <v>0.82711864406779656</v>
      </c>
      <c r="AQ607" t="s">
        <v>118</v>
      </c>
      <c r="AY607">
        <v>280</v>
      </c>
      <c r="AZ607">
        <v>235</v>
      </c>
      <c r="BA607">
        <v>3.22</v>
      </c>
      <c r="BB607">
        <v>0.54</v>
      </c>
      <c r="BC607">
        <v>1.7</v>
      </c>
      <c r="BD607">
        <v>0.69</v>
      </c>
      <c r="BE607">
        <v>1.55</v>
      </c>
      <c r="BF607">
        <v>4.7</v>
      </c>
      <c r="BG607">
        <v>0.04</v>
      </c>
      <c r="BH607">
        <v>0.13</v>
      </c>
      <c r="BI607">
        <v>6.14</v>
      </c>
      <c r="BJ607">
        <v>6.42</v>
      </c>
      <c r="BK607">
        <v>-2.1999999999999999E-2</v>
      </c>
      <c r="BL607">
        <v>2.1999999999999999E-2</v>
      </c>
      <c r="BM607" t="s">
        <v>119</v>
      </c>
      <c r="BN607">
        <v>1.5419354838709676</v>
      </c>
      <c r="BP607" t="s">
        <v>74</v>
      </c>
      <c r="BS607">
        <v>120</v>
      </c>
      <c r="BW607">
        <v>0</v>
      </c>
      <c r="BX607">
        <v>0.5</v>
      </c>
      <c r="CB607">
        <v>0</v>
      </c>
      <c r="CC607">
        <v>0</v>
      </c>
      <c r="CL607">
        <v>0.01</v>
      </c>
      <c r="CM607">
        <v>0.2</v>
      </c>
      <c r="CN607">
        <v>1.0526315789473684E-5</v>
      </c>
      <c r="CO607">
        <v>6.7846889952153109E-3</v>
      </c>
      <c r="CP607" t="e">
        <v>#DIV/0!</v>
      </c>
      <c r="CU607">
        <v>0.01</v>
      </c>
      <c r="DF607">
        <v>37</v>
      </c>
      <c r="DG607">
        <v>0.22492196119792221</v>
      </c>
      <c r="DK607">
        <v>2.9</v>
      </c>
      <c r="DL607">
        <v>2.2999999999999998</v>
      </c>
    </row>
    <row r="608" spans="1:116" x14ac:dyDescent="0.25">
      <c r="A608">
        <v>4758</v>
      </c>
      <c r="B608">
        <v>51905</v>
      </c>
      <c r="C608" t="s">
        <v>561</v>
      </c>
      <c r="D608">
        <v>-21.15319409</v>
      </c>
      <c r="E608">
        <v>142.63560889999999</v>
      </c>
      <c r="I608" t="s">
        <v>311</v>
      </c>
      <c r="J608" t="s">
        <v>261</v>
      </c>
      <c r="K608" t="s">
        <v>117</v>
      </c>
      <c r="L608" t="s">
        <v>252</v>
      </c>
      <c r="M608">
        <v>32422</v>
      </c>
      <c r="N608">
        <v>535</v>
      </c>
      <c r="O608">
        <v>681</v>
      </c>
      <c r="P608">
        <v>681</v>
      </c>
      <c r="Q608">
        <v>559</v>
      </c>
      <c r="R608">
        <v>115</v>
      </c>
      <c r="S608">
        <v>5.0021748586341888E-3</v>
      </c>
      <c r="T608">
        <v>5.0999999999999996</v>
      </c>
      <c r="U608">
        <v>1.3043478260869564E-4</v>
      </c>
      <c r="V608">
        <v>7.9</v>
      </c>
      <c r="W608">
        <v>1.9710578842315371E-4</v>
      </c>
      <c r="X608">
        <v>3</v>
      </c>
      <c r="Y608">
        <v>1.2340600575894693E-4</v>
      </c>
      <c r="Z608">
        <v>34</v>
      </c>
      <c r="AA608">
        <v>9.5909732016925245E-4</v>
      </c>
      <c r="AB608">
        <v>6.4</v>
      </c>
      <c r="AC608">
        <v>5.7</v>
      </c>
      <c r="AD608">
        <v>8.86</v>
      </c>
      <c r="AE608">
        <v>488</v>
      </c>
      <c r="AF608">
        <v>560</v>
      </c>
      <c r="AG608">
        <v>8.5</v>
      </c>
      <c r="AH608">
        <v>4.4347826086956518E-2</v>
      </c>
      <c r="AI608">
        <v>5.1326096412428841E-3</v>
      </c>
      <c r="AJ608">
        <v>6.4102358836420122E-4</v>
      </c>
      <c r="AK608">
        <v>8.0068966796378831</v>
      </c>
      <c r="AL608">
        <v>5.2155029040759411</v>
      </c>
      <c r="AM608">
        <v>311.10000000000002</v>
      </c>
      <c r="AN608">
        <v>5.0983284169124881E-3</v>
      </c>
      <c r="AO608">
        <v>5.315757128810227</v>
      </c>
      <c r="AP608">
        <v>0.87142857142857144</v>
      </c>
      <c r="AQ608" t="s">
        <v>118</v>
      </c>
      <c r="AY608">
        <v>300</v>
      </c>
      <c r="AZ608">
        <v>255</v>
      </c>
      <c r="BA608">
        <v>5</v>
      </c>
      <c r="BB608">
        <v>0.13</v>
      </c>
      <c r="BC608">
        <v>0.39</v>
      </c>
      <c r="BD608">
        <v>0.25</v>
      </c>
      <c r="BE608">
        <v>0.96</v>
      </c>
      <c r="BF608">
        <v>5.0999999999999996</v>
      </c>
      <c r="BG608">
        <v>0.11</v>
      </c>
      <c r="BH608">
        <v>0.12</v>
      </c>
      <c r="BI608">
        <v>5.77</v>
      </c>
      <c r="BJ608">
        <v>6.28</v>
      </c>
      <c r="BK608">
        <v>-4.2000000000000003E-2</v>
      </c>
      <c r="BL608">
        <v>4.2000000000000003E-2</v>
      </c>
      <c r="BM608" t="s">
        <v>119</v>
      </c>
      <c r="BN608">
        <v>0.66666666666666674</v>
      </c>
      <c r="BP608" t="s">
        <v>74</v>
      </c>
      <c r="BS608">
        <v>32</v>
      </c>
      <c r="BW608">
        <v>0</v>
      </c>
      <c r="BX608">
        <v>0.5</v>
      </c>
      <c r="CB608">
        <v>0</v>
      </c>
      <c r="CC608">
        <v>0</v>
      </c>
      <c r="CL608">
        <v>0.03</v>
      </c>
      <c r="CM608">
        <v>0.2</v>
      </c>
      <c r="CN608">
        <v>1.0526315789473684E-5</v>
      </c>
      <c r="CO608">
        <v>1.0975232198142415E-2</v>
      </c>
      <c r="CP608" t="e">
        <v>#DIV/0!</v>
      </c>
      <c r="CU608">
        <v>0.01</v>
      </c>
      <c r="DF608">
        <v>27</v>
      </c>
      <c r="DG608">
        <v>0.26500518232356546</v>
      </c>
      <c r="DK608">
        <v>8.8000000000000007</v>
      </c>
      <c r="DL608">
        <v>4.5</v>
      </c>
    </row>
    <row r="609" spans="1:116" x14ac:dyDescent="0.25">
      <c r="A609">
        <v>2539</v>
      </c>
      <c r="B609">
        <v>11086</v>
      </c>
      <c r="C609" t="s">
        <v>541</v>
      </c>
      <c r="D609">
        <v>-21.447912787</v>
      </c>
      <c r="E609">
        <v>142.81144244399999</v>
      </c>
      <c r="I609" t="s">
        <v>311</v>
      </c>
      <c r="J609" t="s">
        <v>261</v>
      </c>
      <c r="K609" t="s">
        <v>117</v>
      </c>
      <c r="L609" t="s">
        <v>252</v>
      </c>
      <c r="M609">
        <v>24524</v>
      </c>
      <c r="N609">
        <v>804.7</v>
      </c>
      <c r="O609">
        <v>823</v>
      </c>
      <c r="P609">
        <v>876</v>
      </c>
      <c r="R609">
        <v>102</v>
      </c>
      <c r="S609">
        <v>4.4367116137451063E-3</v>
      </c>
      <c r="T609">
        <v>0</v>
      </c>
      <c r="U609">
        <v>0</v>
      </c>
      <c r="V609">
        <v>24</v>
      </c>
      <c r="W609">
        <v>5.9880239520958083E-4</v>
      </c>
      <c r="X609">
        <v>10</v>
      </c>
      <c r="Y609">
        <v>4.1135335252982314E-4</v>
      </c>
      <c r="Z609">
        <v>54</v>
      </c>
      <c r="AA609">
        <v>1.5232722143864598E-3</v>
      </c>
      <c r="AB609">
        <v>0</v>
      </c>
      <c r="AC609">
        <v>6</v>
      </c>
      <c r="AD609">
        <v>4.43</v>
      </c>
      <c r="AE609">
        <v>489</v>
      </c>
      <c r="AF609">
        <v>590</v>
      </c>
      <c r="AG609">
        <v>7.5</v>
      </c>
      <c r="AH609">
        <v>0</v>
      </c>
      <c r="AI609">
        <v>4.4367116137451063E-3</v>
      </c>
      <c r="AJ609">
        <v>2.0203114954788081E-3</v>
      </c>
      <c r="AK609">
        <v>2.1960532441031417</v>
      </c>
      <c r="AL609">
        <v>2.9126190130974821</v>
      </c>
      <c r="AM609">
        <v>292.8</v>
      </c>
      <c r="AN609">
        <v>4.7984267453294004E-3</v>
      </c>
      <c r="AO609">
        <v>3.1500782985542082</v>
      </c>
      <c r="AP609">
        <v>0.82881355932203393</v>
      </c>
      <c r="AQ609" t="s">
        <v>118</v>
      </c>
      <c r="AY609">
        <v>293</v>
      </c>
      <c r="AZ609">
        <v>240</v>
      </c>
      <c r="BA609">
        <v>4.4400000000000004</v>
      </c>
      <c r="BB609">
        <v>0</v>
      </c>
      <c r="BC609">
        <v>1.2</v>
      </c>
      <c r="BD609">
        <v>0.82</v>
      </c>
      <c r="BE609">
        <v>1.52</v>
      </c>
      <c r="BF609">
        <v>4.8</v>
      </c>
      <c r="BG609">
        <v>0</v>
      </c>
      <c r="BH609">
        <v>0.12</v>
      </c>
      <c r="BI609">
        <v>6.46</v>
      </c>
      <c r="BJ609">
        <v>6.45</v>
      </c>
      <c r="BK609">
        <v>1E-3</v>
      </c>
      <c r="BL609">
        <v>1E-3</v>
      </c>
      <c r="BM609" t="s">
        <v>119</v>
      </c>
      <c r="BN609">
        <v>1.3289473684210527</v>
      </c>
      <c r="BS609">
        <v>101</v>
      </c>
      <c r="BW609">
        <v>0</v>
      </c>
      <c r="BX609">
        <v>0</v>
      </c>
      <c r="CB609">
        <v>0</v>
      </c>
      <c r="CC609">
        <v>0</v>
      </c>
      <c r="CL609">
        <v>0</v>
      </c>
      <c r="CM609">
        <v>0.4</v>
      </c>
      <c r="CN609">
        <v>2.1052631578947369E-5</v>
      </c>
      <c r="CO609">
        <v>1.382066276803119E-2</v>
      </c>
      <c r="CP609" t="e">
        <v>#DIV/0!</v>
      </c>
      <c r="CU609">
        <v>0</v>
      </c>
      <c r="DF609">
        <v>0</v>
      </c>
      <c r="DG609">
        <v>0</v>
      </c>
      <c r="DK609">
        <v>4.4000000000000004</v>
      </c>
      <c r="DL609">
        <v>2.78</v>
      </c>
    </row>
    <row r="610" spans="1:116" x14ac:dyDescent="0.25">
      <c r="A610">
        <v>373</v>
      </c>
      <c r="B610">
        <v>1320</v>
      </c>
      <c r="C610" t="s">
        <v>540</v>
      </c>
      <c r="D610">
        <v>-22.012635013000001</v>
      </c>
      <c r="E610">
        <v>142.66644899799999</v>
      </c>
      <c r="I610" t="s">
        <v>336</v>
      </c>
      <c r="J610" t="s">
        <v>261</v>
      </c>
      <c r="K610" t="s">
        <v>117</v>
      </c>
      <c r="L610" t="s">
        <v>252</v>
      </c>
      <c r="M610">
        <v>25955</v>
      </c>
      <c r="P610">
        <v>1352.7</v>
      </c>
      <c r="R610">
        <v>122</v>
      </c>
      <c r="S610">
        <v>5.3066550674206172E-3</v>
      </c>
      <c r="T610">
        <v>0</v>
      </c>
      <c r="U610">
        <v>0</v>
      </c>
      <c r="V610">
        <v>22</v>
      </c>
      <c r="W610">
        <v>5.4890219560878241E-4</v>
      </c>
      <c r="X610">
        <v>2</v>
      </c>
      <c r="Y610">
        <v>8.2270670505964617E-5</v>
      </c>
      <c r="Z610">
        <v>50</v>
      </c>
      <c r="AA610">
        <v>1.4104372355430183E-3</v>
      </c>
      <c r="AB610">
        <v>0</v>
      </c>
      <c r="AC610">
        <v>0.1</v>
      </c>
      <c r="AD610">
        <v>6.7</v>
      </c>
      <c r="AE610">
        <v>489</v>
      </c>
      <c r="AF610">
        <v>590</v>
      </c>
      <c r="AG610">
        <v>8.1999999999999993</v>
      </c>
      <c r="AH610">
        <v>0</v>
      </c>
      <c r="AI610">
        <v>5.3066550674206172E-3</v>
      </c>
      <c r="AJ610">
        <v>1.2623457322294941E-3</v>
      </c>
      <c r="AK610">
        <v>4.2038048150630329</v>
      </c>
      <c r="AL610">
        <v>3.7624184428012177</v>
      </c>
      <c r="AM610">
        <v>292.8</v>
      </c>
      <c r="AN610">
        <v>4.7984267453294004E-3</v>
      </c>
      <c r="AO610">
        <v>3.402084562438545</v>
      </c>
      <c r="AP610">
        <v>0.82881355932203393</v>
      </c>
      <c r="AQ610" t="s">
        <v>118</v>
      </c>
      <c r="AY610">
        <v>293</v>
      </c>
      <c r="AZ610">
        <v>240</v>
      </c>
      <c r="BA610">
        <v>5.31</v>
      </c>
      <c r="BB610">
        <v>0</v>
      </c>
      <c r="BC610">
        <v>1.1000000000000001</v>
      </c>
      <c r="BD610">
        <v>0.16</v>
      </c>
      <c r="BE610">
        <v>1.41</v>
      </c>
      <c r="BF610">
        <v>4.8</v>
      </c>
      <c r="BG610">
        <v>0</v>
      </c>
      <c r="BH610">
        <v>0</v>
      </c>
      <c r="BI610">
        <v>6.57</v>
      </c>
      <c r="BJ610">
        <v>6.21</v>
      </c>
      <c r="BK610">
        <v>2.8000000000000001E-2</v>
      </c>
      <c r="BL610">
        <v>2.8000000000000001E-2</v>
      </c>
      <c r="BM610" t="s">
        <v>119</v>
      </c>
      <c r="BN610">
        <v>0.89361702127659581</v>
      </c>
      <c r="BS610">
        <v>63</v>
      </c>
      <c r="BW610">
        <v>0</v>
      </c>
      <c r="BX610">
        <v>0</v>
      </c>
      <c r="CB610">
        <v>0</v>
      </c>
      <c r="CC610">
        <v>0</v>
      </c>
      <c r="CL610">
        <v>0</v>
      </c>
      <c r="CM610">
        <v>0.2</v>
      </c>
      <c r="CN610">
        <v>1.0526315789473684E-5</v>
      </c>
      <c r="CO610">
        <v>7.4631578947368426E-3</v>
      </c>
      <c r="CP610" t="e">
        <v>#DIV/0!</v>
      </c>
      <c r="CU610">
        <v>0</v>
      </c>
      <c r="DF610">
        <v>0</v>
      </c>
      <c r="DG610">
        <v>0</v>
      </c>
      <c r="DK610">
        <v>6.7</v>
      </c>
      <c r="DL610">
        <v>3.54</v>
      </c>
    </row>
    <row r="611" spans="1:116" x14ac:dyDescent="0.25">
      <c r="A611">
        <v>777</v>
      </c>
      <c r="B611">
        <v>1968</v>
      </c>
      <c r="C611" t="s">
        <v>557</v>
      </c>
      <c r="D611">
        <v>-21.359301253000002</v>
      </c>
      <c r="E611">
        <v>142.898107471</v>
      </c>
      <c r="F611">
        <v>24523</v>
      </c>
      <c r="G611">
        <v>-1.2</v>
      </c>
      <c r="H611">
        <v>224.352202304</v>
      </c>
      <c r="I611" t="s">
        <v>251</v>
      </c>
      <c r="J611" t="s">
        <v>356</v>
      </c>
      <c r="K611" t="s">
        <v>117</v>
      </c>
      <c r="L611" t="s">
        <v>252</v>
      </c>
      <c r="M611">
        <v>25934</v>
      </c>
      <c r="N611">
        <v>807.7</v>
      </c>
      <c r="O611">
        <v>842.2</v>
      </c>
      <c r="P611">
        <v>884.54</v>
      </c>
      <c r="R611">
        <v>82</v>
      </c>
      <c r="S611">
        <v>3.5667681600695953E-3</v>
      </c>
      <c r="T611">
        <v>0</v>
      </c>
      <c r="U611">
        <v>0</v>
      </c>
      <c r="V611">
        <v>34</v>
      </c>
      <c r="W611">
        <v>8.4830339321357283E-4</v>
      </c>
      <c r="X611">
        <v>17</v>
      </c>
      <c r="Y611">
        <v>6.993006993006993E-4</v>
      </c>
      <c r="Z611">
        <v>70</v>
      </c>
      <c r="AA611">
        <v>1.9746121297602257E-3</v>
      </c>
      <c r="AB611">
        <v>0</v>
      </c>
      <c r="AC611">
        <v>0</v>
      </c>
      <c r="AD611">
        <v>2.88</v>
      </c>
      <c r="AE611">
        <v>490</v>
      </c>
      <c r="AF611">
        <v>650</v>
      </c>
      <c r="AG611">
        <v>8</v>
      </c>
      <c r="AH611">
        <v>0</v>
      </c>
      <c r="AI611">
        <v>3.5667681600695953E-3</v>
      </c>
      <c r="AJ611">
        <v>3.095208185028544E-3</v>
      </c>
      <c r="AK611">
        <v>1.1523516180016506</v>
      </c>
      <c r="AL611">
        <v>1.8063133039209593</v>
      </c>
      <c r="AM611">
        <v>286.7</v>
      </c>
      <c r="AN611">
        <v>4.6984595214683705E-3</v>
      </c>
      <c r="AO611">
        <v>2.3794341433721962</v>
      </c>
      <c r="AP611">
        <v>0.75384615384615383</v>
      </c>
      <c r="AQ611" t="s">
        <v>118</v>
      </c>
      <c r="AY611">
        <v>287</v>
      </c>
      <c r="AZ611">
        <v>235</v>
      </c>
      <c r="BA611">
        <v>3.57</v>
      </c>
      <c r="BB611">
        <v>0</v>
      </c>
      <c r="BC611">
        <v>1.7</v>
      </c>
      <c r="BD611">
        <v>1.4</v>
      </c>
      <c r="BE611">
        <v>1.97</v>
      </c>
      <c r="BF611">
        <v>4.7</v>
      </c>
      <c r="BG611">
        <v>0</v>
      </c>
      <c r="BH611">
        <v>0</v>
      </c>
      <c r="BI611">
        <v>6.66</v>
      </c>
      <c r="BJ611">
        <v>6.67</v>
      </c>
      <c r="BK611">
        <v>-1E-3</v>
      </c>
      <c r="BL611">
        <v>1E-3</v>
      </c>
      <c r="BM611" t="s">
        <v>119</v>
      </c>
      <c r="BN611">
        <v>1.5736040609137054</v>
      </c>
      <c r="BS611">
        <v>155</v>
      </c>
      <c r="BW611">
        <v>0</v>
      </c>
      <c r="BX611">
        <v>0</v>
      </c>
      <c r="CB611">
        <v>0</v>
      </c>
      <c r="CC611">
        <v>0</v>
      </c>
      <c r="CL611">
        <v>0</v>
      </c>
      <c r="CM611">
        <v>0.4</v>
      </c>
      <c r="CN611">
        <v>2.1052631578947369E-5</v>
      </c>
      <c r="CO611">
        <v>1.0661654135338346E-2</v>
      </c>
      <c r="CP611" t="e">
        <v>#DIV/0!</v>
      </c>
      <c r="CU611">
        <v>0</v>
      </c>
      <c r="DF611">
        <v>0</v>
      </c>
      <c r="DG611">
        <v>0</v>
      </c>
      <c r="DK611">
        <v>2.9</v>
      </c>
      <c r="DL611">
        <v>1.61</v>
      </c>
    </row>
    <row r="612" spans="1:116" x14ac:dyDescent="0.25">
      <c r="A612">
        <v>375</v>
      </c>
      <c r="B612">
        <v>1321</v>
      </c>
      <c r="C612" t="s">
        <v>566</v>
      </c>
      <c r="D612">
        <v>-21.739303043</v>
      </c>
      <c r="E612">
        <v>142.50978167400001</v>
      </c>
      <c r="I612" t="s">
        <v>251</v>
      </c>
      <c r="J612" t="s">
        <v>143</v>
      </c>
      <c r="K612" t="s">
        <v>117</v>
      </c>
      <c r="L612" t="s">
        <v>252</v>
      </c>
      <c r="M612">
        <v>24522</v>
      </c>
      <c r="P612">
        <v>1134.1600000000001</v>
      </c>
      <c r="R612">
        <v>120</v>
      </c>
      <c r="S612">
        <v>5.2196607220530667E-3</v>
      </c>
      <c r="T612">
        <v>0</v>
      </c>
      <c r="U612">
        <v>0</v>
      </c>
      <c r="V612">
        <v>12</v>
      </c>
      <c r="W612">
        <v>2.9940119760479042E-4</v>
      </c>
      <c r="X612">
        <v>7</v>
      </c>
      <c r="Y612">
        <v>2.8794734677087616E-4</v>
      </c>
      <c r="Z612">
        <v>48</v>
      </c>
      <c r="AA612">
        <v>1.3540197461212977E-3</v>
      </c>
      <c r="AB612">
        <v>0</v>
      </c>
      <c r="AC612">
        <v>15</v>
      </c>
      <c r="AD612">
        <v>6.83</v>
      </c>
      <c r="AE612">
        <v>490</v>
      </c>
      <c r="AF612">
        <v>563</v>
      </c>
      <c r="AG612">
        <v>8</v>
      </c>
      <c r="AH612">
        <v>0</v>
      </c>
      <c r="AI612">
        <v>5.2196607220530667E-3</v>
      </c>
      <c r="AJ612">
        <v>1.1746970887513333E-3</v>
      </c>
      <c r="AK612">
        <v>4.4434099411971859</v>
      </c>
      <c r="AL612">
        <v>3.8549369290996083</v>
      </c>
      <c r="AM612">
        <v>287.89999999999998</v>
      </c>
      <c r="AN612">
        <v>4.7181252048508681E-3</v>
      </c>
      <c r="AO612">
        <v>3.4845320523325678</v>
      </c>
      <c r="AP612">
        <v>0.87033747779751336</v>
      </c>
      <c r="AQ612" t="s">
        <v>118</v>
      </c>
      <c r="AY612">
        <v>288</v>
      </c>
      <c r="AZ612">
        <v>236</v>
      </c>
      <c r="BA612">
        <v>5.22</v>
      </c>
      <c r="BB612">
        <v>0</v>
      </c>
      <c r="BC612">
        <v>0.6</v>
      </c>
      <c r="BD612">
        <v>0.57999999999999996</v>
      </c>
      <c r="BE612">
        <v>1.35</v>
      </c>
      <c r="BF612">
        <v>4.72</v>
      </c>
      <c r="BG612">
        <v>0</v>
      </c>
      <c r="BH612">
        <v>0.31</v>
      </c>
      <c r="BI612">
        <v>6.39</v>
      </c>
      <c r="BJ612">
        <v>6.39</v>
      </c>
      <c r="BK612">
        <v>1E-3</v>
      </c>
      <c r="BL612">
        <v>1E-3</v>
      </c>
      <c r="BM612" t="s">
        <v>119</v>
      </c>
      <c r="BN612">
        <v>0.874074074074074</v>
      </c>
      <c r="BS612">
        <v>59</v>
      </c>
      <c r="BW612">
        <v>0</v>
      </c>
      <c r="BX612">
        <v>0</v>
      </c>
      <c r="CB612">
        <v>0</v>
      </c>
      <c r="CC612">
        <v>0</v>
      </c>
      <c r="CL612">
        <v>0</v>
      </c>
      <c r="CM612">
        <v>0.3</v>
      </c>
      <c r="CN612">
        <v>1.5789473684210526E-5</v>
      </c>
      <c r="CO612">
        <v>1.1661184210526315E-2</v>
      </c>
      <c r="CP612" t="e">
        <v>#DIV/0!</v>
      </c>
      <c r="CU612">
        <v>0</v>
      </c>
      <c r="DF612">
        <v>0</v>
      </c>
      <c r="DG612">
        <v>0</v>
      </c>
      <c r="DK612">
        <v>6.8</v>
      </c>
      <c r="DL612">
        <v>3.54</v>
      </c>
    </row>
    <row r="613" spans="1:116" x14ac:dyDescent="0.25">
      <c r="A613">
        <v>287</v>
      </c>
      <c r="B613">
        <v>1085</v>
      </c>
      <c r="C613" t="s">
        <v>548</v>
      </c>
      <c r="D613">
        <v>-21.554200030000001</v>
      </c>
      <c r="E613">
        <v>142.82870130000001</v>
      </c>
      <c r="F613">
        <v>24524</v>
      </c>
      <c r="G613">
        <v>-3.7</v>
      </c>
      <c r="H613">
        <v>218.12043816000002</v>
      </c>
      <c r="I613" t="s">
        <v>290</v>
      </c>
      <c r="J613" t="s">
        <v>143</v>
      </c>
      <c r="K613" t="s">
        <v>117</v>
      </c>
      <c r="L613" t="s">
        <v>252</v>
      </c>
      <c r="M613">
        <v>24525</v>
      </c>
      <c r="N613">
        <v>768</v>
      </c>
      <c r="O613">
        <v>960.7</v>
      </c>
      <c r="P613">
        <v>960.7</v>
      </c>
      <c r="R613">
        <v>93</v>
      </c>
      <c r="S613">
        <v>4.0452370595911264E-3</v>
      </c>
      <c r="T613">
        <v>0</v>
      </c>
      <c r="U613">
        <v>0</v>
      </c>
      <c r="V613">
        <v>34</v>
      </c>
      <c r="W613">
        <v>8.4830339321357283E-4</v>
      </c>
      <c r="X613">
        <v>11</v>
      </c>
      <c r="Y613">
        <v>4.5248868778280545E-4</v>
      </c>
      <c r="Z613">
        <v>52</v>
      </c>
      <c r="AA613">
        <v>1.4668547249647391E-3</v>
      </c>
      <c r="AB613">
        <v>0</v>
      </c>
      <c r="AC613">
        <v>13</v>
      </c>
      <c r="AD613">
        <v>3.56</v>
      </c>
      <c r="AE613">
        <v>491</v>
      </c>
      <c r="AF613">
        <v>578</v>
      </c>
      <c r="AG613">
        <v>8</v>
      </c>
      <c r="AH613">
        <v>0</v>
      </c>
      <c r="AI613">
        <v>4.0452370595911264E-3</v>
      </c>
      <c r="AJ613">
        <v>2.6015841619927565E-3</v>
      </c>
      <c r="AK613">
        <v>1.5549130098072874</v>
      </c>
      <c r="AL613">
        <v>2.7577625723558734</v>
      </c>
      <c r="AM613">
        <v>287.89999999999998</v>
      </c>
      <c r="AN613">
        <v>4.7181252048508681E-3</v>
      </c>
      <c r="AO613">
        <v>3.2164911252300628</v>
      </c>
      <c r="AP613">
        <v>0.84948096885813151</v>
      </c>
      <c r="AQ613" t="s">
        <v>118</v>
      </c>
      <c r="AY613">
        <v>288</v>
      </c>
      <c r="AZ613">
        <v>236</v>
      </c>
      <c r="BA613">
        <v>4.05</v>
      </c>
      <c r="BB613">
        <v>0</v>
      </c>
      <c r="BC613">
        <v>1.7</v>
      </c>
      <c r="BD613">
        <v>0.9</v>
      </c>
      <c r="BE613">
        <v>1.47</v>
      </c>
      <c r="BF613">
        <v>4.72</v>
      </c>
      <c r="BG613">
        <v>0</v>
      </c>
      <c r="BH613">
        <v>0.27</v>
      </c>
      <c r="BI613">
        <v>6.65</v>
      </c>
      <c r="BJ613">
        <v>6.46</v>
      </c>
      <c r="BK613">
        <v>1.4E-2</v>
      </c>
      <c r="BL613">
        <v>1.4E-2</v>
      </c>
      <c r="BM613" t="s">
        <v>119</v>
      </c>
      <c r="BN613">
        <v>1.7687074829931975</v>
      </c>
      <c r="BS613">
        <v>130</v>
      </c>
      <c r="BW613">
        <v>0</v>
      </c>
      <c r="BX613">
        <v>0</v>
      </c>
      <c r="CB613">
        <v>0</v>
      </c>
      <c r="CC613">
        <v>0</v>
      </c>
      <c r="CL613">
        <v>0</v>
      </c>
      <c r="CM613">
        <v>0.1</v>
      </c>
      <c r="CN613">
        <v>5.2631578947368422E-6</v>
      </c>
      <c r="CO613">
        <v>3.5880566801619433E-3</v>
      </c>
      <c r="CP613" t="e">
        <v>#DIV/0!</v>
      </c>
      <c r="CU613">
        <v>0</v>
      </c>
      <c r="DF613">
        <v>0</v>
      </c>
      <c r="DG613">
        <v>0</v>
      </c>
      <c r="DK613">
        <v>3.5</v>
      </c>
      <c r="DL613">
        <v>2.12</v>
      </c>
    </row>
    <row r="614" spans="1:116" x14ac:dyDescent="0.25">
      <c r="A614">
        <v>3568</v>
      </c>
      <c r="B614">
        <v>15996</v>
      </c>
      <c r="C614" t="s">
        <v>537</v>
      </c>
      <c r="D614">
        <v>-21.151560100000001</v>
      </c>
      <c r="E614">
        <v>143.88847419999999</v>
      </c>
      <c r="F614">
        <v>23752</v>
      </c>
      <c r="G614">
        <v>-13.7</v>
      </c>
      <c r="H614">
        <v>270.35569987400004</v>
      </c>
      <c r="I614" t="s">
        <v>251</v>
      </c>
      <c r="J614" t="s">
        <v>281</v>
      </c>
      <c r="K614" t="s">
        <v>117</v>
      </c>
      <c r="L614" t="s">
        <v>252</v>
      </c>
      <c r="M614">
        <v>24009</v>
      </c>
      <c r="N614">
        <v>527.9</v>
      </c>
      <c r="O614">
        <v>552.29999999999995</v>
      </c>
      <c r="P614">
        <v>563.9</v>
      </c>
      <c r="Q614">
        <v>548</v>
      </c>
      <c r="R614">
        <v>79</v>
      </c>
      <c r="S614">
        <v>3.4362766420182687E-3</v>
      </c>
      <c r="T614">
        <v>0</v>
      </c>
      <c r="U614">
        <v>0</v>
      </c>
      <c r="V614">
        <v>35.200000000000003</v>
      </c>
      <c r="W614">
        <v>8.7824351297405192E-4</v>
      </c>
      <c r="X614">
        <v>18.899999999999999</v>
      </c>
      <c r="Y614">
        <v>7.7745783628136562E-4</v>
      </c>
      <c r="Z614">
        <v>72</v>
      </c>
      <c r="AA614">
        <v>2.0310296191819463E-3</v>
      </c>
      <c r="AB614">
        <v>0</v>
      </c>
      <c r="AC614">
        <v>0</v>
      </c>
      <c r="AD614">
        <v>2.68</v>
      </c>
      <c r="AE614">
        <v>493</v>
      </c>
      <c r="AF614">
        <v>587</v>
      </c>
      <c r="AG614">
        <v>6.9</v>
      </c>
      <c r="AH614">
        <v>0</v>
      </c>
      <c r="AI614">
        <v>3.4362766420182687E-3</v>
      </c>
      <c r="AJ614">
        <v>3.3114026985108349E-3</v>
      </c>
      <c r="AK614">
        <v>1.0377102862069874</v>
      </c>
      <c r="AL614">
        <v>1.6918889855492727</v>
      </c>
      <c r="AM614">
        <v>287.89999999999998</v>
      </c>
      <c r="AN614">
        <v>4.7181252048508681E-3</v>
      </c>
      <c r="AO614">
        <v>2.3230213682217125</v>
      </c>
      <c r="AP614">
        <v>0.83986371379897784</v>
      </c>
      <c r="AQ614" t="s">
        <v>118</v>
      </c>
      <c r="AY614">
        <v>288</v>
      </c>
      <c r="AZ614">
        <v>236</v>
      </c>
      <c r="BA614">
        <v>3.44</v>
      </c>
      <c r="BB614">
        <v>0</v>
      </c>
      <c r="BC614">
        <v>1.76</v>
      </c>
      <c r="BD614">
        <v>1.55</v>
      </c>
      <c r="BE614">
        <v>2.0299999999999998</v>
      </c>
      <c r="BF614">
        <v>4.72</v>
      </c>
      <c r="BG614">
        <v>0</v>
      </c>
      <c r="BH614">
        <v>0</v>
      </c>
      <c r="BI614">
        <v>6.75</v>
      </c>
      <c r="BJ614">
        <v>6.75</v>
      </c>
      <c r="BK614">
        <v>0</v>
      </c>
      <c r="BL614">
        <v>0</v>
      </c>
      <c r="BM614" t="s">
        <v>119</v>
      </c>
      <c r="BN614">
        <v>1.6305418719211824</v>
      </c>
      <c r="BS614">
        <v>166</v>
      </c>
      <c r="BW614">
        <v>0</v>
      </c>
      <c r="BX614">
        <v>0</v>
      </c>
      <c r="CB614">
        <v>0</v>
      </c>
      <c r="CC614">
        <v>0</v>
      </c>
      <c r="CL614">
        <v>0</v>
      </c>
      <c r="CM614">
        <v>0.1</v>
      </c>
      <c r="CN614">
        <v>5.2631578947368422E-6</v>
      </c>
      <c r="CO614">
        <v>2.591374269005848E-3</v>
      </c>
      <c r="CP614" t="e">
        <v>#DIV/0!</v>
      </c>
      <c r="CU614">
        <v>0</v>
      </c>
      <c r="DF614">
        <v>0</v>
      </c>
      <c r="DG614">
        <v>0</v>
      </c>
      <c r="DK614">
        <v>2.7</v>
      </c>
      <c r="DL614">
        <v>1.41</v>
      </c>
    </row>
    <row r="615" spans="1:116" x14ac:dyDescent="0.25">
      <c r="A615">
        <v>1154</v>
      </c>
      <c r="B615">
        <v>2930</v>
      </c>
      <c r="C615" t="s">
        <v>271</v>
      </c>
      <c r="D615">
        <v>-21.635691224999999</v>
      </c>
      <c r="E615">
        <v>142.67394518899999</v>
      </c>
      <c r="F615">
        <v>24525</v>
      </c>
      <c r="G615">
        <v>-17.399999999999999</v>
      </c>
      <c r="H615">
        <v>213.51917850499999</v>
      </c>
      <c r="I615" t="s">
        <v>311</v>
      </c>
      <c r="J615" t="s">
        <v>356</v>
      </c>
      <c r="K615" t="s">
        <v>117</v>
      </c>
      <c r="L615" t="s">
        <v>252</v>
      </c>
      <c r="M615">
        <v>24525</v>
      </c>
      <c r="N615">
        <v>1095.2</v>
      </c>
      <c r="O615">
        <v>1141.5</v>
      </c>
      <c r="P615">
        <v>1141.5</v>
      </c>
      <c r="R615">
        <v>96</v>
      </c>
      <c r="S615">
        <v>4.175728577642453E-3</v>
      </c>
      <c r="T615">
        <v>0</v>
      </c>
      <c r="U615">
        <v>0</v>
      </c>
      <c r="V615">
        <v>32</v>
      </c>
      <c r="W615">
        <v>7.9840319361277441E-4</v>
      </c>
      <c r="X615">
        <v>10</v>
      </c>
      <c r="Y615">
        <v>4.1135335252982314E-4</v>
      </c>
      <c r="Z615">
        <v>60</v>
      </c>
      <c r="AA615">
        <v>1.692524682651622E-3</v>
      </c>
      <c r="AB615">
        <v>0</v>
      </c>
      <c r="AC615">
        <v>14</v>
      </c>
      <c r="AD615">
        <v>3.81</v>
      </c>
      <c r="AE615">
        <v>493</v>
      </c>
      <c r="AF615">
        <v>610</v>
      </c>
      <c r="AG615">
        <v>7.2</v>
      </c>
      <c r="AH615">
        <v>0</v>
      </c>
      <c r="AI615">
        <v>4.175728577642453E-3</v>
      </c>
      <c r="AJ615">
        <v>2.419513092285195E-3</v>
      </c>
      <c r="AK615">
        <v>1.7258549213711996</v>
      </c>
      <c r="AL615">
        <v>2.4671596346237492</v>
      </c>
      <c r="AM615">
        <v>280.60000000000002</v>
      </c>
      <c r="AN615">
        <v>4.5984922976073424E-3</v>
      </c>
      <c r="AO615">
        <v>2.7169425325030048</v>
      </c>
      <c r="AP615">
        <v>0.80819672131147546</v>
      </c>
      <c r="AQ615" t="s">
        <v>118</v>
      </c>
      <c r="AY615">
        <v>281</v>
      </c>
      <c r="AZ615">
        <v>230</v>
      </c>
      <c r="BA615">
        <v>4.18</v>
      </c>
      <c r="BB615">
        <v>0</v>
      </c>
      <c r="BC615">
        <v>1.6</v>
      </c>
      <c r="BD615">
        <v>0.82</v>
      </c>
      <c r="BE615">
        <v>1.69</v>
      </c>
      <c r="BF615">
        <v>4.5999999999999996</v>
      </c>
      <c r="BG615">
        <v>0</v>
      </c>
      <c r="BH615">
        <v>0.28999999999999998</v>
      </c>
      <c r="BI615">
        <v>6.6</v>
      </c>
      <c r="BJ615">
        <v>6.58</v>
      </c>
      <c r="BK615">
        <v>1E-3</v>
      </c>
      <c r="BL615">
        <v>1E-3</v>
      </c>
      <c r="BM615" t="s">
        <v>119</v>
      </c>
      <c r="BN615">
        <v>1.4319526627218935</v>
      </c>
      <c r="BS615">
        <v>121</v>
      </c>
      <c r="BW615">
        <v>0</v>
      </c>
      <c r="BX615">
        <v>0</v>
      </c>
      <c r="CB615">
        <v>0</v>
      </c>
      <c r="CC615">
        <v>0</v>
      </c>
      <c r="CL615">
        <v>0</v>
      </c>
      <c r="CM615">
        <v>0.5</v>
      </c>
      <c r="CN615">
        <v>2.6315789473684212E-5</v>
      </c>
      <c r="CO615">
        <v>1.5548245614035089E-2</v>
      </c>
      <c r="CP615" t="e">
        <v>#DIV/0!</v>
      </c>
      <c r="CU615">
        <v>0</v>
      </c>
      <c r="DF615">
        <v>0</v>
      </c>
      <c r="DG615">
        <v>0</v>
      </c>
      <c r="DK615">
        <v>3.8</v>
      </c>
      <c r="DL615">
        <v>2.1800000000000002</v>
      </c>
    </row>
    <row r="616" spans="1:116" x14ac:dyDescent="0.25">
      <c r="A616">
        <v>1893</v>
      </c>
      <c r="B616">
        <v>4371</v>
      </c>
      <c r="C616" t="s">
        <v>560</v>
      </c>
      <c r="D616">
        <v>-21.612464800000001</v>
      </c>
      <c r="E616">
        <v>142.94620689999999</v>
      </c>
      <c r="I616" t="s">
        <v>336</v>
      </c>
      <c r="J616" t="s">
        <v>261</v>
      </c>
      <c r="K616" t="s">
        <v>117</v>
      </c>
      <c r="L616" t="s">
        <v>252</v>
      </c>
      <c r="M616">
        <v>34522</v>
      </c>
      <c r="P616">
        <v>896.42</v>
      </c>
      <c r="Q616">
        <v>896</v>
      </c>
      <c r="R616">
        <v>78.7</v>
      </c>
      <c r="S616">
        <v>3.4232274902131362E-3</v>
      </c>
      <c r="T616">
        <v>20.399999999999999</v>
      </c>
      <c r="U616">
        <v>5.2173913043478256E-4</v>
      </c>
      <c r="V616">
        <v>30.5</v>
      </c>
      <c r="W616">
        <v>7.609780439121757E-4</v>
      </c>
      <c r="X616">
        <v>11</v>
      </c>
      <c r="Y616">
        <v>4.5248868778280545E-4</v>
      </c>
      <c r="Z616">
        <v>44.5</v>
      </c>
      <c r="AA616">
        <v>1.2552891396332864E-3</v>
      </c>
      <c r="AB616">
        <v>1.1000000000000001</v>
      </c>
      <c r="AC616">
        <v>8.9</v>
      </c>
      <c r="AD616">
        <v>3.12</v>
      </c>
      <c r="AE616">
        <v>493</v>
      </c>
      <c r="AF616">
        <v>611</v>
      </c>
      <c r="AG616">
        <v>7.8</v>
      </c>
      <c r="AH616">
        <v>0.2592121982210927</v>
      </c>
      <c r="AI616">
        <v>3.9449666206479187E-3</v>
      </c>
      <c r="AJ616">
        <v>2.4269334633899623E-3</v>
      </c>
      <c r="AK616">
        <v>1.6254943450891126</v>
      </c>
      <c r="AL616">
        <v>2.7270430231023748</v>
      </c>
      <c r="AM616">
        <v>297.7</v>
      </c>
      <c r="AN616">
        <v>4.8787282858079317E-3</v>
      </c>
      <c r="AO616">
        <v>3.8865374771211498</v>
      </c>
      <c r="AP616">
        <v>0.80687397708674302</v>
      </c>
      <c r="AQ616" t="s">
        <v>118</v>
      </c>
      <c r="AY616">
        <v>295.3</v>
      </c>
      <c r="AZ616">
        <v>244</v>
      </c>
      <c r="BA616">
        <v>3.42</v>
      </c>
      <c r="BB616">
        <v>0.52</v>
      </c>
      <c r="BC616">
        <v>1.52</v>
      </c>
      <c r="BD616">
        <v>0.9</v>
      </c>
      <c r="BE616">
        <v>1.26</v>
      </c>
      <c r="BF616">
        <v>4.88</v>
      </c>
      <c r="BG616">
        <v>0.02</v>
      </c>
      <c r="BH616">
        <v>0.19</v>
      </c>
      <c r="BI616">
        <v>6.37</v>
      </c>
      <c r="BJ616">
        <v>6.34</v>
      </c>
      <c r="BK616">
        <v>3.0000000000000001E-3</v>
      </c>
      <c r="BL616">
        <v>3.0000000000000001E-3</v>
      </c>
      <c r="BM616" t="s">
        <v>119</v>
      </c>
      <c r="BN616">
        <v>1.9206349206349205</v>
      </c>
      <c r="BO616" t="s">
        <v>97</v>
      </c>
      <c r="BQ616" t="s">
        <v>123</v>
      </c>
      <c r="BS616">
        <v>121</v>
      </c>
      <c r="BW616">
        <v>0</v>
      </c>
      <c r="BX616">
        <v>0</v>
      </c>
      <c r="CB616">
        <v>0</v>
      </c>
      <c r="CC616">
        <v>0</v>
      </c>
      <c r="CL616">
        <v>0</v>
      </c>
      <c r="CM616">
        <v>0.17</v>
      </c>
      <c r="CN616">
        <v>8.9473684210526319E-6</v>
      </c>
      <c r="CO616">
        <v>7.1277350680070961E-3</v>
      </c>
      <c r="CP616" t="e">
        <v>#DIV/0!</v>
      </c>
      <c r="CU616">
        <v>0.2</v>
      </c>
      <c r="DF616">
        <v>33</v>
      </c>
      <c r="DG616">
        <v>0.24677731263993397</v>
      </c>
      <c r="DK616">
        <v>3.1</v>
      </c>
      <c r="DL616">
        <v>2.4500000000000002</v>
      </c>
    </row>
    <row r="617" spans="1:116" x14ac:dyDescent="0.25">
      <c r="A617">
        <v>775</v>
      </c>
      <c r="B617">
        <v>1967</v>
      </c>
      <c r="C617" t="s">
        <v>567</v>
      </c>
      <c r="D617">
        <v>-21.339300949999998</v>
      </c>
      <c r="E617">
        <v>142.93144048100001</v>
      </c>
      <c r="F617">
        <v>27867</v>
      </c>
      <c r="G617">
        <v>-13</v>
      </c>
      <c r="H617">
        <v>220.770749486</v>
      </c>
      <c r="I617" t="s">
        <v>311</v>
      </c>
      <c r="J617" t="s">
        <v>356</v>
      </c>
      <c r="K617" t="s">
        <v>117</v>
      </c>
      <c r="L617" t="s">
        <v>252</v>
      </c>
      <c r="M617">
        <v>24523</v>
      </c>
      <c r="N617">
        <v>0</v>
      </c>
      <c r="O617">
        <v>274.93</v>
      </c>
      <c r="P617">
        <v>904.35</v>
      </c>
      <c r="R617">
        <v>83</v>
      </c>
      <c r="S617">
        <v>3.610265332753371E-3</v>
      </c>
      <c r="T617">
        <v>0</v>
      </c>
      <c r="U617">
        <v>0</v>
      </c>
      <c r="V617">
        <v>37</v>
      </c>
      <c r="W617">
        <v>9.2315369261477046E-4</v>
      </c>
      <c r="X617">
        <v>16</v>
      </c>
      <c r="Y617">
        <v>6.5816536404771694E-4</v>
      </c>
      <c r="Z617">
        <v>68</v>
      </c>
      <c r="AA617">
        <v>1.9181946403385049E-3</v>
      </c>
      <c r="AB617">
        <v>0</v>
      </c>
      <c r="AC617">
        <v>10</v>
      </c>
      <c r="AD617">
        <v>2.88</v>
      </c>
      <c r="AE617">
        <v>495</v>
      </c>
      <c r="AF617">
        <v>625</v>
      </c>
      <c r="AG617">
        <v>7.6</v>
      </c>
      <c r="AH617">
        <v>0</v>
      </c>
      <c r="AI617">
        <v>3.610265332753371E-3</v>
      </c>
      <c r="AJ617">
        <v>3.162638113324975E-3</v>
      </c>
      <c r="AK617">
        <v>1.1415360225826761</v>
      </c>
      <c r="AL617">
        <v>1.8821162653839265</v>
      </c>
      <c r="AM617">
        <v>280.60000000000002</v>
      </c>
      <c r="AN617">
        <v>4.5984922976073424E-3</v>
      </c>
      <c r="AO617">
        <v>2.397302234561475</v>
      </c>
      <c r="AP617">
        <v>0.79200000000000004</v>
      </c>
      <c r="AQ617" t="s">
        <v>118</v>
      </c>
      <c r="AY617">
        <v>280</v>
      </c>
      <c r="AZ617">
        <v>230</v>
      </c>
      <c r="BA617">
        <v>3.61</v>
      </c>
      <c r="BB617">
        <v>0</v>
      </c>
      <c r="BC617">
        <v>1.85</v>
      </c>
      <c r="BD617">
        <v>1.32</v>
      </c>
      <c r="BE617">
        <v>1.92</v>
      </c>
      <c r="BF617">
        <v>4.5999999999999996</v>
      </c>
      <c r="BG617">
        <v>0</v>
      </c>
      <c r="BH617">
        <v>0.21</v>
      </c>
      <c r="BI617">
        <v>6.77</v>
      </c>
      <c r="BJ617">
        <v>6.73</v>
      </c>
      <c r="BK617">
        <v>3.0000000000000001E-3</v>
      </c>
      <c r="BL617">
        <v>3.0000000000000001E-3</v>
      </c>
      <c r="BM617" t="s">
        <v>119</v>
      </c>
      <c r="BN617">
        <v>1.6510416666666667</v>
      </c>
      <c r="BS617">
        <v>158</v>
      </c>
      <c r="BW617">
        <v>0</v>
      </c>
      <c r="BX617">
        <v>0</v>
      </c>
      <c r="CB617">
        <v>0</v>
      </c>
      <c r="CC617">
        <v>0</v>
      </c>
      <c r="CL617">
        <v>0</v>
      </c>
      <c r="CM617">
        <v>0.45</v>
      </c>
      <c r="CN617">
        <v>2.368421052631579E-5</v>
      </c>
      <c r="CO617">
        <v>1.2347136222910218E-2</v>
      </c>
      <c r="CP617" t="e">
        <v>#DIV/0!</v>
      </c>
      <c r="CU617">
        <v>0</v>
      </c>
      <c r="DF617">
        <v>0</v>
      </c>
      <c r="DG617">
        <v>0</v>
      </c>
      <c r="DK617">
        <v>2.9</v>
      </c>
      <c r="DL617">
        <v>1.42</v>
      </c>
    </row>
    <row r="618" spans="1:116" x14ac:dyDescent="0.25">
      <c r="A618">
        <v>3736</v>
      </c>
      <c r="B618">
        <v>16982</v>
      </c>
      <c r="C618" t="s">
        <v>485</v>
      </c>
      <c r="D618">
        <v>-26.409361763</v>
      </c>
      <c r="E618">
        <v>146.23590664</v>
      </c>
      <c r="F618">
        <v>24652</v>
      </c>
      <c r="G618">
        <v>33</v>
      </c>
      <c r="H618">
        <v>328.378890711</v>
      </c>
      <c r="I618" t="s">
        <v>251</v>
      </c>
      <c r="J618" t="s">
        <v>143</v>
      </c>
      <c r="K618" t="s">
        <v>117</v>
      </c>
      <c r="L618" t="s">
        <v>252</v>
      </c>
      <c r="M618">
        <v>24566</v>
      </c>
      <c r="N618">
        <v>768.1</v>
      </c>
      <c r="O618">
        <v>1028.7</v>
      </c>
      <c r="P618">
        <v>1109.5</v>
      </c>
      <c r="Q618">
        <v>793</v>
      </c>
      <c r="R618">
        <v>148</v>
      </c>
      <c r="S618">
        <v>6.4375815571987823E-3</v>
      </c>
      <c r="T618">
        <v>0</v>
      </c>
      <c r="U618">
        <v>0</v>
      </c>
      <c r="V618">
        <v>2</v>
      </c>
      <c r="W618">
        <v>4.99001996007984E-5</v>
      </c>
      <c r="X618">
        <v>0</v>
      </c>
      <c r="Y618">
        <v>0</v>
      </c>
      <c r="Z618">
        <v>78</v>
      </c>
      <c r="AA618">
        <v>2.2002820874471086E-3</v>
      </c>
      <c r="AB618">
        <v>14</v>
      </c>
      <c r="AC618">
        <v>26</v>
      </c>
      <c r="AD618">
        <v>28.91</v>
      </c>
      <c r="AE618">
        <v>496</v>
      </c>
      <c r="AF618">
        <v>700</v>
      </c>
      <c r="AG618">
        <v>8.8000000000000007</v>
      </c>
      <c r="AH618">
        <v>0</v>
      </c>
      <c r="AI618">
        <v>6.4375815571987823E-3</v>
      </c>
      <c r="AJ618">
        <v>9.9800399201596801E-5</v>
      </c>
      <c r="AK618">
        <v>64.504567203131799</v>
      </c>
      <c r="AL618">
        <v>2.9257982846499595</v>
      </c>
      <c r="AM618">
        <v>228.1</v>
      </c>
      <c r="AN618">
        <v>3.7381186496230744E-3</v>
      </c>
      <c r="AO618">
        <v>1.6989270016556153</v>
      </c>
      <c r="AP618">
        <v>0.70857142857142852</v>
      </c>
      <c r="AQ618" t="s">
        <v>118</v>
      </c>
      <c r="AY618">
        <v>200</v>
      </c>
      <c r="AZ618">
        <v>187</v>
      </c>
      <c r="BA618">
        <v>6.44</v>
      </c>
      <c r="BB618">
        <v>0</v>
      </c>
      <c r="BC618">
        <v>0.1</v>
      </c>
      <c r="BD618">
        <v>0</v>
      </c>
      <c r="BE618">
        <v>2.2000000000000002</v>
      </c>
      <c r="BF618">
        <v>3.74</v>
      </c>
      <c r="BG618">
        <v>0.23</v>
      </c>
      <c r="BH618">
        <v>0.54</v>
      </c>
      <c r="BI618">
        <v>6.54</v>
      </c>
      <c r="BJ618">
        <v>6.71</v>
      </c>
      <c r="BK618">
        <v>-1.2999999999999999E-2</v>
      </c>
      <c r="BL618">
        <v>1.2999999999999999E-2</v>
      </c>
      <c r="BM618" t="s">
        <v>119</v>
      </c>
      <c r="BN618">
        <v>4.5454545454545456E-2</v>
      </c>
      <c r="BS618">
        <v>5</v>
      </c>
      <c r="BW618">
        <v>0</v>
      </c>
      <c r="BX618">
        <v>0</v>
      </c>
      <c r="CB618">
        <v>0</v>
      </c>
      <c r="CC618">
        <v>0</v>
      </c>
      <c r="CL618">
        <v>0</v>
      </c>
      <c r="CM618">
        <v>0.2</v>
      </c>
      <c r="CN618">
        <v>1.0526315789473684E-5</v>
      </c>
      <c r="CO618">
        <v>4.784075573549258E-3</v>
      </c>
      <c r="CU618">
        <v>0</v>
      </c>
      <c r="DF618">
        <v>0</v>
      </c>
      <c r="DG618">
        <v>0</v>
      </c>
      <c r="DK618">
        <v>28.8</v>
      </c>
      <c r="DL618">
        <v>3.64</v>
      </c>
    </row>
    <row r="619" spans="1:116" x14ac:dyDescent="0.25">
      <c r="A619">
        <v>1786</v>
      </c>
      <c r="B619">
        <v>4250</v>
      </c>
      <c r="C619" t="s">
        <v>570</v>
      </c>
      <c r="D619">
        <v>-23.356575400000001</v>
      </c>
      <c r="E619">
        <v>144.8687888</v>
      </c>
      <c r="I619" t="s">
        <v>331</v>
      </c>
      <c r="J619" t="s">
        <v>261</v>
      </c>
      <c r="K619" t="s">
        <v>117</v>
      </c>
      <c r="L619" t="s">
        <v>252</v>
      </c>
      <c r="M619">
        <v>37470</v>
      </c>
      <c r="P619">
        <v>678.79</v>
      </c>
      <c r="Q619">
        <v>678</v>
      </c>
      <c r="R619">
        <v>139.6</v>
      </c>
      <c r="S619">
        <v>6.0722053066550674E-3</v>
      </c>
      <c r="T619">
        <v>5</v>
      </c>
      <c r="U619">
        <v>1.2787723785166239E-4</v>
      </c>
      <c r="V619">
        <v>11.1</v>
      </c>
      <c r="W619">
        <v>2.7694610778443115E-4</v>
      </c>
      <c r="X619">
        <v>0.1</v>
      </c>
      <c r="Y619">
        <v>4.113533525298231E-6</v>
      </c>
      <c r="Z619">
        <v>87.1</v>
      </c>
      <c r="AA619">
        <v>2.4569816643159378E-3</v>
      </c>
      <c r="AB619">
        <v>1.6</v>
      </c>
      <c r="AC619">
        <v>0</v>
      </c>
      <c r="AD619">
        <v>11.49</v>
      </c>
      <c r="AE619">
        <v>497</v>
      </c>
      <c r="AF619">
        <v>666</v>
      </c>
      <c r="AG619">
        <v>8</v>
      </c>
      <c r="AH619">
        <v>3.581661891117479E-2</v>
      </c>
      <c r="AI619">
        <v>6.2000825445067296E-3</v>
      </c>
      <c r="AJ619">
        <v>5.6211928261945879E-4</v>
      </c>
      <c r="AK619">
        <v>11.029834300674642</v>
      </c>
      <c r="AL619">
        <v>2.471408474407832</v>
      </c>
      <c r="AM619">
        <v>252.5</v>
      </c>
      <c r="AN619">
        <v>4.1379875450671911E-3</v>
      </c>
      <c r="AO619">
        <v>1.6841751833826859</v>
      </c>
      <c r="AP619">
        <v>0.74624624624624625</v>
      </c>
      <c r="AQ619" t="s">
        <v>118</v>
      </c>
      <c r="AY619">
        <v>249.6</v>
      </c>
      <c r="AZ619">
        <v>207</v>
      </c>
      <c r="BA619">
        <v>6.07</v>
      </c>
      <c r="BB619">
        <v>0.13</v>
      </c>
      <c r="BC619">
        <v>0.55000000000000004</v>
      </c>
      <c r="BD619">
        <v>0.01</v>
      </c>
      <c r="BE619">
        <v>2.46</v>
      </c>
      <c r="BF619">
        <v>4.1399999999999997</v>
      </c>
      <c r="BG619">
        <v>0.03</v>
      </c>
      <c r="BH619">
        <v>0</v>
      </c>
      <c r="BI619">
        <v>6.76</v>
      </c>
      <c r="BJ619">
        <v>6.62</v>
      </c>
      <c r="BK619">
        <v>0.01</v>
      </c>
      <c r="BL619">
        <v>0.01</v>
      </c>
      <c r="BM619" t="s">
        <v>119</v>
      </c>
      <c r="BN619">
        <v>0.22764227642276424</v>
      </c>
      <c r="BP619" t="s">
        <v>222</v>
      </c>
      <c r="BS619">
        <v>28</v>
      </c>
      <c r="BW619">
        <v>0</v>
      </c>
      <c r="BX619">
        <v>0</v>
      </c>
      <c r="BY619">
        <v>0.01</v>
      </c>
      <c r="CA619">
        <v>0.43</v>
      </c>
      <c r="CB619">
        <v>3.9667896678966787E-5</v>
      </c>
      <c r="CC619">
        <v>1.6144970577145496E-2</v>
      </c>
      <c r="CI619">
        <v>0.01</v>
      </c>
      <c r="CL619">
        <v>0.03</v>
      </c>
      <c r="CM619">
        <v>0.66</v>
      </c>
      <c r="CN619">
        <v>3.473684210526316E-5</v>
      </c>
      <c r="CO619">
        <v>1.413801438153363E-2</v>
      </c>
      <c r="CU619">
        <v>0.03</v>
      </c>
      <c r="DF619">
        <v>26</v>
      </c>
      <c r="DG619">
        <v>9.9586409978864712E-2</v>
      </c>
      <c r="DH619">
        <v>0.01</v>
      </c>
      <c r="DI619">
        <v>0</v>
      </c>
      <c r="DJ619">
        <v>0.4</v>
      </c>
      <c r="DK619">
        <v>11.5</v>
      </c>
      <c r="DL619">
        <v>3.58</v>
      </c>
    </row>
    <row r="620" spans="1:116" x14ac:dyDescent="0.25">
      <c r="A620">
        <v>236</v>
      </c>
      <c r="B620">
        <v>1039</v>
      </c>
      <c r="C620" t="s">
        <v>568</v>
      </c>
      <c r="D620">
        <v>-21.121857500000001</v>
      </c>
      <c r="E620">
        <v>143.874</v>
      </c>
      <c r="F620">
        <v>38859</v>
      </c>
      <c r="G620">
        <v>-16.09</v>
      </c>
      <c r="H620">
        <v>272.01866432300005</v>
      </c>
      <c r="I620" t="s">
        <v>311</v>
      </c>
      <c r="J620" t="s">
        <v>356</v>
      </c>
      <c r="K620" t="s">
        <v>117</v>
      </c>
      <c r="L620" t="s">
        <v>252</v>
      </c>
      <c r="M620">
        <v>25465</v>
      </c>
      <c r="N620">
        <v>484.9</v>
      </c>
      <c r="O620">
        <v>573</v>
      </c>
      <c r="P620">
        <v>573.02</v>
      </c>
      <c r="Q620">
        <v>573</v>
      </c>
      <c r="R620">
        <v>76</v>
      </c>
      <c r="S620">
        <v>3.3057851239669421E-3</v>
      </c>
      <c r="T620">
        <v>0</v>
      </c>
      <c r="U620">
        <v>0</v>
      </c>
      <c r="V620">
        <v>15</v>
      </c>
      <c r="W620">
        <v>3.7425149700598805E-4</v>
      </c>
      <c r="X620">
        <v>36</v>
      </c>
      <c r="Y620">
        <v>1.4808720691073633E-3</v>
      </c>
      <c r="Z620">
        <v>65</v>
      </c>
      <c r="AA620">
        <v>1.8335684062059238E-3</v>
      </c>
      <c r="AB620">
        <v>0</v>
      </c>
      <c r="AC620">
        <v>35</v>
      </c>
      <c r="AD620">
        <v>2.44</v>
      </c>
      <c r="AE620">
        <v>497</v>
      </c>
      <c r="AF620">
        <v>610</v>
      </c>
      <c r="AG620">
        <v>7.1</v>
      </c>
      <c r="AH620">
        <v>0</v>
      </c>
      <c r="AI620">
        <v>3.3057851239669421E-3</v>
      </c>
      <c r="AJ620">
        <v>3.7102471322267025E-3</v>
      </c>
      <c r="AK620">
        <v>0.89098785233289224</v>
      </c>
      <c r="AL620">
        <v>1.8029243483788939</v>
      </c>
      <c r="AM620">
        <v>269.60000000000002</v>
      </c>
      <c r="AN620">
        <v>4.4182235332677813E-3</v>
      </c>
      <c r="AO620">
        <v>2.4096311423745056</v>
      </c>
      <c r="AP620">
        <v>0.81475409836065571</v>
      </c>
      <c r="AQ620" t="s">
        <v>118</v>
      </c>
      <c r="AY620">
        <v>269</v>
      </c>
      <c r="AZ620">
        <v>221</v>
      </c>
      <c r="BA620">
        <v>3.31</v>
      </c>
      <c r="BB620">
        <v>0</v>
      </c>
      <c r="BC620">
        <v>0.75</v>
      </c>
      <c r="BD620">
        <v>2.96</v>
      </c>
      <c r="BE620">
        <v>1.83</v>
      </c>
      <c r="BF620">
        <v>4.42</v>
      </c>
      <c r="BG620">
        <v>0</v>
      </c>
      <c r="BH620">
        <v>0.73</v>
      </c>
      <c r="BI620">
        <v>7.02</v>
      </c>
      <c r="BJ620">
        <v>6.98</v>
      </c>
      <c r="BK620">
        <v>2E-3</v>
      </c>
      <c r="BL620">
        <v>2E-3</v>
      </c>
      <c r="BM620" t="s">
        <v>119</v>
      </c>
      <c r="BN620">
        <v>2.0273224043715845</v>
      </c>
      <c r="BS620">
        <v>186</v>
      </c>
      <c r="BW620">
        <v>0</v>
      </c>
      <c r="BX620">
        <v>0</v>
      </c>
      <c r="CB620">
        <v>0</v>
      </c>
      <c r="CC620">
        <v>0</v>
      </c>
      <c r="CL620">
        <v>0</v>
      </c>
      <c r="CM620">
        <v>0.25</v>
      </c>
      <c r="CN620">
        <v>1.3157894736842106E-5</v>
      </c>
      <c r="CO620">
        <v>7.1761133603238875E-3</v>
      </c>
      <c r="CU620">
        <v>0</v>
      </c>
      <c r="DF620">
        <v>0</v>
      </c>
      <c r="DG620">
        <v>0</v>
      </c>
      <c r="DK620">
        <v>2.4</v>
      </c>
      <c r="DL620">
        <v>0.7</v>
      </c>
    </row>
    <row r="621" spans="1:116" x14ac:dyDescent="0.25">
      <c r="A621">
        <v>1145</v>
      </c>
      <c r="B621">
        <v>2925</v>
      </c>
      <c r="C621" t="s">
        <v>569</v>
      </c>
      <c r="D621">
        <v>-21.574859450000002</v>
      </c>
      <c r="E621">
        <v>142.53616862800001</v>
      </c>
      <c r="F621">
        <v>24522</v>
      </c>
      <c r="G621">
        <v>-4</v>
      </c>
      <c r="H621">
        <v>210.95233139499999</v>
      </c>
      <c r="I621" t="s">
        <v>311</v>
      </c>
      <c r="J621" t="s">
        <v>356</v>
      </c>
      <c r="K621" t="s">
        <v>117</v>
      </c>
      <c r="L621" t="s">
        <v>252</v>
      </c>
      <c r="M621">
        <v>24526</v>
      </c>
      <c r="N621">
        <v>790.1</v>
      </c>
      <c r="O621">
        <v>1006.1</v>
      </c>
      <c r="P621">
        <v>1006.15</v>
      </c>
      <c r="Q621">
        <v>1006</v>
      </c>
      <c r="R621">
        <v>104</v>
      </c>
      <c r="S621">
        <v>4.5237059591126576E-3</v>
      </c>
      <c r="T621">
        <v>0</v>
      </c>
      <c r="U621">
        <v>0</v>
      </c>
      <c r="V621">
        <v>28</v>
      </c>
      <c r="W621">
        <v>6.9860279441117767E-4</v>
      </c>
      <c r="X621">
        <v>8</v>
      </c>
      <c r="Y621">
        <v>3.2908268202385847E-4</v>
      </c>
      <c r="Z621">
        <v>58</v>
      </c>
      <c r="AA621">
        <v>1.6361071932299012E-3</v>
      </c>
      <c r="AB621">
        <v>0</v>
      </c>
      <c r="AC621">
        <v>9</v>
      </c>
      <c r="AD621">
        <v>4.4800000000000004</v>
      </c>
      <c r="AE621">
        <v>497</v>
      </c>
      <c r="AF621">
        <v>581</v>
      </c>
      <c r="AG621">
        <v>7.9</v>
      </c>
      <c r="AH621">
        <v>0</v>
      </c>
      <c r="AI621">
        <v>4.5237059591126576E-3</v>
      </c>
      <c r="AJ621">
        <v>2.0553709528700723E-3</v>
      </c>
      <c r="AK621">
        <v>2.2009194752878352</v>
      </c>
      <c r="AL621">
        <v>2.7649202801817885</v>
      </c>
      <c r="AM621">
        <v>290.39999999999998</v>
      </c>
      <c r="AN621">
        <v>4.7590953785644052E-3</v>
      </c>
      <c r="AO621">
        <v>2.908791916726003</v>
      </c>
      <c r="AP621">
        <v>0.85542168674698793</v>
      </c>
      <c r="AQ621" t="s">
        <v>118</v>
      </c>
      <c r="AY621">
        <v>290</v>
      </c>
      <c r="AZ621">
        <v>238</v>
      </c>
      <c r="BA621">
        <v>4.5199999999999996</v>
      </c>
      <c r="BB621">
        <v>0</v>
      </c>
      <c r="BC621">
        <v>1.4</v>
      </c>
      <c r="BD621">
        <v>0.66</v>
      </c>
      <c r="BE621">
        <v>1.64</v>
      </c>
      <c r="BF621">
        <v>4.76</v>
      </c>
      <c r="BG621">
        <v>0</v>
      </c>
      <c r="BH621">
        <v>0.19</v>
      </c>
      <c r="BI621">
        <v>6.58</v>
      </c>
      <c r="BJ621">
        <v>6.58</v>
      </c>
      <c r="BK621">
        <v>0</v>
      </c>
      <c r="BL621">
        <v>0</v>
      </c>
      <c r="BM621" t="s">
        <v>119</v>
      </c>
      <c r="BN621">
        <v>1.2560975609756098</v>
      </c>
      <c r="BS621">
        <v>103</v>
      </c>
      <c r="BW621">
        <v>0</v>
      </c>
      <c r="BX621">
        <v>0</v>
      </c>
      <c r="CB621">
        <v>0</v>
      </c>
      <c r="CC621">
        <v>0</v>
      </c>
      <c r="CL621">
        <v>0</v>
      </c>
      <c r="CM621">
        <v>0.3</v>
      </c>
      <c r="CN621">
        <v>1.5789473684210526E-5</v>
      </c>
      <c r="CO621">
        <v>9.6506352087114347E-3</v>
      </c>
      <c r="CP621" t="e">
        <v>#DIV/0!</v>
      </c>
      <c r="CU621">
        <v>0</v>
      </c>
      <c r="DF621">
        <v>0</v>
      </c>
      <c r="DG621">
        <v>0</v>
      </c>
      <c r="DK621">
        <v>4.5</v>
      </c>
      <c r="DL621">
        <v>2.7</v>
      </c>
    </row>
    <row r="622" spans="1:116" x14ac:dyDescent="0.25">
      <c r="A622">
        <v>1076</v>
      </c>
      <c r="B622">
        <v>2681</v>
      </c>
      <c r="C622" t="s">
        <v>271</v>
      </c>
      <c r="D622">
        <v>-20.5352684</v>
      </c>
      <c r="E622">
        <v>143.9835315</v>
      </c>
      <c r="I622" t="s">
        <v>311</v>
      </c>
      <c r="J622" t="s">
        <v>261</v>
      </c>
      <c r="K622" t="s">
        <v>117</v>
      </c>
      <c r="L622" t="s">
        <v>252</v>
      </c>
      <c r="M622">
        <v>32401</v>
      </c>
      <c r="P622">
        <v>251.8</v>
      </c>
      <c r="R622">
        <v>45</v>
      </c>
      <c r="S622">
        <v>1.9573727707698999E-3</v>
      </c>
      <c r="T622">
        <v>4.7</v>
      </c>
      <c r="U622">
        <v>1.2020460358056266E-4</v>
      </c>
      <c r="V622">
        <v>31</v>
      </c>
      <c r="W622">
        <v>7.734530938123753E-4</v>
      </c>
      <c r="X622">
        <v>35</v>
      </c>
      <c r="Y622">
        <v>1.439736733854381E-3</v>
      </c>
      <c r="Z622">
        <v>36.5</v>
      </c>
      <c r="AA622">
        <v>1.0296191819464033E-3</v>
      </c>
      <c r="AB622">
        <v>1.8</v>
      </c>
      <c r="AC622">
        <v>2.7</v>
      </c>
      <c r="AD622">
        <v>1.32</v>
      </c>
      <c r="AE622">
        <v>498</v>
      </c>
      <c r="AF622">
        <v>590</v>
      </c>
      <c r="AG622">
        <v>7.9</v>
      </c>
      <c r="AH622">
        <v>0.10444444444444445</v>
      </c>
      <c r="AI622">
        <v>2.0775773743504627E-3</v>
      </c>
      <c r="AJ622">
        <v>4.4263796553335125E-3</v>
      </c>
      <c r="AK622">
        <v>0.46936267020094197</v>
      </c>
      <c r="AL622">
        <v>1.9010647869532318</v>
      </c>
      <c r="AM622">
        <v>341.6</v>
      </c>
      <c r="AN622">
        <v>5.5981645362176338E-3</v>
      </c>
      <c r="AO622">
        <v>5.4371214468195923</v>
      </c>
      <c r="AP622">
        <v>0.84406779661016951</v>
      </c>
      <c r="AQ622" t="s">
        <v>118</v>
      </c>
      <c r="AY622">
        <v>340</v>
      </c>
      <c r="AZ622">
        <v>280</v>
      </c>
      <c r="BA622">
        <v>1.96</v>
      </c>
      <c r="BB622">
        <v>0.12</v>
      </c>
      <c r="BC622">
        <v>1.55</v>
      </c>
      <c r="BD622">
        <v>2.88</v>
      </c>
      <c r="BE622">
        <v>1.03</v>
      </c>
      <c r="BF622">
        <v>5.6</v>
      </c>
      <c r="BG622">
        <v>0.03</v>
      </c>
      <c r="BH622">
        <v>0.06</v>
      </c>
      <c r="BI622">
        <v>6.5</v>
      </c>
      <c r="BJ622">
        <v>6.72</v>
      </c>
      <c r="BK622">
        <v>-1.6E-2</v>
      </c>
      <c r="BL622">
        <v>1.6E-2</v>
      </c>
      <c r="BM622" t="s">
        <v>119</v>
      </c>
      <c r="BN622">
        <v>4.3009708737864072</v>
      </c>
      <c r="BP622" t="s">
        <v>74</v>
      </c>
      <c r="BS622">
        <v>220</v>
      </c>
      <c r="BW622">
        <v>0</v>
      </c>
      <c r="BX622">
        <v>0.6</v>
      </c>
      <c r="CB622">
        <v>0</v>
      </c>
      <c r="CC622">
        <v>0</v>
      </c>
      <c r="CL622">
        <v>0.01</v>
      </c>
      <c r="CM622">
        <v>0.2</v>
      </c>
      <c r="CN622">
        <v>1.0526315789473684E-5</v>
      </c>
      <c r="CO622">
        <v>1.0223503965392936E-2</v>
      </c>
      <c r="CP622" t="e">
        <v>#DIV/0!</v>
      </c>
      <c r="CU622">
        <v>0.01</v>
      </c>
      <c r="DF622">
        <v>36</v>
      </c>
      <c r="DG622">
        <v>0.32932682851860562</v>
      </c>
      <c r="DK622">
        <v>1.3</v>
      </c>
      <c r="DL622">
        <v>1.2</v>
      </c>
    </row>
    <row r="623" spans="1:116" x14ac:dyDescent="0.25">
      <c r="A623">
        <v>244</v>
      </c>
      <c r="B623">
        <v>1047</v>
      </c>
      <c r="C623" t="s">
        <v>504</v>
      </c>
      <c r="D623">
        <v>-21.105582200000001</v>
      </c>
      <c r="E623">
        <v>143.9376134</v>
      </c>
      <c r="I623" t="s">
        <v>311</v>
      </c>
      <c r="J623" t="s">
        <v>261</v>
      </c>
      <c r="K623" t="s">
        <v>117</v>
      </c>
      <c r="L623" t="s">
        <v>252</v>
      </c>
      <c r="M623">
        <v>25468</v>
      </c>
      <c r="N623">
        <v>424.6</v>
      </c>
      <c r="O623">
        <v>479.1</v>
      </c>
      <c r="P623">
        <v>479.15</v>
      </c>
      <c r="Q623">
        <v>479</v>
      </c>
      <c r="R623">
        <v>60</v>
      </c>
      <c r="S623">
        <v>2.6098303610265334E-3</v>
      </c>
      <c r="T623">
        <v>0</v>
      </c>
      <c r="U623">
        <v>0</v>
      </c>
      <c r="V623">
        <v>22</v>
      </c>
      <c r="W623">
        <v>5.4890219560878241E-4</v>
      </c>
      <c r="X623">
        <v>39</v>
      </c>
      <c r="Y623">
        <v>1.6042780748663102E-3</v>
      </c>
      <c r="Z623">
        <v>50</v>
      </c>
      <c r="AA623">
        <v>1.4104372355430183E-3</v>
      </c>
      <c r="AB623">
        <v>0</v>
      </c>
      <c r="AC623">
        <v>18</v>
      </c>
      <c r="AD623">
        <v>1.78</v>
      </c>
      <c r="AE623">
        <v>500</v>
      </c>
      <c r="AF623">
        <v>590</v>
      </c>
      <c r="AG623">
        <v>7.8</v>
      </c>
      <c r="AH623">
        <v>0</v>
      </c>
      <c r="AI623">
        <v>2.6098303610265334E-3</v>
      </c>
      <c r="AJ623">
        <v>4.3063605409501852E-3</v>
      </c>
      <c r="AK623">
        <v>0.6060408403358355</v>
      </c>
      <c r="AL623">
        <v>1.8503697259678122</v>
      </c>
      <c r="AM623">
        <v>311.10000000000002</v>
      </c>
      <c r="AN623">
        <v>5.0983284169124881E-3</v>
      </c>
      <c r="AO623">
        <v>3.6147148475909541</v>
      </c>
      <c r="AP623">
        <v>0.84745762711864403</v>
      </c>
      <c r="AQ623" t="s">
        <v>118</v>
      </c>
      <c r="AY623">
        <v>311</v>
      </c>
      <c r="AZ623">
        <v>255</v>
      </c>
      <c r="BA623">
        <v>2.61</v>
      </c>
      <c r="BB623">
        <v>0</v>
      </c>
      <c r="BC623">
        <v>1.1000000000000001</v>
      </c>
      <c r="BD623">
        <v>3.21</v>
      </c>
      <c r="BE623">
        <v>1.41</v>
      </c>
      <c r="BF623">
        <v>5.0999999999999996</v>
      </c>
      <c r="BG623">
        <v>0</v>
      </c>
      <c r="BH623">
        <v>0.37</v>
      </c>
      <c r="BI623">
        <v>6.92</v>
      </c>
      <c r="BJ623">
        <v>6.88</v>
      </c>
      <c r="BK623">
        <v>2E-3</v>
      </c>
      <c r="BL623">
        <v>2E-3</v>
      </c>
      <c r="BM623" t="s">
        <v>119</v>
      </c>
      <c r="BN623">
        <v>3.0567375886524828</v>
      </c>
      <c r="BS623">
        <v>215</v>
      </c>
      <c r="BW623">
        <v>0</v>
      </c>
      <c r="BX623">
        <v>0</v>
      </c>
      <c r="CB623">
        <v>0</v>
      </c>
      <c r="CC623">
        <v>0</v>
      </c>
      <c r="CL623">
        <v>0</v>
      </c>
      <c r="CM623">
        <v>0.2</v>
      </c>
      <c r="CN623">
        <v>1.0526315789473684E-5</v>
      </c>
      <c r="CO623">
        <v>7.4631578947368426E-3</v>
      </c>
      <c r="CP623" t="e">
        <v>#DIV/0!</v>
      </c>
      <c r="CU623">
        <v>0</v>
      </c>
      <c r="DF623">
        <v>0</v>
      </c>
      <c r="DG623">
        <v>0</v>
      </c>
      <c r="DK623">
        <v>1.8</v>
      </c>
      <c r="DL623">
        <v>0.79</v>
      </c>
    </row>
    <row r="624" spans="1:116" x14ac:dyDescent="0.25">
      <c r="A624">
        <v>1726</v>
      </c>
      <c r="B624">
        <v>4170</v>
      </c>
      <c r="C624" t="s">
        <v>514</v>
      </c>
      <c r="D624">
        <v>-21.270974869</v>
      </c>
      <c r="E624">
        <v>142.21561411600001</v>
      </c>
      <c r="I624" t="s">
        <v>311</v>
      </c>
      <c r="J624" t="s">
        <v>261</v>
      </c>
      <c r="K624" t="s">
        <v>117</v>
      </c>
      <c r="L624" t="s">
        <v>252</v>
      </c>
      <c r="M624">
        <v>24521</v>
      </c>
      <c r="P624">
        <v>671.6</v>
      </c>
      <c r="Q624">
        <v>672</v>
      </c>
      <c r="R624">
        <v>91</v>
      </c>
      <c r="S624">
        <v>3.9582427142235751E-3</v>
      </c>
      <c r="T624">
        <v>0</v>
      </c>
      <c r="U624">
        <v>0</v>
      </c>
      <c r="V624">
        <v>29</v>
      </c>
      <c r="W624">
        <v>7.2355289421157688E-4</v>
      </c>
      <c r="X624">
        <v>12</v>
      </c>
      <c r="Y624">
        <v>4.936240230357877E-4</v>
      </c>
      <c r="Z624">
        <v>56</v>
      </c>
      <c r="AA624">
        <v>1.5796897038081806E-3</v>
      </c>
      <c r="AB624">
        <v>19</v>
      </c>
      <c r="AC624">
        <v>13</v>
      </c>
      <c r="AD624">
        <v>3.6</v>
      </c>
      <c r="AE624">
        <v>501</v>
      </c>
      <c r="AF624">
        <v>555</v>
      </c>
      <c r="AG624">
        <v>8.6</v>
      </c>
      <c r="AH624">
        <v>0</v>
      </c>
      <c r="AI624">
        <v>3.9582427142235751E-3</v>
      </c>
      <c r="AJ624">
        <v>2.4343538344947292E-3</v>
      </c>
      <c r="AK624">
        <v>1.62599317245315</v>
      </c>
      <c r="AL624">
        <v>2.5057090039147454</v>
      </c>
      <c r="AM624">
        <v>280.60000000000002</v>
      </c>
      <c r="AN624">
        <v>4.5984922976073424E-3</v>
      </c>
      <c r="AO624">
        <v>2.9110098562532194</v>
      </c>
      <c r="AP624">
        <v>0.9027027027027027</v>
      </c>
      <c r="AQ624" t="s">
        <v>118</v>
      </c>
      <c r="AY624">
        <v>242</v>
      </c>
      <c r="AZ624">
        <v>230</v>
      </c>
      <c r="BA624">
        <v>3.96</v>
      </c>
      <c r="BB624">
        <v>0</v>
      </c>
      <c r="BC624">
        <v>1.45</v>
      </c>
      <c r="BD624">
        <v>0.99</v>
      </c>
      <c r="BE624">
        <v>1.58</v>
      </c>
      <c r="BF624">
        <v>4.5999999999999996</v>
      </c>
      <c r="BG624">
        <v>0.32</v>
      </c>
      <c r="BH624">
        <v>0.27</v>
      </c>
      <c r="BI624">
        <v>6.39</v>
      </c>
      <c r="BJ624">
        <v>6.77</v>
      </c>
      <c r="BK624">
        <v>-2.8000000000000001E-2</v>
      </c>
      <c r="BL624">
        <v>2.8000000000000001E-2</v>
      </c>
      <c r="BM624" t="s">
        <v>119</v>
      </c>
      <c r="BN624">
        <v>1.5443037974683542</v>
      </c>
      <c r="BS624">
        <v>122</v>
      </c>
      <c r="BW624">
        <v>0</v>
      </c>
      <c r="BX624">
        <v>0</v>
      </c>
      <c r="CB624">
        <v>0</v>
      </c>
      <c r="CC624">
        <v>0</v>
      </c>
      <c r="CL624">
        <v>0</v>
      </c>
      <c r="CM624">
        <v>0.03</v>
      </c>
      <c r="CN624">
        <v>1.5789473684210526E-6</v>
      </c>
      <c r="CO624">
        <v>9.9953007518796978E-4</v>
      </c>
      <c r="CU624">
        <v>0</v>
      </c>
      <c r="DF624">
        <v>0</v>
      </c>
      <c r="DG624">
        <v>0</v>
      </c>
      <c r="DK624">
        <v>3.6</v>
      </c>
      <c r="DL624">
        <v>2.16</v>
      </c>
    </row>
    <row r="625" spans="1:116" x14ac:dyDescent="0.25">
      <c r="A625">
        <v>1719</v>
      </c>
      <c r="B625">
        <v>4167</v>
      </c>
      <c r="C625" t="s">
        <v>571</v>
      </c>
      <c r="D625">
        <v>-23.761233620999999</v>
      </c>
      <c r="E625">
        <v>144.67560677</v>
      </c>
      <c r="I625" t="s">
        <v>251</v>
      </c>
      <c r="J625" t="s">
        <v>143</v>
      </c>
      <c r="K625" t="s">
        <v>399</v>
      </c>
      <c r="L625" t="s">
        <v>252</v>
      </c>
      <c r="M625">
        <v>37313</v>
      </c>
      <c r="N625">
        <v>908.9</v>
      </c>
      <c r="O625">
        <v>931.1</v>
      </c>
      <c r="P625">
        <v>931.18</v>
      </c>
      <c r="Q625">
        <v>807</v>
      </c>
      <c r="R625">
        <v>145</v>
      </c>
      <c r="S625">
        <v>6.3070900391474557E-3</v>
      </c>
      <c r="T625">
        <v>2.4</v>
      </c>
      <c r="U625">
        <v>6.1381074168797949E-5</v>
      </c>
      <c r="V625">
        <v>2.9</v>
      </c>
      <c r="W625">
        <v>7.2355289421157688E-5</v>
      </c>
      <c r="X625">
        <v>0</v>
      </c>
      <c r="Y625">
        <v>0</v>
      </c>
      <c r="Z625">
        <v>56</v>
      </c>
      <c r="AA625">
        <v>1.5796897038081806E-3</v>
      </c>
      <c r="AB625">
        <v>5.7</v>
      </c>
      <c r="AC625">
        <v>2</v>
      </c>
      <c r="AD625">
        <v>23.52</v>
      </c>
      <c r="AE625">
        <v>503</v>
      </c>
      <c r="AF625">
        <v>630</v>
      </c>
      <c r="AG625">
        <v>8.5</v>
      </c>
      <c r="AH625">
        <v>1.6551724137931035E-2</v>
      </c>
      <c r="AI625">
        <v>6.3684711133162536E-3</v>
      </c>
      <c r="AJ625">
        <v>1.4471057884231538E-4</v>
      </c>
      <c r="AK625">
        <v>44.008331417537143</v>
      </c>
      <c r="AL625">
        <v>3.9926132479960232</v>
      </c>
      <c r="AM625">
        <v>307</v>
      </c>
      <c r="AN625">
        <v>5.0311373320222879E-3</v>
      </c>
      <c r="AO625">
        <v>3.1848896146462518</v>
      </c>
      <c r="AP625">
        <v>0.79841269841269846</v>
      </c>
      <c r="AQ625" t="s">
        <v>118</v>
      </c>
      <c r="AY625">
        <v>295</v>
      </c>
      <c r="AZ625">
        <v>252</v>
      </c>
      <c r="BA625">
        <v>6.31</v>
      </c>
      <c r="BB625">
        <v>0.06</v>
      </c>
      <c r="BC625">
        <v>0.14000000000000001</v>
      </c>
      <c r="BD625">
        <v>0</v>
      </c>
      <c r="BE625">
        <v>1.58</v>
      </c>
      <c r="BF625">
        <v>4.84</v>
      </c>
      <c r="BG625">
        <v>0.1</v>
      </c>
      <c r="BH625">
        <v>0.04</v>
      </c>
      <c r="BI625">
        <v>6.51</v>
      </c>
      <c r="BJ625">
        <v>6.55</v>
      </c>
      <c r="BK625">
        <v>-3.0000000000000001E-3</v>
      </c>
      <c r="BL625">
        <v>3.0000000000000001E-3</v>
      </c>
      <c r="BM625" t="s">
        <v>119</v>
      </c>
      <c r="BN625">
        <v>8.8607594936708861E-2</v>
      </c>
      <c r="BP625" t="s">
        <v>303</v>
      </c>
      <c r="BS625">
        <v>8</v>
      </c>
      <c r="BW625">
        <v>0</v>
      </c>
      <c r="BX625">
        <v>0.5</v>
      </c>
      <c r="BY625">
        <v>0.05</v>
      </c>
      <c r="CA625">
        <v>0.12</v>
      </c>
      <c r="CB625">
        <v>1.1070110701107011E-5</v>
      </c>
      <c r="CC625">
        <v>7.0077754348972059E-3</v>
      </c>
      <c r="CI625">
        <v>0.04</v>
      </c>
      <c r="CL625">
        <v>0.03</v>
      </c>
      <c r="CM625">
        <v>0.8</v>
      </c>
      <c r="CN625">
        <v>4.2105263157894738E-5</v>
      </c>
      <c r="CO625">
        <v>2.6654135338345864E-2</v>
      </c>
      <c r="CP625">
        <v>3.8035087719298248</v>
      </c>
      <c r="CU625">
        <v>0.03</v>
      </c>
      <c r="DF625">
        <v>34</v>
      </c>
      <c r="DG625">
        <v>0.20276064582843825</v>
      </c>
      <c r="DH625">
        <v>0.01</v>
      </c>
      <c r="DI625">
        <v>1</v>
      </c>
      <c r="DJ625">
        <v>1</v>
      </c>
      <c r="DK625">
        <v>0</v>
      </c>
      <c r="DL625">
        <v>4.88</v>
      </c>
    </row>
    <row r="626" spans="1:116" x14ac:dyDescent="0.25">
      <c r="A626">
        <v>1147</v>
      </c>
      <c r="B626">
        <v>2926</v>
      </c>
      <c r="C626" t="s">
        <v>572</v>
      </c>
      <c r="D626">
        <v>-21.538194839999999</v>
      </c>
      <c r="E626">
        <v>142.258671956</v>
      </c>
      <c r="I626" t="s">
        <v>311</v>
      </c>
      <c r="J626" t="s">
        <v>261</v>
      </c>
      <c r="K626" t="s">
        <v>117</v>
      </c>
      <c r="L626" t="s">
        <v>252</v>
      </c>
      <c r="M626">
        <v>24519</v>
      </c>
      <c r="P626">
        <v>1054.3</v>
      </c>
      <c r="Q626">
        <v>1054</v>
      </c>
      <c r="R626">
        <v>109</v>
      </c>
      <c r="S626">
        <v>4.7411918225315356E-3</v>
      </c>
      <c r="T626">
        <v>35</v>
      </c>
      <c r="U626">
        <v>8.9514066496163686E-4</v>
      </c>
      <c r="V626">
        <v>0</v>
      </c>
      <c r="W626">
        <v>0</v>
      </c>
      <c r="X626">
        <v>6</v>
      </c>
      <c r="Y626">
        <v>2.4681201151789385E-4</v>
      </c>
      <c r="Z626">
        <v>92</v>
      </c>
      <c r="AA626">
        <v>2.5952045133991537E-3</v>
      </c>
      <c r="AB626">
        <v>0</v>
      </c>
      <c r="AC626">
        <v>6</v>
      </c>
      <c r="AD626">
        <v>9.58</v>
      </c>
      <c r="AE626">
        <v>504</v>
      </c>
      <c r="AF626">
        <v>660</v>
      </c>
      <c r="AG626">
        <v>8.1</v>
      </c>
      <c r="AH626">
        <v>0.32110091743119268</v>
      </c>
      <c r="AI626">
        <v>5.6363324874931725E-3</v>
      </c>
      <c r="AJ626">
        <v>4.936240230357877E-4</v>
      </c>
      <c r="AK626">
        <v>11.418270230913253</v>
      </c>
      <c r="AL626">
        <v>1.8269048924863363</v>
      </c>
      <c r="AM626">
        <v>256.2</v>
      </c>
      <c r="AN626">
        <v>4.1986234021632249E-3</v>
      </c>
      <c r="AO626">
        <v>1.6178391261596339</v>
      </c>
      <c r="AP626">
        <v>0.76363636363636367</v>
      </c>
      <c r="AQ626" t="s">
        <v>118</v>
      </c>
      <c r="AY626">
        <v>256</v>
      </c>
      <c r="AZ626">
        <v>210</v>
      </c>
      <c r="BA626">
        <v>4.74</v>
      </c>
      <c r="BB626">
        <v>0.9</v>
      </c>
      <c r="BC626">
        <v>0</v>
      </c>
      <c r="BD626">
        <v>0.49</v>
      </c>
      <c r="BE626">
        <v>2.59</v>
      </c>
      <c r="BF626">
        <v>4.2</v>
      </c>
      <c r="BG626">
        <v>0</v>
      </c>
      <c r="BH626">
        <v>0.12</v>
      </c>
      <c r="BI626">
        <v>6.13</v>
      </c>
      <c r="BJ626">
        <v>6.92</v>
      </c>
      <c r="BK626">
        <v>-6.0999999999999999E-2</v>
      </c>
      <c r="BL626">
        <v>6.0999999999999999E-2</v>
      </c>
      <c r="BM626" t="s">
        <v>119</v>
      </c>
      <c r="BN626">
        <v>0.1891891891891892</v>
      </c>
      <c r="BQ626" t="s">
        <v>89</v>
      </c>
      <c r="BS626">
        <v>25</v>
      </c>
      <c r="BW626">
        <v>0</v>
      </c>
      <c r="BX626">
        <v>0</v>
      </c>
      <c r="CB626">
        <v>0</v>
      </c>
      <c r="CC626">
        <v>0</v>
      </c>
      <c r="CL626">
        <v>0</v>
      </c>
      <c r="CM626">
        <v>1</v>
      </c>
      <c r="CN626">
        <v>5.2631578947368424E-5</v>
      </c>
      <c r="CO626">
        <v>2.0280320366132726E-2</v>
      </c>
      <c r="CP626" t="e">
        <v>#DIV/0!</v>
      </c>
      <c r="CU626">
        <v>0</v>
      </c>
      <c r="DF626">
        <v>0</v>
      </c>
      <c r="DG626">
        <v>0</v>
      </c>
      <c r="DK626">
        <v>9.5</v>
      </c>
      <c r="DL626">
        <v>3.7</v>
      </c>
    </row>
    <row r="627" spans="1:116" x14ac:dyDescent="0.25">
      <c r="A627">
        <v>1858</v>
      </c>
      <c r="B627">
        <v>4339</v>
      </c>
      <c r="C627" t="s">
        <v>573</v>
      </c>
      <c r="D627">
        <v>-19.964028848000002</v>
      </c>
      <c r="E627">
        <v>142.80421011799999</v>
      </c>
      <c r="I627" t="s">
        <v>302</v>
      </c>
      <c r="J627" t="s">
        <v>261</v>
      </c>
      <c r="K627" t="s">
        <v>256</v>
      </c>
      <c r="L627" t="s">
        <v>252</v>
      </c>
      <c r="M627">
        <v>24934</v>
      </c>
      <c r="P627">
        <v>247.5</v>
      </c>
      <c r="Q627">
        <v>0</v>
      </c>
      <c r="R627">
        <v>138</v>
      </c>
      <c r="S627">
        <v>6.0026098303610264E-3</v>
      </c>
      <c r="T627">
        <v>0</v>
      </c>
      <c r="U627">
        <v>0</v>
      </c>
      <c r="V627">
        <v>10</v>
      </c>
      <c r="W627">
        <v>2.4950099800399199E-4</v>
      </c>
      <c r="X627">
        <v>10</v>
      </c>
      <c r="Y627">
        <v>4.1135335252982314E-4</v>
      </c>
      <c r="Z627">
        <v>80</v>
      </c>
      <c r="AA627">
        <v>2.2566995768688292E-3</v>
      </c>
      <c r="AB627">
        <v>0</v>
      </c>
      <c r="AC627">
        <v>145</v>
      </c>
      <c r="AD627">
        <v>7.41</v>
      </c>
      <c r="AE627">
        <v>505</v>
      </c>
      <c r="AF627">
        <v>830</v>
      </c>
      <c r="AG627">
        <v>7.7</v>
      </c>
      <c r="AH627">
        <v>0</v>
      </c>
      <c r="AI627">
        <v>6.0026098303610264E-3</v>
      </c>
      <c r="AJ627">
        <v>1.3217087010676302E-3</v>
      </c>
      <c r="AK627">
        <v>4.5415527835387079</v>
      </c>
      <c r="AL627">
        <v>2.6599064810787301</v>
      </c>
      <c r="AM627">
        <v>122</v>
      </c>
      <c r="AN627">
        <v>1.9993444772205835E-3</v>
      </c>
      <c r="AO627">
        <v>0.88595952146837109</v>
      </c>
      <c r="AP627">
        <v>0.60843373493975905</v>
      </c>
      <c r="AQ627" t="s">
        <v>118</v>
      </c>
      <c r="AY627">
        <v>122</v>
      </c>
      <c r="AZ627">
        <v>100</v>
      </c>
      <c r="BA627">
        <v>6</v>
      </c>
      <c r="BB627">
        <v>0</v>
      </c>
      <c r="BC627">
        <v>0.5</v>
      </c>
      <c r="BD627">
        <v>0.82</v>
      </c>
      <c r="BE627">
        <v>2.2599999999999998</v>
      </c>
      <c r="BF627">
        <v>2</v>
      </c>
      <c r="BG627">
        <v>0</v>
      </c>
      <c r="BH627">
        <v>3.02</v>
      </c>
      <c r="BI627">
        <v>7.32</v>
      </c>
      <c r="BJ627">
        <v>7.28</v>
      </c>
      <c r="BK627">
        <v>3.0000000000000001E-3</v>
      </c>
      <c r="BL627">
        <v>3.0000000000000001E-3</v>
      </c>
      <c r="BM627" t="s">
        <v>119</v>
      </c>
      <c r="BN627">
        <v>0.58407079646017701</v>
      </c>
      <c r="BS627">
        <v>66</v>
      </c>
      <c r="BW627">
        <v>0</v>
      </c>
      <c r="BX627">
        <v>0</v>
      </c>
      <c r="CB627">
        <v>0</v>
      </c>
      <c r="CC627">
        <v>0</v>
      </c>
      <c r="CL627">
        <v>0</v>
      </c>
      <c r="CM627">
        <v>0.8</v>
      </c>
      <c r="CN627">
        <v>4.2105263157894738E-5</v>
      </c>
      <c r="CO627">
        <v>1.8657894736842106E-2</v>
      </c>
      <c r="CU627">
        <v>0</v>
      </c>
      <c r="DF627">
        <v>0</v>
      </c>
      <c r="DG627">
        <v>0</v>
      </c>
      <c r="DK627">
        <v>7.4</v>
      </c>
      <c r="DL627">
        <v>0.68</v>
      </c>
    </row>
    <row r="628" spans="1:116" x14ac:dyDescent="0.25">
      <c r="A628">
        <v>1148</v>
      </c>
      <c r="B628">
        <v>2927</v>
      </c>
      <c r="C628" t="s">
        <v>574</v>
      </c>
      <c r="D628">
        <v>-21.527915199999999</v>
      </c>
      <c r="E628">
        <v>142.5308905</v>
      </c>
      <c r="I628" t="s">
        <v>311</v>
      </c>
      <c r="J628" t="s">
        <v>261</v>
      </c>
      <c r="K628" t="s">
        <v>117</v>
      </c>
      <c r="L628" t="s">
        <v>252</v>
      </c>
      <c r="M628">
        <v>24521</v>
      </c>
      <c r="O628">
        <v>1067.0999999999999</v>
      </c>
      <c r="P628">
        <v>1077.78</v>
      </c>
      <c r="Q628">
        <v>1067</v>
      </c>
      <c r="R628">
        <v>103</v>
      </c>
      <c r="S628">
        <v>4.4802087864288824E-3</v>
      </c>
      <c r="T628">
        <v>0</v>
      </c>
      <c r="U628">
        <v>0</v>
      </c>
      <c r="V628">
        <v>29</v>
      </c>
      <c r="W628">
        <v>7.2355289421157688E-4</v>
      </c>
      <c r="X628">
        <v>10</v>
      </c>
      <c r="Y628">
        <v>4.1135335252982314E-4</v>
      </c>
      <c r="Z628">
        <v>62</v>
      </c>
      <c r="AA628">
        <v>1.7489421720733426E-3</v>
      </c>
      <c r="AB628">
        <v>0</v>
      </c>
      <c r="AC628">
        <v>9</v>
      </c>
      <c r="AD628">
        <v>4.22</v>
      </c>
      <c r="AE628">
        <v>508</v>
      </c>
      <c r="AF628">
        <v>590</v>
      </c>
      <c r="AG628">
        <v>8.1</v>
      </c>
      <c r="AH628">
        <v>0</v>
      </c>
      <c r="AI628">
        <v>4.4802087864288824E-3</v>
      </c>
      <c r="AJ628">
        <v>2.2698124934828002E-3</v>
      </c>
      <c r="AK628">
        <v>1.9738233000711218</v>
      </c>
      <c r="AL628">
        <v>2.5616677657887723</v>
      </c>
      <c r="AM628">
        <v>295.2</v>
      </c>
      <c r="AN628">
        <v>4.8377581120943947E-3</v>
      </c>
      <c r="AO628">
        <v>2.7661052431249402</v>
      </c>
      <c r="AP628">
        <v>0.86101694915254234</v>
      </c>
      <c r="AQ628" t="s">
        <v>118</v>
      </c>
      <c r="AY628">
        <v>295</v>
      </c>
      <c r="AZ628">
        <v>242</v>
      </c>
      <c r="BA628">
        <v>4.4800000000000004</v>
      </c>
      <c r="BB628">
        <v>0</v>
      </c>
      <c r="BC628">
        <v>1.45</v>
      </c>
      <c r="BD628">
        <v>0.82</v>
      </c>
      <c r="BE628">
        <v>1.75</v>
      </c>
      <c r="BF628">
        <v>4.84</v>
      </c>
      <c r="BG628">
        <v>0</v>
      </c>
      <c r="BH628">
        <v>0.19</v>
      </c>
      <c r="BI628">
        <v>6.75</v>
      </c>
      <c r="BJ628">
        <v>6.78</v>
      </c>
      <c r="BK628">
        <v>-2E-3</v>
      </c>
      <c r="BL628">
        <v>2E-3</v>
      </c>
      <c r="BM628" t="s">
        <v>119</v>
      </c>
      <c r="BN628">
        <v>1.2971428571428572</v>
      </c>
      <c r="BS628">
        <v>114</v>
      </c>
      <c r="BW628">
        <v>0</v>
      </c>
      <c r="BX628">
        <v>0</v>
      </c>
      <c r="CB628">
        <v>0</v>
      </c>
      <c r="CC628">
        <v>0</v>
      </c>
      <c r="CL628">
        <v>0</v>
      </c>
      <c r="CM628">
        <v>0.4</v>
      </c>
      <c r="CN628">
        <v>2.1052631578947369E-5</v>
      </c>
      <c r="CO628">
        <v>1.203735144312394E-2</v>
      </c>
      <c r="CU628">
        <v>0</v>
      </c>
      <c r="DF628">
        <v>0</v>
      </c>
      <c r="DG628">
        <v>0</v>
      </c>
      <c r="DK628">
        <v>4.2</v>
      </c>
      <c r="DL628">
        <v>2.56</v>
      </c>
    </row>
    <row r="629" spans="1:116" x14ac:dyDescent="0.25">
      <c r="A629">
        <v>1895</v>
      </c>
      <c r="B629">
        <v>4371</v>
      </c>
      <c r="C629" t="s">
        <v>560</v>
      </c>
      <c r="D629">
        <v>-21.612464800000001</v>
      </c>
      <c r="E629">
        <v>142.94620689999999</v>
      </c>
      <c r="I629" t="s">
        <v>336</v>
      </c>
      <c r="J629" t="s">
        <v>261</v>
      </c>
      <c r="K629" t="s">
        <v>117</v>
      </c>
      <c r="L629" t="s">
        <v>252</v>
      </c>
      <c r="M629">
        <v>24525</v>
      </c>
      <c r="P629">
        <v>896.42</v>
      </c>
      <c r="Q629">
        <v>896</v>
      </c>
      <c r="R629">
        <v>94</v>
      </c>
      <c r="S629">
        <v>4.0887342322749026E-3</v>
      </c>
      <c r="T629">
        <v>0</v>
      </c>
      <c r="U629">
        <v>0</v>
      </c>
      <c r="V629">
        <v>31</v>
      </c>
      <c r="W629">
        <v>7.734530938123753E-4</v>
      </c>
      <c r="X629">
        <v>13</v>
      </c>
      <c r="Y629">
        <v>5.3475935828877007E-4</v>
      </c>
      <c r="Z629">
        <v>54</v>
      </c>
      <c r="AA629">
        <v>1.5232722143864598E-3</v>
      </c>
      <c r="AB629">
        <v>0</v>
      </c>
      <c r="AC629">
        <v>13</v>
      </c>
      <c r="AD629">
        <v>3.59</v>
      </c>
      <c r="AE629">
        <v>508</v>
      </c>
      <c r="AF629">
        <v>603</v>
      </c>
      <c r="AG629">
        <v>8</v>
      </c>
      <c r="AH629">
        <v>0</v>
      </c>
      <c r="AI629">
        <v>4.0887342322749026E-3</v>
      </c>
      <c r="AJ629">
        <v>2.6164249042022907E-3</v>
      </c>
      <c r="AK629">
        <v>1.562717976620658</v>
      </c>
      <c r="AL629">
        <v>2.6841783061878761</v>
      </c>
      <c r="AM629">
        <v>302.60000000000002</v>
      </c>
      <c r="AN629">
        <v>4.9590298262864639E-3</v>
      </c>
      <c r="AO629">
        <v>3.2555112470713916</v>
      </c>
      <c r="AP629">
        <v>0.84245439469320071</v>
      </c>
      <c r="AQ629" t="s">
        <v>118</v>
      </c>
      <c r="AY629">
        <v>302</v>
      </c>
      <c r="AZ629">
        <v>248</v>
      </c>
      <c r="BA629">
        <v>4.09</v>
      </c>
      <c r="BB629">
        <v>0</v>
      </c>
      <c r="BC629">
        <v>1.55</v>
      </c>
      <c r="BD629">
        <v>1.07</v>
      </c>
      <c r="BE629">
        <v>1.52</v>
      </c>
      <c r="BF629">
        <v>4.96</v>
      </c>
      <c r="BG629">
        <v>0</v>
      </c>
      <c r="BH629">
        <v>0.27</v>
      </c>
      <c r="BI629">
        <v>6.71</v>
      </c>
      <c r="BJ629">
        <v>6.75</v>
      </c>
      <c r="BK629">
        <v>-4.0000000000000001E-3</v>
      </c>
      <c r="BL629">
        <v>4.0000000000000001E-3</v>
      </c>
      <c r="BM629" t="s">
        <v>119</v>
      </c>
      <c r="BN629">
        <v>1.7236842105263159</v>
      </c>
      <c r="BS629">
        <v>131</v>
      </c>
      <c r="BW629">
        <v>0</v>
      </c>
      <c r="BX629">
        <v>0</v>
      </c>
      <c r="CB629">
        <v>0</v>
      </c>
      <c r="CC629">
        <v>0</v>
      </c>
      <c r="CL629">
        <v>0</v>
      </c>
      <c r="CM629">
        <v>0.1</v>
      </c>
      <c r="CN629">
        <v>5.2631578947368422E-6</v>
      </c>
      <c r="CO629">
        <v>3.4551656920077975E-3</v>
      </c>
      <c r="CP629" t="e">
        <v>#DIV/0!</v>
      </c>
      <c r="CU629">
        <v>0</v>
      </c>
      <c r="DF629">
        <v>0</v>
      </c>
      <c r="DG629">
        <v>0</v>
      </c>
      <c r="DK629">
        <v>3.6</v>
      </c>
      <c r="DL629">
        <v>2.33</v>
      </c>
    </row>
    <row r="630" spans="1:116" x14ac:dyDescent="0.25">
      <c r="A630">
        <v>5210</v>
      </c>
      <c r="B630">
        <v>93690</v>
      </c>
      <c r="C630" t="s">
        <v>576</v>
      </c>
      <c r="D630">
        <v>-20.8947492</v>
      </c>
      <c r="E630">
        <v>143.1506349</v>
      </c>
      <c r="I630" t="s">
        <v>311</v>
      </c>
      <c r="J630" t="s">
        <v>261</v>
      </c>
      <c r="K630" t="s">
        <v>117</v>
      </c>
      <c r="L630" t="s">
        <v>252</v>
      </c>
      <c r="M630">
        <v>36692</v>
      </c>
      <c r="N630">
        <v>489</v>
      </c>
      <c r="O630">
        <v>796</v>
      </c>
      <c r="P630">
        <v>800</v>
      </c>
      <c r="Q630">
        <v>739</v>
      </c>
      <c r="R630">
        <v>115</v>
      </c>
      <c r="S630">
        <v>5.0021748586341888E-3</v>
      </c>
      <c r="T630">
        <v>14</v>
      </c>
      <c r="U630">
        <v>3.5805626598465475E-4</v>
      </c>
      <c r="V630">
        <v>27</v>
      </c>
      <c r="W630">
        <v>6.7365269461077846E-4</v>
      </c>
      <c r="X630">
        <v>3.3</v>
      </c>
      <c r="Y630">
        <v>1.3574660633484161E-4</v>
      </c>
      <c r="Z630">
        <v>110</v>
      </c>
      <c r="AA630">
        <v>3.1029619181946405E-3</v>
      </c>
      <c r="AB630">
        <v>2.2999999999999998</v>
      </c>
      <c r="AC630">
        <v>2</v>
      </c>
      <c r="AD630">
        <v>5.58</v>
      </c>
      <c r="AE630">
        <v>509</v>
      </c>
      <c r="AF630">
        <v>730</v>
      </c>
      <c r="AG630">
        <v>8.1999999999999993</v>
      </c>
      <c r="AH630">
        <v>0.12173913043478261</v>
      </c>
      <c r="AI630">
        <v>5.3602311246188439E-3</v>
      </c>
      <c r="AJ630">
        <v>1.6187986018912403E-3</v>
      </c>
      <c r="AK630">
        <v>3.3112402730991324</v>
      </c>
      <c r="AL630">
        <v>1.6120645339871089</v>
      </c>
      <c r="AM630">
        <v>235.5</v>
      </c>
      <c r="AN630">
        <v>3.8593903638151424E-3</v>
      </c>
      <c r="AO630">
        <v>1.243776258156789</v>
      </c>
      <c r="AP630">
        <v>0.69726027397260271</v>
      </c>
      <c r="AQ630" t="s">
        <v>118</v>
      </c>
      <c r="AY630">
        <v>230</v>
      </c>
      <c r="AZ630">
        <v>193</v>
      </c>
      <c r="BA630">
        <v>5</v>
      </c>
      <c r="BB630">
        <v>0.36</v>
      </c>
      <c r="BC630">
        <v>1.35</v>
      </c>
      <c r="BD630">
        <v>0.27</v>
      </c>
      <c r="BE630">
        <v>3.1</v>
      </c>
      <c r="BF630">
        <v>3.86</v>
      </c>
      <c r="BG630">
        <v>0.04</v>
      </c>
      <c r="BH630">
        <v>0.04</v>
      </c>
      <c r="BI630">
        <v>6.98</v>
      </c>
      <c r="BJ630">
        <v>7.04</v>
      </c>
      <c r="BK630">
        <v>-5.0000000000000001E-3</v>
      </c>
      <c r="BL630">
        <v>5.0000000000000001E-3</v>
      </c>
      <c r="BM630" t="s">
        <v>119</v>
      </c>
      <c r="BN630">
        <v>0.52258064516129032</v>
      </c>
      <c r="BO630" t="s">
        <v>89</v>
      </c>
      <c r="BP630" t="s">
        <v>155</v>
      </c>
      <c r="BQ630" t="s">
        <v>89</v>
      </c>
      <c r="BR630" t="s">
        <v>89</v>
      </c>
      <c r="BS630">
        <v>82</v>
      </c>
      <c r="BW630">
        <v>0</v>
      </c>
      <c r="BX630" t="s">
        <v>266</v>
      </c>
      <c r="BY630" t="s">
        <v>267</v>
      </c>
      <c r="CA630">
        <v>0.15</v>
      </c>
      <c r="CB630">
        <v>1.3837638376383764E-5</v>
      </c>
      <c r="CC630">
        <v>4.4594934585709487E-3</v>
      </c>
      <c r="CI630" t="s">
        <v>267</v>
      </c>
      <c r="CL630">
        <v>0.02</v>
      </c>
      <c r="CM630">
        <v>3.8</v>
      </c>
      <c r="CN630">
        <v>1.9999999999999998E-4</v>
      </c>
      <c r="CO630">
        <v>6.4454545454545445E-2</v>
      </c>
      <c r="CU630">
        <v>0.02</v>
      </c>
      <c r="DF630">
        <v>22</v>
      </c>
      <c r="DG630">
        <v>6.6868691166949851E-2</v>
      </c>
      <c r="DH630">
        <v>0.03</v>
      </c>
      <c r="DI630">
        <v>1</v>
      </c>
      <c r="DJ630">
        <v>3</v>
      </c>
      <c r="DK630">
        <v>5.6</v>
      </c>
      <c r="DL630">
        <v>2.23</v>
      </c>
    </row>
    <row r="631" spans="1:116" x14ac:dyDescent="0.25">
      <c r="A631">
        <v>1146</v>
      </c>
      <c r="B631">
        <v>2926</v>
      </c>
      <c r="C631" t="s">
        <v>572</v>
      </c>
      <c r="D631">
        <v>-21.538194839999999</v>
      </c>
      <c r="E631">
        <v>142.258671956</v>
      </c>
      <c r="I631" t="s">
        <v>311</v>
      </c>
      <c r="J631" t="s">
        <v>261</v>
      </c>
      <c r="K631" t="s">
        <v>117</v>
      </c>
      <c r="L631" t="s">
        <v>252</v>
      </c>
      <c r="M631">
        <v>24351</v>
      </c>
      <c r="P631">
        <v>1054.3</v>
      </c>
      <c r="R631">
        <v>110</v>
      </c>
      <c r="S631">
        <v>4.7846889952153108E-3</v>
      </c>
      <c r="T631">
        <v>0</v>
      </c>
      <c r="U631">
        <v>0</v>
      </c>
      <c r="V631">
        <v>37</v>
      </c>
      <c r="W631">
        <v>9.2315369261477046E-4</v>
      </c>
      <c r="X631">
        <v>4</v>
      </c>
      <c r="Y631">
        <v>1.6454134101192923E-4</v>
      </c>
      <c r="Z631">
        <v>92</v>
      </c>
      <c r="AA631">
        <v>2.5952045133991537E-3</v>
      </c>
      <c r="AB631">
        <v>0</v>
      </c>
      <c r="AC631">
        <v>10</v>
      </c>
      <c r="AD631">
        <v>4.5999999999999996</v>
      </c>
      <c r="AE631">
        <v>509</v>
      </c>
      <c r="AF631">
        <v>670</v>
      </c>
      <c r="AG631">
        <v>8</v>
      </c>
      <c r="AH631">
        <v>0</v>
      </c>
      <c r="AI631">
        <v>4.7846889952153108E-3</v>
      </c>
      <c r="AJ631">
        <v>2.1753900672533992E-3</v>
      </c>
      <c r="AK631">
        <v>2.1994625548954336</v>
      </c>
      <c r="AL631">
        <v>1.8436654878302474</v>
      </c>
      <c r="AM631">
        <v>256.2</v>
      </c>
      <c r="AN631">
        <v>4.1986234021632249E-3</v>
      </c>
      <c r="AO631">
        <v>1.6178391261596339</v>
      </c>
      <c r="AP631">
        <v>0.75970149253731345</v>
      </c>
      <c r="AQ631" t="s">
        <v>118</v>
      </c>
      <c r="AY631">
        <v>256</v>
      </c>
      <c r="AZ631">
        <v>210</v>
      </c>
      <c r="BA631">
        <v>4.78</v>
      </c>
      <c r="BB631">
        <v>0</v>
      </c>
      <c r="BC631">
        <v>1.85</v>
      </c>
      <c r="BD631">
        <v>0.33</v>
      </c>
      <c r="BE631">
        <v>2.59</v>
      </c>
      <c r="BF631">
        <v>4.2</v>
      </c>
      <c r="BG631">
        <v>0</v>
      </c>
      <c r="BH631">
        <v>0.21</v>
      </c>
      <c r="BI631">
        <v>6.96</v>
      </c>
      <c r="BJ631">
        <v>7</v>
      </c>
      <c r="BK631">
        <v>-3.0000000000000001E-3</v>
      </c>
      <c r="BL631">
        <v>3.0000000000000001E-3</v>
      </c>
      <c r="BM631" t="s">
        <v>119</v>
      </c>
      <c r="BN631">
        <v>0.84169884169884179</v>
      </c>
      <c r="BS631">
        <v>109</v>
      </c>
      <c r="BW631">
        <v>0</v>
      </c>
      <c r="BX631">
        <v>0</v>
      </c>
      <c r="CB631">
        <v>0</v>
      </c>
      <c r="CC631">
        <v>0</v>
      </c>
      <c r="CL631">
        <v>0</v>
      </c>
      <c r="CM631">
        <v>0.6</v>
      </c>
      <c r="CN631">
        <v>3.1578947368421052E-5</v>
      </c>
      <c r="CO631">
        <v>1.2168192219679633E-2</v>
      </c>
      <c r="CP631" t="e">
        <v>#DIV/0!</v>
      </c>
      <c r="CU631">
        <v>0</v>
      </c>
      <c r="DF631">
        <v>0</v>
      </c>
      <c r="DG631">
        <v>0</v>
      </c>
      <c r="DK631">
        <v>4.5999999999999996</v>
      </c>
      <c r="DL631">
        <v>2.02</v>
      </c>
    </row>
    <row r="632" spans="1:116" x14ac:dyDescent="0.25">
      <c r="A632">
        <v>1785</v>
      </c>
      <c r="B632">
        <v>4250</v>
      </c>
      <c r="C632" t="s">
        <v>570</v>
      </c>
      <c r="D632">
        <v>-23.356575400000001</v>
      </c>
      <c r="E632">
        <v>144.8687888</v>
      </c>
      <c r="I632" t="s">
        <v>331</v>
      </c>
      <c r="J632" t="s">
        <v>261</v>
      </c>
      <c r="K632" t="s">
        <v>117</v>
      </c>
      <c r="L632" t="s">
        <v>252</v>
      </c>
      <c r="M632">
        <v>32133</v>
      </c>
      <c r="P632">
        <v>678.79</v>
      </c>
      <c r="R632">
        <v>140</v>
      </c>
      <c r="S632">
        <v>6.0896041757285777E-3</v>
      </c>
      <c r="T632">
        <v>4.7</v>
      </c>
      <c r="U632">
        <v>1.2020460358056266E-4</v>
      </c>
      <c r="V632">
        <v>11.5</v>
      </c>
      <c r="W632">
        <v>2.8692614770459081E-4</v>
      </c>
      <c r="X632">
        <v>1.3</v>
      </c>
      <c r="Y632">
        <v>5.3475935828877009E-5</v>
      </c>
      <c r="Z632">
        <v>91</v>
      </c>
      <c r="AA632">
        <v>2.5669957686882934E-3</v>
      </c>
      <c r="AB632">
        <v>2.7</v>
      </c>
      <c r="AC632">
        <v>2</v>
      </c>
      <c r="AD632">
        <v>10.47</v>
      </c>
      <c r="AE632">
        <v>509</v>
      </c>
      <c r="AF632">
        <v>680</v>
      </c>
      <c r="AG632">
        <v>8.1999999999999993</v>
      </c>
      <c r="AH632">
        <v>3.3571428571428572E-2</v>
      </c>
      <c r="AI632">
        <v>6.2098087793091405E-3</v>
      </c>
      <c r="AJ632">
        <v>6.8080416706693561E-4</v>
      </c>
      <c r="AK632">
        <v>9.1212849152531721</v>
      </c>
      <c r="AL632">
        <v>2.372268879445913</v>
      </c>
      <c r="AM632">
        <v>256.2</v>
      </c>
      <c r="AN632">
        <v>4.1986234021632249E-3</v>
      </c>
      <c r="AO632">
        <v>1.635617578095454</v>
      </c>
      <c r="AP632">
        <v>0.74852941176470589</v>
      </c>
      <c r="AQ632" t="s">
        <v>118</v>
      </c>
      <c r="AY632">
        <v>250</v>
      </c>
      <c r="AZ632">
        <v>210</v>
      </c>
      <c r="BA632">
        <v>6.09</v>
      </c>
      <c r="BB632">
        <v>0.12</v>
      </c>
      <c r="BC632">
        <v>0.56999999999999995</v>
      </c>
      <c r="BD632">
        <v>0.11</v>
      </c>
      <c r="BE632">
        <v>2.57</v>
      </c>
      <c r="BF632">
        <v>4.2</v>
      </c>
      <c r="BG632">
        <v>0.05</v>
      </c>
      <c r="BH632">
        <v>0.04</v>
      </c>
      <c r="BI632">
        <v>6.89</v>
      </c>
      <c r="BJ632">
        <v>6.85</v>
      </c>
      <c r="BK632">
        <v>3.0000000000000001E-3</v>
      </c>
      <c r="BL632">
        <v>3.0000000000000001E-3</v>
      </c>
      <c r="BM632" t="s">
        <v>119</v>
      </c>
      <c r="BN632">
        <v>0.26459143968871596</v>
      </c>
      <c r="BP632" t="s">
        <v>74</v>
      </c>
      <c r="BS632">
        <v>34</v>
      </c>
      <c r="BW632">
        <v>0</v>
      </c>
      <c r="BX632">
        <v>0.5</v>
      </c>
      <c r="CB632">
        <v>0</v>
      </c>
      <c r="CC632">
        <v>0</v>
      </c>
      <c r="CL632">
        <v>0.01</v>
      </c>
      <c r="CM632">
        <v>0.7</v>
      </c>
      <c r="CN632">
        <v>3.6842105263157895E-5</v>
      </c>
      <c r="CO632">
        <v>1.4352226720647773E-2</v>
      </c>
      <c r="CP632" t="e">
        <v>#DIV/0!</v>
      </c>
      <c r="CU632">
        <v>0.03</v>
      </c>
      <c r="DF632">
        <v>23</v>
      </c>
      <c r="DG632">
        <v>8.4325038560373614E-2</v>
      </c>
      <c r="DK632">
        <v>10.5</v>
      </c>
      <c r="DL632">
        <v>3.5</v>
      </c>
    </row>
    <row r="633" spans="1:116" x14ac:dyDescent="0.25">
      <c r="A633">
        <v>1902</v>
      </c>
      <c r="B633">
        <v>4375</v>
      </c>
      <c r="C633" t="s">
        <v>575</v>
      </c>
      <c r="D633">
        <v>-21.632911462999999</v>
      </c>
      <c r="E633">
        <v>143.171718379</v>
      </c>
      <c r="F633">
        <v>24518</v>
      </c>
      <c r="G633">
        <v>-1.2</v>
      </c>
      <c r="H633">
        <v>231.50308198000002</v>
      </c>
      <c r="I633" t="s">
        <v>336</v>
      </c>
      <c r="J633" t="s">
        <v>425</v>
      </c>
      <c r="K633" t="s">
        <v>117</v>
      </c>
      <c r="L633" t="s">
        <v>252</v>
      </c>
      <c r="M633">
        <v>24108</v>
      </c>
      <c r="N633">
        <v>708.7</v>
      </c>
      <c r="O633">
        <v>969.9</v>
      </c>
      <c r="P633">
        <v>975</v>
      </c>
      <c r="R633">
        <v>92</v>
      </c>
      <c r="S633">
        <v>4.0017398869073512E-3</v>
      </c>
      <c r="T633">
        <v>20</v>
      </c>
      <c r="U633">
        <v>5.1150895140664957E-4</v>
      </c>
      <c r="V633">
        <v>32</v>
      </c>
      <c r="W633">
        <v>7.9840319361277441E-4</v>
      </c>
      <c r="X633">
        <v>3.9</v>
      </c>
      <c r="Y633">
        <v>1.6042780748663101E-4</v>
      </c>
      <c r="Z633">
        <v>50</v>
      </c>
      <c r="AA633">
        <v>1.4104372355430183E-3</v>
      </c>
      <c r="AB633">
        <v>9.6</v>
      </c>
      <c r="AC633">
        <v>17</v>
      </c>
      <c r="AD633">
        <v>4.0999999999999996</v>
      </c>
      <c r="AE633">
        <v>509</v>
      </c>
      <c r="AF633">
        <v>570</v>
      </c>
      <c r="AG633">
        <v>8.4</v>
      </c>
      <c r="AH633">
        <v>0.21739130434782608</v>
      </c>
      <c r="AI633">
        <v>4.5132488383140008E-3</v>
      </c>
      <c r="AJ633">
        <v>1.9176620021988109E-3</v>
      </c>
      <c r="AK633">
        <v>2.3535163303747288</v>
      </c>
      <c r="AL633">
        <v>2.8372335798173118</v>
      </c>
      <c r="AM633">
        <v>284.3</v>
      </c>
      <c r="AN633">
        <v>4.6591281547033762E-3</v>
      </c>
      <c r="AO633">
        <v>3.3033218616846938</v>
      </c>
      <c r="AP633">
        <v>0.89298245614035088</v>
      </c>
      <c r="AQ633" t="s">
        <v>118</v>
      </c>
      <c r="AY633">
        <v>264</v>
      </c>
      <c r="AZ633">
        <v>233</v>
      </c>
      <c r="BA633">
        <v>4</v>
      </c>
      <c r="BB633">
        <v>0.51</v>
      </c>
      <c r="BC633">
        <v>1.6</v>
      </c>
      <c r="BD633">
        <v>0.32</v>
      </c>
      <c r="BE633">
        <v>1.41</v>
      </c>
      <c r="BF633">
        <v>4.66</v>
      </c>
      <c r="BG633">
        <v>0.16</v>
      </c>
      <c r="BH633">
        <v>0.35</v>
      </c>
      <c r="BI633">
        <v>6.43</v>
      </c>
      <c r="BJ633">
        <v>6.58</v>
      </c>
      <c r="BK633">
        <v>-1.2E-2</v>
      </c>
      <c r="BL633">
        <v>1.2E-2</v>
      </c>
      <c r="BM633" t="s">
        <v>119</v>
      </c>
      <c r="BN633">
        <v>1.3617021276595747</v>
      </c>
      <c r="BS633">
        <v>96</v>
      </c>
      <c r="BW633">
        <v>0</v>
      </c>
      <c r="BX633">
        <v>0</v>
      </c>
      <c r="CB633">
        <v>0</v>
      </c>
      <c r="CC633">
        <v>0</v>
      </c>
      <c r="CL633">
        <v>0</v>
      </c>
      <c r="CM633">
        <v>0.23</v>
      </c>
      <c r="CN633">
        <v>1.2105263157894737E-5</v>
      </c>
      <c r="CO633">
        <v>8.5826315789473695E-3</v>
      </c>
      <c r="CP633" t="e">
        <v>#DIV/0!</v>
      </c>
      <c r="CU633">
        <v>0</v>
      </c>
      <c r="DF633">
        <v>0</v>
      </c>
      <c r="DG633">
        <v>0</v>
      </c>
      <c r="DK633">
        <v>4.0999999999999996</v>
      </c>
      <c r="DL633">
        <v>2.73</v>
      </c>
    </row>
    <row r="634" spans="1:116" x14ac:dyDescent="0.25">
      <c r="A634">
        <v>5081</v>
      </c>
      <c r="B634">
        <v>69966</v>
      </c>
      <c r="D634">
        <v>-20.956459293000002</v>
      </c>
      <c r="E634">
        <v>142.9333484</v>
      </c>
      <c r="I634" t="s">
        <v>311</v>
      </c>
      <c r="J634" t="s">
        <v>261</v>
      </c>
      <c r="K634" t="s">
        <v>117</v>
      </c>
      <c r="L634" t="s">
        <v>252</v>
      </c>
      <c r="M634">
        <v>34881</v>
      </c>
      <c r="N634">
        <v>375</v>
      </c>
      <c r="O634">
        <v>449</v>
      </c>
      <c r="P634">
        <v>449</v>
      </c>
      <c r="Q634">
        <v>449</v>
      </c>
      <c r="R634">
        <v>133</v>
      </c>
      <c r="S634">
        <v>5.7851239669421484E-3</v>
      </c>
      <c r="T634">
        <v>10.4</v>
      </c>
      <c r="U634">
        <v>2.6598465473145783E-4</v>
      </c>
      <c r="V634">
        <v>1.9</v>
      </c>
      <c r="W634">
        <v>4.7405189620758478E-5</v>
      </c>
      <c r="X634">
        <v>0.1</v>
      </c>
      <c r="Y634">
        <v>4.113533525298231E-6</v>
      </c>
      <c r="Z634">
        <v>34.799999999999997</v>
      </c>
      <c r="AA634">
        <v>9.8166431593794067E-4</v>
      </c>
      <c r="AB634">
        <v>4.7</v>
      </c>
      <c r="AC634">
        <v>4.5999999999999996</v>
      </c>
      <c r="AD634">
        <v>25.57</v>
      </c>
      <c r="AE634">
        <v>509</v>
      </c>
      <c r="AF634">
        <v>593</v>
      </c>
      <c r="AG634">
        <v>8.4</v>
      </c>
      <c r="AH634">
        <v>7.8195488721804512E-2</v>
      </c>
      <c r="AI634">
        <v>6.0511086216736062E-3</v>
      </c>
      <c r="AJ634">
        <v>1.0303744629211342E-4</v>
      </c>
      <c r="AK634">
        <v>58.727276727322803</v>
      </c>
      <c r="AL634">
        <v>5.8931794433361837</v>
      </c>
      <c r="AM634">
        <v>319.60000000000002</v>
      </c>
      <c r="AN634">
        <v>5.2376270075385123E-3</v>
      </c>
      <c r="AO634">
        <v>5.3354562476218472</v>
      </c>
      <c r="AP634">
        <v>0.85834738617200679</v>
      </c>
      <c r="AQ634" t="s">
        <v>118</v>
      </c>
      <c r="AY634">
        <v>309.60000000000002</v>
      </c>
      <c r="AZ634">
        <v>262</v>
      </c>
      <c r="BA634">
        <v>5.79</v>
      </c>
      <c r="BB634">
        <v>0.27</v>
      </c>
      <c r="BC634">
        <v>0.09</v>
      </c>
      <c r="BD634">
        <v>0.01</v>
      </c>
      <c r="BE634">
        <v>0.98</v>
      </c>
      <c r="BF634">
        <v>5.24</v>
      </c>
      <c r="BG634">
        <v>0.08</v>
      </c>
      <c r="BH634">
        <v>0.1</v>
      </c>
      <c r="BI634">
        <v>6.15</v>
      </c>
      <c r="BJ634">
        <v>6.4</v>
      </c>
      <c r="BK634">
        <v>-1.9E-2</v>
      </c>
      <c r="BL634">
        <v>1.9E-2</v>
      </c>
      <c r="BM634" t="s">
        <v>119</v>
      </c>
      <c r="BN634">
        <v>0.1020408163265306</v>
      </c>
      <c r="BP634" t="s">
        <v>362</v>
      </c>
      <c r="BS634">
        <v>5</v>
      </c>
      <c r="BW634">
        <v>0</v>
      </c>
      <c r="BX634">
        <v>0</v>
      </c>
      <c r="BY634">
        <v>0.02</v>
      </c>
      <c r="CA634">
        <v>0.1</v>
      </c>
      <c r="CB634">
        <v>9.22509225092251E-6</v>
      </c>
      <c r="CC634">
        <v>9.3974000084828448E-3</v>
      </c>
      <c r="CI634">
        <v>0.01</v>
      </c>
      <c r="CL634">
        <v>0</v>
      </c>
      <c r="CM634">
        <v>0.21</v>
      </c>
      <c r="CN634">
        <v>1.1052631578947368E-5</v>
      </c>
      <c r="CO634">
        <v>1.125907441016334E-2</v>
      </c>
      <c r="CU634">
        <v>0</v>
      </c>
      <c r="DF634">
        <v>21</v>
      </c>
      <c r="DG634">
        <v>0.20190871034176414</v>
      </c>
      <c r="DH634">
        <v>0</v>
      </c>
      <c r="DI634">
        <v>0</v>
      </c>
      <c r="DJ634">
        <v>0.5</v>
      </c>
      <c r="DK634">
        <v>25.5</v>
      </c>
      <c r="DL634">
        <v>5.13</v>
      </c>
    </row>
    <row r="635" spans="1:116" x14ac:dyDescent="0.25">
      <c r="A635">
        <v>1031</v>
      </c>
      <c r="B635">
        <v>2485</v>
      </c>
      <c r="C635" t="s">
        <v>577</v>
      </c>
      <c r="D635">
        <v>-22.131526639000001</v>
      </c>
      <c r="E635">
        <v>142.285621319</v>
      </c>
      <c r="I635" t="s">
        <v>336</v>
      </c>
      <c r="J635" t="s">
        <v>261</v>
      </c>
      <c r="K635" t="s">
        <v>117</v>
      </c>
      <c r="L635" t="s">
        <v>252</v>
      </c>
      <c r="M635">
        <v>36287</v>
      </c>
      <c r="N635">
        <v>1220</v>
      </c>
      <c r="O635">
        <v>1379.5</v>
      </c>
      <c r="P635">
        <v>1379.5</v>
      </c>
      <c r="Q635">
        <v>1378</v>
      </c>
      <c r="R635">
        <v>135</v>
      </c>
      <c r="S635">
        <v>5.8721183123096998E-3</v>
      </c>
      <c r="T635">
        <v>6.3</v>
      </c>
      <c r="U635">
        <v>1.6112531969309462E-4</v>
      </c>
      <c r="V635">
        <v>4.0999999999999996</v>
      </c>
      <c r="W635">
        <v>1.0229540918163672E-4</v>
      </c>
      <c r="X635">
        <v>0.1</v>
      </c>
      <c r="Y635">
        <v>4.113533525298231E-6</v>
      </c>
      <c r="Z635">
        <v>36.5</v>
      </c>
      <c r="AA635">
        <v>1.0296191819464033E-3</v>
      </c>
      <c r="AB635">
        <v>6.3</v>
      </c>
      <c r="AC635">
        <v>7.8</v>
      </c>
      <c r="AD635">
        <v>18.059999999999999</v>
      </c>
      <c r="AE635">
        <v>510</v>
      </c>
      <c r="AF635">
        <v>590</v>
      </c>
      <c r="AG635">
        <v>8.6</v>
      </c>
      <c r="AH635">
        <v>4.6666666666666669E-2</v>
      </c>
      <c r="AI635">
        <v>6.0332436320027945E-3</v>
      </c>
      <c r="AJ635">
        <v>2.128178854138699E-4</v>
      </c>
      <c r="AK635">
        <v>28.349326092916776</v>
      </c>
      <c r="AL635">
        <v>5.7031943608596949</v>
      </c>
      <c r="AM635">
        <v>313.5</v>
      </c>
      <c r="AN635">
        <v>5.1376597836774824E-3</v>
      </c>
      <c r="AO635">
        <v>4.9898640912703227</v>
      </c>
      <c r="AP635">
        <v>0.86440677966101698</v>
      </c>
      <c r="AQ635" t="s">
        <v>118</v>
      </c>
      <c r="AY635">
        <v>300</v>
      </c>
      <c r="AZ635">
        <v>257</v>
      </c>
      <c r="BA635">
        <v>5.87</v>
      </c>
      <c r="BB635">
        <v>0.16</v>
      </c>
      <c r="BC635">
        <v>0.2</v>
      </c>
      <c r="BD635">
        <v>0.01</v>
      </c>
      <c r="BE635">
        <v>1.03</v>
      </c>
      <c r="BF635">
        <v>5.14</v>
      </c>
      <c r="BG635">
        <v>0.11</v>
      </c>
      <c r="BH635">
        <v>0.16</v>
      </c>
      <c r="BI635">
        <v>6.25</v>
      </c>
      <c r="BJ635">
        <v>6.44</v>
      </c>
      <c r="BK635">
        <v>-1.4999999999999999E-2</v>
      </c>
      <c r="BL635">
        <v>1.4999999999999999E-2</v>
      </c>
      <c r="BM635" t="s">
        <v>119</v>
      </c>
      <c r="BN635">
        <v>0.20388349514563109</v>
      </c>
      <c r="BP635" t="s">
        <v>303</v>
      </c>
      <c r="BS635">
        <v>11</v>
      </c>
      <c r="BW635">
        <v>0</v>
      </c>
      <c r="BX635">
        <v>0.5</v>
      </c>
      <c r="BY635">
        <v>0.05</v>
      </c>
      <c r="CA635">
        <v>0.1</v>
      </c>
      <c r="CB635">
        <v>9.22509225092251E-6</v>
      </c>
      <c r="CC635">
        <v>8.959712884800082E-3</v>
      </c>
      <c r="CI635">
        <v>0.05</v>
      </c>
      <c r="CL635">
        <v>0.02</v>
      </c>
      <c r="CM635">
        <v>0.6</v>
      </c>
      <c r="CN635">
        <v>3.1578947368421052E-5</v>
      </c>
      <c r="CO635">
        <v>3.0670511896178806E-2</v>
      </c>
      <c r="CP635">
        <v>3.4231578947368417</v>
      </c>
      <c r="CU635">
        <v>0.02</v>
      </c>
      <c r="DF635">
        <v>70</v>
      </c>
      <c r="DG635">
        <v>0.64035772211951092</v>
      </c>
      <c r="DH635">
        <v>0.02</v>
      </c>
      <c r="DI635">
        <v>1</v>
      </c>
      <c r="DJ635">
        <v>1</v>
      </c>
      <c r="DK635">
        <v>18</v>
      </c>
      <c r="DL635">
        <v>4.91</v>
      </c>
    </row>
    <row r="636" spans="1:116" x14ac:dyDescent="0.25">
      <c r="A636">
        <v>776</v>
      </c>
      <c r="B636">
        <v>1967</v>
      </c>
      <c r="C636" t="s">
        <v>567</v>
      </c>
      <c r="D636">
        <v>-21.339300949999998</v>
      </c>
      <c r="E636">
        <v>142.93144048100001</v>
      </c>
      <c r="F636">
        <v>27867</v>
      </c>
      <c r="G636">
        <v>-13</v>
      </c>
      <c r="H636">
        <v>220.770749486</v>
      </c>
      <c r="I636" t="s">
        <v>311</v>
      </c>
      <c r="J636" t="s">
        <v>356</v>
      </c>
      <c r="K636" t="s">
        <v>117</v>
      </c>
      <c r="L636" t="s">
        <v>252</v>
      </c>
      <c r="M636">
        <v>25617</v>
      </c>
      <c r="N636">
        <v>0</v>
      </c>
      <c r="O636">
        <v>274.93</v>
      </c>
      <c r="P636">
        <v>904.35</v>
      </c>
      <c r="Q636">
        <v>904</v>
      </c>
      <c r="R636">
        <v>93</v>
      </c>
      <c r="S636">
        <v>4.0452370595911264E-3</v>
      </c>
      <c r="T636">
        <v>0</v>
      </c>
      <c r="U636">
        <v>0</v>
      </c>
      <c r="V636">
        <v>28</v>
      </c>
      <c r="W636">
        <v>6.9860279441117767E-4</v>
      </c>
      <c r="X636">
        <v>19</v>
      </c>
      <c r="Y636">
        <v>7.8157136980666392E-4</v>
      </c>
      <c r="Z636">
        <v>72</v>
      </c>
      <c r="AA636">
        <v>2.0310296191819463E-3</v>
      </c>
      <c r="AB636">
        <v>0</v>
      </c>
      <c r="AC636">
        <v>18</v>
      </c>
      <c r="AD636">
        <v>3.34</v>
      </c>
      <c r="AE636">
        <v>511</v>
      </c>
      <c r="AF636">
        <v>650</v>
      </c>
      <c r="AG636">
        <v>8.1999999999999993</v>
      </c>
      <c r="AH636">
        <v>0</v>
      </c>
      <c r="AI636">
        <v>4.0452370595911264E-3</v>
      </c>
      <c r="AJ636">
        <v>2.960348328435683E-3</v>
      </c>
      <c r="AK636">
        <v>1.3664733371862101</v>
      </c>
      <c r="AL636">
        <v>1.991717413368131</v>
      </c>
      <c r="AM636">
        <v>280.60000000000002</v>
      </c>
      <c r="AN636">
        <v>4.5984922976073424E-3</v>
      </c>
      <c r="AO636">
        <v>2.2641187770858373</v>
      </c>
      <c r="AP636">
        <v>0.7861538461538462</v>
      </c>
      <c r="AQ636" t="s">
        <v>118</v>
      </c>
      <c r="AY636">
        <v>281</v>
      </c>
      <c r="AZ636">
        <v>230</v>
      </c>
      <c r="BA636">
        <v>4.05</v>
      </c>
      <c r="BB636">
        <v>0</v>
      </c>
      <c r="BC636">
        <v>1.4</v>
      </c>
      <c r="BD636">
        <v>1.56</v>
      </c>
      <c r="BE636">
        <v>2.0299999999999998</v>
      </c>
      <c r="BF636">
        <v>4.5999999999999996</v>
      </c>
      <c r="BG636">
        <v>0</v>
      </c>
      <c r="BH636">
        <v>0.37</v>
      </c>
      <c r="BI636">
        <v>7.01</v>
      </c>
      <c r="BJ636">
        <v>7.01</v>
      </c>
      <c r="BK636">
        <v>0</v>
      </c>
      <c r="BL636">
        <v>0</v>
      </c>
      <c r="BM636" t="s">
        <v>119</v>
      </c>
      <c r="BN636">
        <v>1.4581280788177342</v>
      </c>
      <c r="BS636">
        <v>148</v>
      </c>
      <c r="BW636">
        <v>0</v>
      </c>
      <c r="BX636">
        <v>0</v>
      </c>
      <c r="CB636">
        <v>0</v>
      </c>
      <c r="CC636">
        <v>0</v>
      </c>
      <c r="CL636">
        <v>0</v>
      </c>
      <c r="CM636">
        <v>0.5</v>
      </c>
      <c r="CN636">
        <v>2.6315789473684212E-5</v>
      </c>
      <c r="CO636">
        <v>1.2956871345029241E-2</v>
      </c>
      <c r="CU636">
        <v>0</v>
      </c>
      <c r="DF636">
        <v>0</v>
      </c>
      <c r="DG636">
        <v>0</v>
      </c>
      <c r="DK636">
        <v>3.3</v>
      </c>
      <c r="DL636">
        <v>1.64</v>
      </c>
    </row>
    <row r="637" spans="1:116" x14ac:dyDescent="0.25">
      <c r="A637">
        <v>1242</v>
      </c>
      <c r="B637">
        <v>3168</v>
      </c>
      <c r="C637" t="s">
        <v>400</v>
      </c>
      <c r="D637">
        <v>-22.500058200000002</v>
      </c>
      <c r="E637">
        <v>144.07287640000001</v>
      </c>
      <c r="I637" t="s">
        <v>331</v>
      </c>
      <c r="J637" t="s">
        <v>364</v>
      </c>
      <c r="K637" t="s">
        <v>117</v>
      </c>
      <c r="L637" t="s">
        <v>252</v>
      </c>
      <c r="M637">
        <v>24108</v>
      </c>
      <c r="N637">
        <v>927.5</v>
      </c>
      <c r="O637">
        <v>1181.4000000000001</v>
      </c>
      <c r="P637">
        <v>1181.4000000000001</v>
      </c>
      <c r="R637">
        <v>134</v>
      </c>
      <c r="S637">
        <v>5.8286211396259245E-3</v>
      </c>
      <c r="T637">
        <v>0</v>
      </c>
      <c r="U637">
        <v>0</v>
      </c>
      <c r="V637">
        <v>7.2</v>
      </c>
      <c r="W637">
        <v>1.7964071856287425E-4</v>
      </c>
      <c r="X637">
        <v>0</v>
      </c>
      <c r="Y637">
        <v>0</v>
      </c>
      <c r="Z637">
        <v>38</v>
      </c>
      <c r="AA637">
        <v>1.071932299012694E-3</v>
      </c>
      <c r="AB637">
        <v>19.2</v>
      </c>
      <c r="AC637">
        <v>0</v>
      </c>
      <c r="AD637">
        <v>13.79</v>
      </c>
      <c r="AE637">
        <v>511</v>
      </c>
      <c r="AF637">
        <v>560</v>
      </c>
      <c r="AG637">
        <v>8.6</v>
      </c>
      <c r="AH637">
        <v>0</v>
      </c>
      <c r="AI637">
        <v>5.8286211396259245E-3</v>
      </c>
      <c r="AJ637">
        <v>3.592814371257485E-4</v>
      </c>
      <c r="AK637">
        <v>16.222995505292158</v>
      </c>
      <c r="AL637">
        <v>5.4374899842036584</v>
      </c>
      <c r="AM637">
        <v>312.3</v>
      </c>
      <c r="AN637">
        <v>5.1179941002949857E-3</v>
      </c>
      <c r="AO637">
        <v>4.7745497593541373</v>
      </c>
      <c r="AP637">
        <v>0.91249999999999998</v>
      </c>
      <c r="AQ637" t="s">
        <v>118</v>
      </c>
      <c r="AY637">
        <v>273</v>
      </c>
      <c r="AZ637">
        <v>256</v>
      </c>
      <c r="BA637">
        <v>5.83</v>
      </c>
      <c r="BB637">
        <v>0</v>
      </c>
      <c r="BC637">
        <v>0.36</v>
      </c>
      <c r="BD637">
        <v>0</v>
      </c>
      <c r="BE637">
        <v>1.07</v>
      </c>
      <c r="BF637">
        <v>5.12</v>
      </c>
      <c r="BG637">
        <v>0.32</v>
      </c>
      <c r="BH637">
        <v>0</v>
      </c>
      <c r="BI637">
        <v>6.19</v>
      </c>
      <c r="BJ637">
        <v>6.51</v>
      </c>
      <c r="BK637">
        <v>-2.5000000000000001E-2</v>
      </c>
      <c r="BL637">
        <v>2.5000000000000001E-2</v>
      </c>
      <c r="BM637" t="s">
        <v>119</v>
      </c>
      <c r="BN637">
        <v>0.3364485981308411</v>
      </c>
      <c r="BS637">
        <v>18</v>
      </c>
      <c r="BW637">
        <v>0</v>
      </c>
      <c r="BX637">
        <v>0</v>
      </c>
      <c r="CB637">
        <v>0</v>
      </c>
      <c r="CC637">
        <v>0</v>
      </c>
      <c r="CL637">
        <v>0</v>
      </c>
      <c r="CM637">
        <v>0.92</v>
      </c>
      <c r="CN637">
        <v>4.8421052631578948E-5</v>
      </c>
      <c r="CO637">
        <v>4.5171745152354566E-2</v>
      </c>
      <c r="CP637" t="e">
        <v>#DIV/0!</v>
      </c>
      <c r="CU637">
        <v>0</v>
      </c>
      <c r="DF637">
        <v>0</v>
      </c>
      <c r="DG637">
        <v>0</v>
      </c>
      <c r="DK637">
        <v>0</v>
      </c>
      <c r="DL637">
        <v>4.75</v>
      </c>
    </row>
    <row r="638" spans="1:116" x14ac:dyDescent="0.25">
      <c r="A638">
        <v>3866</v>
      </c>
      <c r="B638">
        <v>22528</v>
      </c>
      <c r="C638" t="s">
        <v>578</v>
      </c>
      <c r="D638">
        <v>-25.152344052</v>
      </c>
      <c r="E638">
        <v>144.886169459</v>
      </c>
      <c r="I638" t="s">
        <v>276</v>
      </c>
      <c r="J638" t="s">
        <v>261</v>
      </c>
      <c r="K638" t="s">
        <v>117</v>
      </c>
      <c r="L638" t="s">
        <v>252</v>
      </c>
      <c r="M638">
        <v>35001</v>
      </c>
      <c r="P638">
        <v>4136.8</v>
      </c>
      <c r="R638">
        <v>152.5</v>
      </c>
      <c r="S638">
        <v>6.6333188342757718E-3</v>
      </c>
      <c r="T638">
        <v>4.0999999999999996</v>
      </c>
      <c r="U638">
        <v>1.0485933503836316E-4</v>
      </c>
      <c r="V638">
        <v>15.2</v>
      </c>
      <c r="W638">
        <v>3.7924151696606782E-4</v>
      </c>
      <c r="X638">
        <v>0</v>
      </c>
      <c r="Y638">
        <v>0</v>
      </c>
      <c r="Z638">
        <v>158.19999999999999</v>
      </c>
      <c r="AA638">
        <v>4.4626234132581098E-3</v>
      </c>
      <c r="AB638">
        <v>1.1000000000000001</v>
      </c>
      <c r="AC638">
        <v>4</v>
      </c>
      <c r="AD638">
        <v>10.8</v>
      </c>
      <c r="AE638">
        <v>512</v>
      </c>
      <c r="AF638">
        <v>800</v>
      </c>
      <c r="AG638">
        <v>8</v>
      </c>
      <c r="AH638">
        <v>2.6885245901639342E-2</v>
      </c>
      <c r="AI638">
        <v>6.7381781693141348E-3</v>
      </c>
      <c r="AJ638">
        <v>7.5848303393213565E-4</v>
      </c>
      <c r="AK638">
        <v>8.8837559548062686</v>
      </c>
      <c r="AL638">
        <v>1.4864168942798743</v>
      </c>
      <c r="AM638">
        <v>176.9</v>
      </c>
      <c r="AN638">
        <v>2.8990494919698458E-3</v>
      </c>
      <c r="AO638">
        <v>0.64962897907921013</v>
      </c>
      <c r="AP638">
        <v>0.64</v>
      </c>
      <c r="AQ638" t="s">
        <v>118</v>
      </c>
      <c r="AY638">
        <v>174.5</v>
      </c>
      <c r="AZ638">
        <v>145</v>
      </c>
      <c r="BA638">
        <v>6.63</v>
      </c>
      <c r="BB638">
        <v>0.1</v>
      </c>
      <c r="BC638">
        <v>0.76</v>
      </c>
      <c r="BD638">
        <v>0</v>
      </c>
      <c r="BE638">
        <v>4.46</v>
      </c>
      <c r="BF638">
        <v>2.9</v>
      </c>
      <c r="BG638">
        <v>0.02</v>
      </c>
      <c r="BH638">
        <v>0.08</v>
      </c>
      <c r="BI638">
        <v>7.5</v>
      </c>
      <c r="BJ638">
        <v>7.46</v>
      </c>
      <c r="BK638">
        <v>2E-3</v>
      </c>
      <c r="BL638">
        <v>2E-3</v>
      </c>
      <c r="BM638" t="s">
        <v>119</v>
      </c>
      <c r="BN638">
        <v>0.17040358744394618</v>
      </c>
      <c r="BP638" t="s">
        <v>155</v>
      </c>
      <c r="BS638">
        <v>38</v>
      </c>
      <c r="BW638">
        <v>0</v>
      </c>
      <c r="BX638">
        <v>0</v>
      </c>
      <c r="BY638">
        <v>0.01</v>
      </c>
      <c r="CA638">
        <v>0.2</v>
      </c>
      <c r="CB638">
        <v>1.845018450184502E-5</v>
      </c>
      <c r="CC638">
        <v>4.1343807875499749E-3</v>
      </c>
      <c r="CI638">
        <v>0</v>
      </c>
      <c r="CL638">
        <v>7.0000000000000007E-2</v>
      </c>
      <c r="CM638">
        <v>0.8</v>
      </c>
      <c r="CN638">
        <v>4.2105263157894738E-5</v>
      </c>
      <c r="CO638">
        <v>9.4350921551666789E-3</v>
      </c>
      <c r="CP638">
        <v>2.2821052631578946</v>
      </c>
      <c r="CU638">
        <v>0.04</v>
      </c>
      <c r="DF638">
        <v>63</v>
      </c>
      <c r="DG638">
        <v>0.13309677318492974</v>
      </c>
      <c r="DH638">
        <v>0.14000000000000001</v>
      </c>
      <c r="DI638">
        <v>4</v>
      </c>
      <c r="DJ638">
        <v>0.4</v>
      </c>
      <c r="DK638">
        <v>10.8</v>
      </c>
      <c r="DL638">
        <v>2.14</v>
      </c>
    </row>
    <row r="639" spans="1:116" x14ac:dyDescent="0.25">
      <c r="A639">
        <v>30</v>
      </c>
      <c r="B639">
        <v>60</v>
      </c>
      <c r="C639" t="s">
        <v>545</v>
      </c>
      <c r="D639">
        <v>-21.268633999999999</v>
      </c>
      <c r="E639">
        <v>142.8780763</v>
      </c>
      <c r="I639" t="s">
        <v>251</v>
      </c>
      <c r="J639" t="s">
        <v>261</v>
      </c>
      <c r="K639" t="s">
        <v>117</v>
      </c>
      <c r="L639" t="s">
        <v>252</v>
      </c>
      <c r="M639">
        <v>26760</v>
      </c>
      <c r="N639">
        <v>741</v>
      </c>
      <c r="O639">
        <v>899.2</v>
      </c>
      <c r="P639">
        <v>914.4</v>
      </c>
      <c r="Q639">
        <v>914</v>
      </c>
      <c r="R639">
        <v>55</v>
      </c>
      <c r="S639">
        <v>2.3923444976076554E-3</v>
      </c>
      <c r="T639">
        <v>0</v>
      </c>
      <c r="U639">
        <v>0</v>
      </c>
      <c r="V639">
        <v>40</v>
      </c>
      <c r="W639">
        <v>9.9800399201596798E-4</v>
      </c>
      <c r="X639">
        <v>42.5</v>
      </c>
      <c r="Y639">
        <v>1.7482517482517483E-3</v>
      </c>
      <c r="Z639">
        <v>130</v>
      </c>
      <c r="AA639">
        <v>3.6671368124118475E-3</v>
      </c>
      <c r="AB639">
        <v>6</v>
      </c>
      <c r="AC639">
        <v>0.5</v>
      </c>
      <c r="AD639">
        <v>1.45</v>
      </c>
      <c r="AE639">
        <v>512</v>
      </c>
      <c r="AF639">
        <v>630</v>
      </c>
      <c r="AG639">
        <v>8.3000000000000007</v>
      </c>
      <c r="AH639">
        <v>0</v>
      </c>
      <c r="AI639">
        <v>2.3923444976076554E-3</v>
      </c>
      <c r="AJ639">
        <v>5.4925114805354329E-3</v>
      </c>
      <c r="AK639">
        <v>0.43556476961144919</v>
      </c>
      <c r="AL639">
        <v>0.65237394184762609</v>
      </c>
      <c r="AM639">
        <v>256</v>
      </c>
      <c r="AN639">
        <v>4.1953457882661421E-3</v>
      </c>
      <c r="AO639">
        <v>1.1440385245694979</v>
      </c>
      <c r="AP639">
        <v>0.8126984126984127</v>
      </c>
      <c r="AQ639" t="s">
        <v>118</v>
      </c>
      <c r="AY639">
        <v>244</v>
      </c>
      <c r="AZ639">
        <v>210</v>
      </c>
      <c r="BA639">
        <v>2.39</v>
      </c>
      <c r="BB639">
        <v>0</v>
      </c>
      <c r="BC639">
        <v>2</v>
      </c>
      <c r="BD639">
        <v>3.5</v>
      </c>
      <c r="BE639">
        <v>3.67</v>
      </c>
      <c r="BF639">
        <v>4</v>
      </c>
      <c r="BG639">
        <v>0.1</v>
      </c>
      <c r="BH639">
        <v>0.01</v>
      </c>
      <c r="BI639">
        <v>7.88</v>
      </c>
      <c r="BJ639">
        <v>7.78</v>
      </c>
      <c r="BK639">
        <v>7.0000000000000001E-3</v>
      </c>
      <c r="BL639">
        <v>7.0000000000000001E-3</v>
      </c>
      <c r="BM639" t="s">
        <v>119</v>
      </c>
      <c r="BN639">
        <v>1.4986376021798364</v>
      </c>
      <c r="BP639" t="s">
        <v>74</v>
      </c>
      <c r="BS639">
        <v>275</v>
      </c>
      <c r="BW639">
        <v>0</v>
      </c>
      <c r="BX639">
        <v>0.5</v>
      </c>
      <c r="CB639">
        <v>0</v>
      </c>
      <c r="CC639">
        <v>0</v>
      </c>
      <c r="CL639">
        <v>0</v>
      </c>
      <c r="CM639">
        <v>0.23</v>
      </c>
      <c r="CN639">
        <v>1.2105263157894737E-5</v>
      </c>
      <c r="CO639">
        <v>3.3010121457489878E-3</v>
      </c>
      <c r="CP639" t="e">
        <v>#DIV/0!</v>
      </c>
      <c r="CU639">
        <v>0</v>
      </c>
      <c r="DF639">
        <v>0</v>
      </c>
      <c r="DG639">
        <v>0</v>
      </c>
      <c r="DK639">
        <v>1.4</v>
      </c>
      <c r="DL639">
        <v>0</v>
      </c>
    </row>
    <row r="640" spans="1:116" x14ac:dyDescent="0.25">
      <c r="A640">
        <v>1627</v>
      </c>
      <c r="B640">
        <v>4004</v>
      </c>
      <c r="D640">
        <v>-22.531793100000002</v>
      </c>
      <c r="E640">
        <v>144.30532410000001</v>
      </c>
      <c r="I640" t="s">
        <v>461</v>
      </c>
      <c r="J640" t="s">
        <v>135</v>
      </c>
      <c r="K640" t="s">
        <v>117</v>
      </c>
      <c r="L640" t="s">
        <v>252</v>
      </c>
      <c r="M640">
        <v>32762</v>
      </c>
      <c r="P640">
        <v>934.22</v>
      </c>
      <c r="Q640">
        <v>934</v>
      </c>
      <c r="R640">
        <v>130</v>
      </c>
      <c r="S640">
        <v>5.6546324488908218E-3</v>
      </c>
      <c r="T640">
        <v>5.9</v>
      </c>
      <c r="U640">
        <v>1.5089514066496165E-4</v>
      </c>
      <c r="V640">
        <v>4.0999999999999996</v>
      </c>
      <c r="W640">
        <v>1.0229540918163672E-4</v>
      </c>
      <c r="X640">
        <v>0.1</v>
      </c>
      <c r="Y640">
        <v>4.113533525298231E-6</v>
      </c>
      <c r="Z640">
        <v>37.5</v>
      </c>
      <c r="AA640">
        <v>1.0578279266572638E-3</v>
      </c>
      <c r="AB640">
        <v>3.9</v>
      </c>
      <c r="AC640">
        <v>2</v>
      </c>
      <c r="AD640">
        <v>17.39</v>
      </c>
      <c r="AE640">
        <v>512</v>
      </c>
      <c r="AF640">
        <v>550</v>
      </c>
      <c r="AG640">
        <v>8.3000000000000007</v>
      </c>
      <c r="AH640">
        <v>4.5384615384615384E-2</v>
      </c>
      <c r="AI640">
        <v>5.8055275895557831E-3</v>
      </c>
      <c r="AJ640">
        <v>2.128178854138699E-4</v>
      </c>
      <c r="AK640">
        <v>27.279321840200097</v>
      </c>
      <c r="AL640">
        <v>5.3455125416847897</v>
      </c>
      <c r="AM640">
        <v>328.2</v>
      </c>
      <c r="AN640">
        <v>5.3785644051130774E-3</v>
      </c>
      <c r="AO640">
        <v>5.0845362176335618</v>
      </c>
      <c r="AP640">
        <v>0.93090909090909091</v>
      </c>
      <c r="AQ640" t="s">
        <v>118</v>
      </c>
      <c r="AY640">
        <v>320</v>
      </c>
      <c r="AZ640">
        <v>269</v>
      </c>
      <c r="BA640">
        <v>5.65</v>
      </c>
      <c r="BB640">
        <v>0.15</v>
      </c>
      <c r="BC640">
        <v>0.2</v>
      </c>
      <c r="BD640">
        <v>0.01</v>
      </c>
      <c r="BE640">
        <v>1.06</v>
      </c>
      <c r="BF640">
        <v>5.38</v>
      </c>
      <c r="BG640">
        <v>7.0000000000000007E-2</v>
      </c>
      <c r="BH640">
        <v>0.04</v>
      </c>
      <c r="BI640">
        <v>6.02</v>
      </c>
      <c r="BJ640">
        <v>6.54</v>
      </c>
      <c r="BK640">
        <v>-4.2000000000000003E-2</v>
      </c>
      <c r="BL640">
        <v>4.2000000000000003E-2</v>
      </c>
      <c r="BM640" t="s">
        <v>119</v>
      </c>
      <c r="BN640">
        <v>0.19811320754716982</v>
      </c>
      <c r="BO640" t="s">
        <v>279</v>
      </c>
      <c r="BP640" t="s">
        <v>74</v>
      </c>
      <c r="BQ640" t="s">
        <v>279</v>
      </c>
      <c r="BS640">
        <v>11</v>
      </c>
      <c r="BW640">
        <v>0</v>
      </c>
      <c r="BX640">
        <v>0.5</v>
      </c>
      <c r="CB640">
        <v>0</v>
      </c>
      <c r="CC640">
        <v>0</v>
      </c>
      <c r="CL640">
        <v>0.4</v>
      </c>
      <c r="CM640">
        <v>0.9</v>
      </c>
      <c r="CN640">
        <v>4.7368421052631581E-5</v>
      </c>
      <c r="CO640">
        <v>4.477894736842105E-2</v>
      </c>
      <c r="CP640" t="e">
        <v>#DIV/0!</v>
      </c>
      <c r="CU640">
        <v>0.01</v>
      </c>
      <c r="DF640">
        <v>36</v>
      </c>
      <c r="DG640">
        <v>0.32000625790015452</v>
      </c>
      <c r="DK640">
        <v>17.3</v>
      </c>
      <c r="DL640">
        <v>5.16</v>
      </c>
    </row>
    <row r="641" spans="1:116" x14ac:dyDescent="0.25">
      <c r="A641">
        <v>1538</v>
      </c>
      <c r="B641">
        <v>3887</v>
      </c>
      <c r="C641" t="s">
        <v>346</v>
      </c>
      <c r="D641">
        <v>-24.779502000000001</v>
      </c>
      <c r="E641">
        <v>146.0050401</v>
      </c>
      <c r="F641">
        <v>32926</v>
      </c>
      <c r="G641">
        <v>16.75</v>
      </c>
      <c r="H641">
        <v>396.66857431599999</v>
      </c>
      <c r="I641" t="s">
        <v>251</v>
      </c>
      <c r="J641" t="s">
        <v>265</v>
      </c>
      <c r="K641" t="s">
        <v>117</v>
      </c>
      <c r="L641" t="s">
        <v>252</v>
      </c>
      <c r="M641">
        <v>28012</v>
      </c>
      <c r="O641">
        <v>675.8</v>
      </c>
      <c r="P641">
        <v>675.8</v>
      </c>
      <c r="R641">
        <v>151</v>
      </c>
      <c r="S641">
        <v>6.5680730752501089E-3</v>
      </c>
      <c r="T641">
        <v>5.2</v>
      </c>
      <c r="U641">
        <v>1.3299232736572892E-4</v>
      </c>
      <c r="V641">
        <v>5.2</v>
      </c>
      <c r="W641">
        <v>1.2974051896207586E-4</v>
      </c>
      <c r="X641">
        <v>1.2</v>
      </c>
      <c r="Y641">
        <v>4.9362402303578776E-5</v>
      </c>
      <c r="Z641">
        <v>122</v>
      </c>
      <c r="AA641">
        <v>3.4414668547249646E-3</v>
      </c>
      <c r="AB641">
        <v>1.9</v>
      </c>
      <c r="AC641">
        <v>15</v>
      </c>
      <c r="AD641">
        <v>15.57</v>
      </c>
      <c r="AE641">
        <v>515</v>
      </c>
      <c r="AF641">
        <v>775</v>
      </c>
      <c r="AG641">
        <v>8.1</v>
      </c>
      <c r="AH641">
        <v>3.443708609271523E-2</v>
      </c>
      <c r="AI641">
        <v>6.7010654026158382E-3</v>
      </c>
      <c r="AJ641">
        <v>3.5820584253130926E-4</v>
      </c>
      <c r="AK641">
        <v>18.707303474621931</v>
      </c>
      <c r="AL641">
        <v>1.9085097583411177</v>
      </c>
      <c r="AM641">
        <v>213.5</v>
      </c>
      <c r="AN641">
        <v>3.4988528351360209E-3</v>
      </c>
      <c r="AO641">
        <v>1.0166748607014093</v>
      </c>
      <c r="AP641">
        <v>0.6645161290322581</v>
      </c>
      <c r="AQ641" t="s">
        <v>118</v>
      </c>
      <c r="AY641">
        <v>209</v>
      </c>
      <c r="AZ641">
        <v>175</v>
      </c>
      <c r="BA641">
        <v>6.57</v>
      </c>
      <c r="BB641">
        <v>0.13</v>
      </c>
      <c r="BC641">
        <v>0.26</v>
      </c>
      <c r="BD641">
        <v>0.1</v>
      </c>
      <c r="BE641">
        <v>3.44</v>
      </c>
      <c r="BF641">
        <v>3.5</v>
      </c>
      <c r="BG641">
        <v>0.03</v>
      </c>
      <c r="BH641">
        <v>0.31</v>
      </c>
      <c r="BI641">
        <v>7.06</v>
      </c>
      <c r="BJ641">
        <v>7.28</v>
      </c>
      <c r="BK641">
        <v>-1.6E-2</v>
      </c>
      <c r="BL641">
        <v>1.6E-2</v>
      </c>
      <c r="BM641" t="s">
        <v>119</v>
      </c>
      <c r="BN641">
        <v>0.10465116279069767</v>
      </c>
      <c r="BP641" t="s">
        <v>74</v>
      </c>
      <c r="BS641">
        <v>18</v>
      </c>
      <c r="BW641">
        <v>0</v>
      </c>
      <c r="BX641">
        <v>0.1</v>
      </c>
      <c r="CB641">
        <v>0</v>
      </c>
      <c r="CC641">
        <v>0</v>
      </c>
      <c r="CL641">
        <v>0</v>
      </c>
      <c r="CM641">
        <v>0.3</v>
      </c>
      <c r="CN641">
        <v>1.5789473684210526E-5</v>
      </c>
      <c r="CO641">
        <v>4.5880069025021567E-3</v>
      </c>
      <c r="CP641" t="e">
        <v>#DIV/0!</v>
      </c>
      <c r="CU641">
        <v>0</v>
      </c>
      <c r="DF641">
        <v>21</v>
      </c>
      <c r="DG641">
        <v>5.7520504690386297E-2</v>
      </c>
      <c r="DK641">
        <v>15.5</v>
      </c>
      <c r="DL641">
        <v>3.13</v>
      </c>
    </row>
    <row r="642" spans="1:116" x14ac:dyDescent="0.25">
      <c r="A642">
        <v>2537</v>
      </c>
      <c r="B642">
        <v>11086</v>
      </c>
      <c r="C642" t="s">
        <v>541</v>
      </c>
      <c r="D642">
        <v>-21.447912787</v>
      </c>
      <c r="E642">
        <v>142.81144244399999</v>
      </c>
      <c r="I642" t="s">
        <v>311</v>
      </c>
      <c r="J642" t="s">
        <v>261</v>
      </c>
      <c r="K642" t="s">
        <v>117</v>
      </c>
      <c r="L642" t="s">
        <v>252</v>
      </c>
      <c r="M642">
        <v>26625</v>
      </c>
      <c r="N642">
        <v>804.7</v>
      </c>
      <c r="O642">
        <v>823</v>
      </c>
      <c r="P642">
        <v>876</v>
      </c>
      <c r="R642">
        <v>115</v>
      </c>
      <c r="S642">
        <v>5.0021748586341888E-3</v>
      </c>
      <c r="T642">
        <v>0</v>
      </c>
      <c r="U642">
        <v>0</v>
      </c>
      <c r="V642">
        <v>23</v>
      </c>
      <c r="W642">
        <v>5.7385229540918162E-4</v>
      </c>
      <c r="X642">
        <v>8</v>
      </c>
      <c r="Y642">
        <v>3.2908268202385847E-4</v>
      </c>
      <c r="Z642">
        <v>60</v>
      </c>
      <c r="AA642">
        <v>1.692524682651622E-3</v>
      </c>
      <c r="AB642">
        <v>0</v>
      </c>
      <c r="AC642">
        <v>5</v>
      </c>
      <c r="AD642">
        <v>5.28</v>
      </c>
      <c r="AE642">
        <v>516</v>
      </c>
      <c r="AF642">
        <v>598</v>
      </c>
      <c r="AG642">
        <v>8.1</v>
      </c>
      <c r="AH642">
        <v>0</v>
      </c>
      <c r="AI642">
        <v>5.0021748586341888E-3</v>
      </c>
      <c r="AJ642">
        <v>1.8058699548660802E-3</v>
      </c>
      <c r="AK642">
        <v>2.7699529775969611</v>
      </c>
      <c r="AL642">
        <v>2.9554516456430333</v>
      </c>
      <c r="AM642">
        <v>305</v>
      </c>
      <c r="AN642">
        <v>4.9983611930514583E-3</v>
      </c>
      <c r="AO642">
        <v>2.9531984048945699</v>
      </c>
      <c r="AP642">
        <v>0.86287625418060199</v>
      </c>
      <c r="AQ642" t="s">
        <v>118</v>
      </c>
      <c r="AY642">
        <v>305</v>
      </c>
      <c r="AZ642">
        <v>250</v>
      </c>
      <c r="BA642">
        <v>5</v>
      </c>
      <c r="BB642">
        <v>0</v>
      </c>
      <c r="BC642">
        <v>1.1499999999999999</v>
      </c>
      <c r="BD642">
        <v>0.66</v>
      </c>
      <c r="BE642">
        <v>1.69</v>
      </c>
      <c r="BF642">
        <v>5</v>
      </c>
      <c r="BG642">
        <v>0</v>
      </c>
      <c r="BH642">
        <v>0.1</v>
      </c>
      <c r="BI642">
        <v>6.81</v>
      </c>
      <c r="BJ642">
        <v>6.8</v>
      </c>
      <c r="BK642">
        <v>1E-3</v>
      </c>
      <c r="BL642">
        <v>1E-3</v>
      </c>
      <c r="BM642" t="s">
        <v>119</v>
      </c>
      <c r="BN642">
        <v>1.0710059171597635</v>
      </c>
      <c r="BS642">
        <v>90</v>
      </c>
      <c r="BW642">
        <v>0</v>
      </c>
      <c r="BX642">
        <v>0</v>
      </c>
      <c r="CB642">
        <v>0</v>
      </c>
      <c r="CC642">
        <v>0</v>
      </c>
      <c r="CL642">
        <v>0</v>
      </c>
      <c r="CM642">
        <v>0.36</v>
      </c>
      <c r="CN642">
        <v>1.8947368421052631E-5</v>
      </c>
      <c r="CO642">
        <v>1.1194736842105263E-2</v>
      </c>
      <c r="CP642" t="e">
        <v>#DIV/0!</v>
      </c>
      <c r="CU642">
        <v>0</v>
      </c>
      <c r="DF642">
        <v>0</v>
      </c>
      <c r="DG642">
        <v>0</v>
      </c>
      <c r="DK642">
        <v>5.3</v>
      </c>
      <c r="DL642">
        <v>3.19</v>
      </c>
    </row>
    <row r="643" spans="1:116" x14ac:dyDescent="0.25">
      <c r="A643">
        <v>3807</v>
      </c>
      <c r="B643">
        <v>17480</v>
      </c>
      <c r="C643" t="s">
        <v>579</v>
      </c>
      <c r="D643">
        <v>-21.206523054000002</v>
      </c>
      <c r="E643">
        <v>143.215604396</v>
      </c>
      <c r="F643">
        <v>24785</v>
      </c>
      <c r="G643">
        <v>-36.6</v>
      </c>
      <c r="H643">
        <v>224.39718736400002</v>
      </c>
      <c r="I643" t="s">
        <v>251</v>
      </c>
      <c r="J643" t="s">
        <v>116</v>
      </c>
      <c r="K643" t="s">
        <v>117</v>
      </c>
      <c r="L643" t="s">
        <v>252</v>
      </c>
      <c r="M643">
        <v>25469</v>
      </c>
      <c r="P643">
        <v>707.14</v>
      </c>
      <c r="R643">
        <v>92</v>
      </c>
      <c r="S643">
        <v>4.0017398869073512E-3</v>
      </c>
      <c r="T643">
        <v>0</v>
      </c>
      <c r="U643">
        <v>0</v>
      </c>
      <c r="V643">
        <v>28</v>
      </c>
      <c r="W643">
        <v>6.9860279441117767E-4</v>
      </c>
      <c r="X643">
        <v>21</v>
      </c>
      <c r="Y643">
        <v>8.6384204031262853E-4</v>
      </c>
      <c r="Z643">
        <v>75</v>
      </c>
      <c r="AA643">
        <v>2.1156558533145277E-3</v>
      </c>
      <c r="AB643">
        <v>0</v>
      </c>
      <c r="AC643">
        <v>8</v>
      </c>
      <c r="AD643">
        <v>3.21</v>
      </c>
      <c r="AE643">
        <v>517</v>
      </c>
      <c r="AF643">
        <v>600</v>
      </c>
      <c r="AG643">
        <v>7.9</v>
      </c>
      <c r="AH643">
        <v>0</v>
      </c>
      <c r="AI643">
        <v>4.0017398869073512E-3</v>
      </c>
      <c r="AJ643">
        <v>3.1248896694476124E-3</v>
      </c>
      <c r="AK643">
        <v>1.2806019764578567</v>
      </c>
      <c r="AL643">
        <v>1.8914890532115411</v>
      </c>
      <c r="AM643">
        <v>292.8</v>
      </c>
      <c r="AN643">
        <v>4.7984267453294004E-3</v>
      </c>
      <c r="AO643">
        <v>2.2680563749590297</v>
      </c>
      <c r="AP643">
        <v>0.86166666666666669</v>
      </c>
      <c r="AQ643" t="s">
        <v>118</v>
      </c>
      <c r="AY643">
        <v>293</v>
      </c>
      <c r="AZ643">
        <v>240</v>
      </c>
      <c r="BA643">
        <v>4</v>
      </c>
      <c r="BB643">
        <v>0</v>
      </c>
      <c r="BC643">
        <v>1.4</v>
      </c>
      <c r="BD643">
        <v>1.73</v>
      </c>
      <c r="BE643">
        <v>2.12</v>
      </c>
      <c r="BF643">
        <v>4.8</v>
      </c>
      <c r="BG643">
        <v>0</v>
      </c>
      <c r="BH643">
        <v>0.17</v>
      </c>
      <c r="BI643">
        <v>7.13</v>
      </c>
      <c r="BJ643">
        <v>7.08</v>
      </c>
      <c r="BK643">
        <v>3.0000000000000001E-3</v>
      </c>
      <c r="BL643">
        <v>3.0000000000000001E-3</v>
      </c>
      <c r="BM643" t="s">
        <v>119</v>
      </c>
      <c r="BN643">
        <v>1.4764150943396226</v>
      </c>
      <c r="BS643">
        <v>156</v>
      </c>
      <c r="BW643">
        <v>0</v>
      </c>
      <c r="BX643">
        <v>0</v>
      </c>
      <c r="CB643">
        <v>0</v>
      </c>
      <c r="CC643">
        <v>0</v>
      </c>
      <c r="CL643">
        <v>0</v>
      </c>
      <c r="CM643">
        <v>0.2</v>
      </c>
      <c r="CN643">
        <v>1.0526315789473684E-5</v>
      </c>
      <c r="CO643">
        <v>4.9754385964912275E-3</v>
      </c>
      <c r="CP643" t="e">
        <v>#DIV/0!</v>
      </c>
      <c r="CU643">
        <v>0</v>
      </c>
      <c r="DF643">
        <v>0</v>
      </c>
      <c r="DG643">
        <v>0</v>
      </c>
      <c r="DK643">
        <v>3.2</v>
      </c>
      <c r="DL643">
        <v>1.68</v>
      </c>
    </row>
    <row r="644" spans="1:116" x14ac:dyDescent="0.25">
      <c r="A644">
        <v>1182</v>
      </c>
      <c r="B644">
        <v>2997</v>
      </c>
      <c r="C644" t="s">
        <v>271</v>
      </c>
      <c r="D644">
        <v>-20.8170307</v>
      </c>
      <c r="E644">
        <v>144.0244299</v>
      </c>
      <c r="G644">
        <v>0</v>
      </c>
      <c r="H644">
        <v>302.62891332100003</v>
      </c>
      <c r="I644" t="s">
        <v>251</v>
      </c>
      <c r="J644" t="s">
        <v>281</v>
      </c>
      <c r="K644" t="s">
        <v>117</v>
      </c>
      <c r="L644" t="s">
        <v>252</v>
      </c>
      <c r="M644">
        <v>25421</v>
      </c>
      <c r="P644">
        <v>381</v>
      </c>
      <c r="Q644">
        <v>381</v>
      </c>
      <c r="R644">
        <v>98</v>
      </c>
      <c r="S644">
        <v>4.2627229230100044E-3</v>
      </c>
      <c r="T644">
        <v>0</v>
      </c>
      <c r="U644">
        <v>0</v>
      </c>
      <c r="V644">
        <v>22</v>
      </c>
      <c r="W644">
        <v>5.4890219560878241E-4</v>
      </c>
      <c r="X644">
        <v>18</v>
      </c>
      <c r="Y644">
        <v>7.4043603455368166E-4</v>
      </c>
      <c r="Z644">
        <v>55</v>
      </c>
      <c r="AA644">
        <v>1.5514809590973203E-3</v>
      </c>
      <c r="AB644">
        <v>0</v>
      </c>
      <c r="AC644">
        <v>0</v>
      </c>
      <c r="AD644">
        <v>3.77</v>
      </c>
      <c r="AE644">
        <v>518</v>
      </c>
      <c r="AF644">
        <v>630</v>
      </c>
      <c r="AG644">
        <v>7.6</v>
      </c>
      <c r="AH644">
        <v>0</v>
      </c>
      <c r="AI644">
        <v>4.2627229230100044E-3</v>
      </c>
      <c r="AJ644">
        <v>2.5786764603249281E-3</v>
      </c>
      <c r="AK644">
        <v>1.6530662099707059</v>
      </c>
      <c r="AL644">
        <v>2.7475186840128116</v>
      </c>
      <c r="AM644">
        <v>324.5</v>
      </c>
      <c r="AN644">
        <v>5.3179285480170436E-3</v>
      </c>
      <c r="AO644">
        <v>3.4276466732218944</v>
      </c>
      <c r="AP644">
        <v>0.82222222222222219</v>
      </c>
      <c r="AQ644" t="s">
        <v>118</v>
      </c>
      <c r="AY644">
        <v>324</v>
      </c>
      <c r="AZ644">
        <v>266</v>
      </c>
      <c r="BA644">
        <v>4.26</v>
      </c>
      <c r="BB644">
        <v>0</v>
      </c>
      <c r="BC644">
        <v>1.1000000000000001</v>
      </c>
      <c r="BD644">
        <v>1.48</v>
      </c>
      <c r="BE644">
        <v>1.55</v>
      </c>
      <c r="BF644">
        <v>5.32</v>
      </c>
      <c r="BG644">
        <v>0</v>
      </c>
      <c r="BH644">
        <v>0</v>
      </c>
      <c r="BI644">
        <v>6.84</v>
      </c>
      <c r="BJ644">
        <v>6.87</v>
      </c>
      <c r="BK644">
        <v>-2E-3</v>
      </c>
      <c r="BL644">
        <v>2E-3</v>
      </c>
      <c r="BM644" t="s">
        <v>119</v>
      </c>
      <c r="BN644">
        <v>1.6645161290322581</v>
      </c>
      <c r="BS644">
        <v>129</v>
      </c>
      <c r="BW644">
        <v>0</v>
      </c>
      <c r="BX644">
        <v>0</v>
      </c>
      <c r="CB644">
        <v>0</v>
      </c>
      <c r="CC644">
        <v>0</v>
      </c>
      <c r="CL644">
        <v>0</v>
      </c>
      <c r="CM644">
        <v>0.3</v>
      </c>
      <c r="CN644">
        <v>1.5789473684210526E-5</v>
      </c>
      <c r="CO644">
        <v>1.0177033492822965E-2</v>
      </c>
      <c r="CU644">
        <v>0</v>
      </c>
      <c r="DF644">
        <v>0</v>
      </c>
      <c r="DG644">
        <v>0</v>
      </c>
      <c r="DK644">
        <v>3.8</v>
      </c>
      <c r="DL644">
        <v>2.73</v>
      </c>
    </row>
    <row r="645" spans="1:116" x14ac:dyDescent="0.25">
      <c r="A645">
        <v>1626</v>
      </c>
      <c r="B645">
        <v>4004</v>
      </c>
      <c r="D645">
        <v>-22.531793100000002</v>
      </c>
      <c r="E645">
        <v>144.30532410000001</v>
      </c>
      <c r="I645" t="s">
        <v>461</v>
      </c>
      <c r="J645" t="s">
        <v>135</v>
      </c>
      <c r="K645" t="s">
        <v>117</v>
      </c>
      <c r="L645" t="s">
        <v>252</v>
      </c>
      <c r="M645">
        <v>24266</v>
      </c>
      <c r="P645">
        <v>934.22</v>
      </c>
      <c r="R645">
        <v>141</v>
      </c>
      <c r="S645">
        <v>6.133101348412353E-3</v>
      </c>
      <c r="T645">
        <v>0</v>
      </c>
      <c r="U645">
        <v>0</v>
      </c>
      <c r="V645">
        <v>4</v>
      </c>
      <c r="W645">
        <v>9.9800399201596801E-5</v>
      </c>
      <c r="X645">
        <v>0.5</v>
      </c>
      <c r="Y645">
        <v>2.0567667626491154E-5</v>
      </c>
      <c r="Z645">
        <v>40</v>
      </c>
      <c r="AA645">
        <v>1.1283497884344146E-3</v>
      </c>
      <c r="AB645">
        <v>0</v>
      </c>
      <c r="AC645">
        <v>0</v>
      </c>
      <c r="AD645">
        <v>17.73</v>
      </c>
      <c r="AE645">
        <v>520</v>
      </c>
      <c r="AF645">
        <v>590</v>
      </c>
      <c r="AG645">
        <v>7.9</v>
      </c>
      <c r="AH645">
        <v>0</v>
      </c>
      <c r="AI645">
        <v>6.133101348412353E-3</v>
      </c>
      <c r="AJ645">
        <v>2.4073613365617591E-4</v>
      </c>
      <c r="AK645">
        <v>25.476446993087333</v>
      </c>
      <c r="AL645">
        <v>5.4354610700304482</v>
      </c>
      <c r="AM645">
        <v>334.3</v>
      </c>
      <c r="AN645">
        <v>5.4785316289741072E-3</v>
      </c>
      <c r="AO645">
        <v>4.855348656178303</v>
      </c>
      <c r="AP645">
        <v>0.88135593220338981</v>
      </c>
      <c r="AQ645" t="s">
        <v>118</v>
      </c>
      <c r="AY645">
        <v>334</v>
      </c>
      <c r="AZ645">
        <v>274</v>
      </c>
      <c r="BA645">
        <v>6.13</v>
      </c>
      <c r="BB645">
        <v>0</v>
      </c>
      <c r="BC645">
        <v>0.2</v>
      </c>
      <c r="BD645">
        <v>0.04</v>
      </c>
      <c r="BE645">
        <v>1.1299999999999999</v>
      </c>
      <c r="BF645">
        <v>5.48</v>
      </c>
      <c r="BG645">
        <v>0</v>
      </c>
      <c r="BH645">
        <v>0</v>
      </c>
      <c r="BI645">
        <v>6.37</v>
      </c>
      <c r="BJ645">
        <v>6.61</v>
      </c>
      <c r="BK645">
        <v>-1.7999999999999999E-2</v>
      </c>
      <c r="BL645">
        <v>1.7999999999999999E-2</v>
      </c>
      <c r="BM645" t="s">
        <v>119</v>
      </c>
      <c r="BN645">
        <v>0.21238938053097348</v>
      </c>
      <c r="BQ645" t="s">
        <v>89</v>
      </c>
      <c r="BS645">
        <v>12</v>
      </c>
      <c r="BW645">
        <v>0</v>
      </c>
      <c r="BX645">
        <v>0</v>
      </c>
      <c r="CB645">
        <v>0</v>
      </c>
      <c r="CC645">
        <v>0</v>
      </c>
      <c r="CL645">
        <v>0</v>
      </c>
      <c r="CM645">
        <v>1</v>
      </c>
      <c r="CN645">
        <v>5.2631578947368424E-5</v>
      </c>
      <c r="CO645">
        <v>4.6644736842105267E-2</v>
      </c>
      <c r="CP645" t="e">
        <v>#DIV/0!</v>
      </c>
      <c r="CU645">
        <v>0</v>
      </c>
      <c r="DF645">
        <v>0</v>
      </c>
      <c r="DG645">
        <v>0</v>
      </c>
      <c r="DK645">
        <v>17.7</v>
      </c>
      <c r="DL645">
        <v>5.23</v>
      </c>
    </row>
    <row r="646" spans="1:116" x14ac:dyDescent="0.25">
      <c r="A646">
        <v>372</v>
      </c>
      <c r="B646">
        <v>1320</v>
      </c>
      <c r="C646" t="s">
        <v>540</v>
      </c>
      <c r="D646">
        <v>-22.012635013000001</v>
      </c>
      <c r="E646">
        <v>142.66644899799999</v>
      </c>
      <c r="I646" t="s">
        <v>336</v>
      </c>
      <c r="J646" t="s">
        <v>261</v>
      </c>
      <c r="K646" t="s">
        <v>117</v>
      </c>
      <c r="L646" t="s">
        <v>252</v>
      </c>
      <c r="M646">
        <v>25934</v>
      </c>
      <c r="P646">
        <v>1352.7</v>
      </c>
      <c r="R646">
        <v>113</v>
      </c>
      <c r="S646">
        <v>4.9151805132666374E-3</v>
      </c>
      <c r="T646">
        <v>0</v>
      </c>
      <c r="U646">
        <v>0</v>
      </c>
      <c r="V646">
        <v>24</v>
      </c>
      <c r="W646">
        <v>5.9880239520958083E-4</v>
      </c>
      <c r="X646">
        <v>6</v>
      </c>
      <c r="Y646">
        <v>2.4681201151789385E-4</v>
      </c>
      <c r="Z646">
        <v>50</v>
      </c>
      <c r="AA646">
        <v>1.4104372355430183E-3</v>
      </c>
      <c r="AB646">
        <v>12</v>
      </c>
      <c r="AC646">
        <v>0</v>
      </c>
      <c r="AD646">
        <v>5.36</v>
      </c>
      <c r="AE646">
        <v>522</v>
      </c>
      <c r="AF646">
        <v>615</v>
      </c>
      <c r="AG646">
        <v>8.3000000000000007</v>
      </c>
      <c r="AH646">
        <v>0</v>
      </c>
      <c r="AI646">
        <v>4.9151805132666374E-3</v>
      </c>
      <c r="AJ646">
        <v>1.6912288134549494E-3</v>
      </c>
      <c r="AK646">
        <v>2.9062776569100639</v>
      </c>
      <c r="AL646">
        <v>3.4848629839060461</v>
      </c>
      <c r="AM646">
        <v>317.2</v>
      </c>
      <c r="AN646">
        <v>5.1982956407735171E-3</v>
      </c>
      <c r="AO646">
        <v>3.6855916093084238</v>
      </c>
      <c r="AP646">
        <v>0.84878048780487803</v>
      </c>
      <c r="AQ646" t="s">
        <v>118</v>
      </c>
      <c r="AY646">
        <v>293</v>
      </c>
      <c r="AZ646">
        <v>260</v>
      </c>
      <c r="BA646">
        <v>4.92</v>
      </c>
      <c r="BB646">
        <v>0</v>
      </c>
      <c r="BC646">
        <v>1.2</v>
      </c>
      <c r="BD646">
        <v>0.49</v>
      </c>
      <c r="BE646">
        <v>1.41</v>
      </c>
      <c r="BF646">
        <v>5.2</v>
      </c>
      <c r="BG646">
        <v>0.2</v>
      </c>
      <c r="BH646">
        <v>0</v>
      </c>
      <c r="BI646">
        <v>6.61</v>
      </c>
      <c r="BJ646">
        <v>6.81</v>
      </c>
      <c r="BK646">
        <v>-1.4999999999999999E-2</v>
      </c>
      <c r="BL646">
        <v>1.4999999999999999E-2</v>
      </c>
      <c r="BM646" t="s">
        <v>119</v>
      </c>
      <c r="BN646">
        <v>1.198581560283688</v>
      </c>
      <c r="BS646">
        <v>85</v>
      </c>
      <c r="BW646">
        <v>0</v>
      </c>
      <c r="BX646">
        <v>0</v>
      </c>
      <c r="CB646">
        <v>0</v>
      </c>
      <c r="CC646">
        <v>0</v>
      </c>
      <c r="CL646">
        <v>0</v>
      </c>
      <c r="CM646">
        <v>0.2</v>
      </c>
      <c r="CN646">
        <v>1.0526315789473684E-5</v>
      </c>
      <c r="CO646">
        <v>7.4631578947368426E-3</v>
      </c>
      <c r="CP646" t="e">
        <v>#DIV/0!</v>
      </c>
      <c r="CU646">
        <v>0</v>
      </c>
      <c r="DF646">
        <v>0</v>
      </c>
      <c r="DG646">
        <v>0</v>
      </c>
      <c r="DK646">
        <v>5.3</v>
      </c>
      <c r="DL646">
        <v>3.51</v>
      </c>
    </row>
    <row r="647" spans="1:116" x14ac:dyDescent="0.25">
      <c r="A647">
        <v>51</v>
      </c>
      <c r="B647">
        <v>92</v>
      </c>
      <c r="C647" t="s">
        <v>452</v>
      </c>
      <c r="D647">
        <v>-21.0731775</v>
      </c>
      <c r="E647">
        <v>142.82850500000001</v>
      </c>
      <c r="I647" t="s">
        <v>311</v>
      </c>
      <c r="J647" t="s">
        <v>261</v>
      </c>
      <c r="K647" t="s">
        <v>117</v>
      </c>
      <c r="L647" t="s">
        <v>252</v>
      </c>
      <c r="M647">
        <v>25428</v>
      </c>
      <c r="O647">
        <v>763.2</v>
      </c>
      <c r="P647">
        <v>763.22</v>
      </c>
      <c r="R647">
        <v>108</v>
      </c>
      <c r="S647">
        <v>4.6976946498477603E-3</v>
      </c>
      <c r="T647">
        <v>0</v>
      </c>
      <c r="U647">
        <v>0</v>
      </c>
      <c r="V647">
        <v>32</v>
      </c>
      <c r="W647">
        <v>7.9840319361277441E-4</v>
      </c>
      <c r="X647">
        <v>11</v>
      </c>
      <c r="Y647">
        <v>4.5248868778280545E-4</v>
      </c>
      <c r="Z647">
        <v>90</v>
      </c>
      <c r="AA647">
        <v>2.5387870239774331E-3</v>
      </c>
      <c r="AB647">
        <v>0</v>
      </c>
      <c r="AC647">
        <v>8</v>
      </c>
      <c r="AD647">
        <v>4.21</v>
      </c>
      <c r="AE647">
        <v>525</v>
      </c>
      <c r="AF647">
        <v>610</v>
      </c>
      <c r="AG647">
        <v>7.6</v>
      </c>
      <c r="AH647">
        <v>0</v>
      </c>
      <c r="AI647">
        <v>4.6976946498477603E-3</v>
      </c>
      <c r="AJ647">
        <v>2.5017837627911597E-3</v>
      </c>
      <c r="AK647">
        <v>1.8777380842086422</v>
      </c>
      <c r="AL647">
        <v>1.8503697259678122</v>
      </c>
      <c r="AM647">
        <v>275.7</v>
      </c>
      <c r="AN647">
        <v>4.5181907571288102E-3</v>
      </c>
      <c r="AO647">
        <v>1.7796651371135146</v>
      </c>
      <c r="AP647">
        <v>0.86065573770491799</v>
      </c>
      <c r="AQ647" t="s">
        <v>118</v>
      </c>
      <c r="AY647">
        <v>275</v>
      </c>
      <c r="AZ647">
        <v>226</v>
      </c>
      <c r="BA647">
        <v>4.7</v>
      </c>
      <c r="BB647">
        <v>0</v>
      </c>
      <c r="BC647">
        <v>1.6</v>
      </c>
      <c r="BD647">
        <v>0.9</v>
      </c>
      <c r="BE647">
        <v>2.54</v>
      </c>
      <c r="BF647">
        <v>4.5199999999999996</v>
      </c>
      <c r="BG647">
        <v>0</v>
      </c>
      <c r="BH647">
        <v>0.17</v>
      </c>
      <c r="BI647">
        <v>7.2</v>
      </c>
      <c r="BJ647">
        <v>7.22</v>
      </c>
      <c r="BK647">
        <v>-2E-3</v>
      </c>
      <c r="BL647">
        <v>2E-3</v>
      </c>
      <c r="BM647" t="s">
        <v>119</v>
      </c>
      <c r="BN647">
        <v>0.98425196850393704</v>
      </c>
      <c r="BS647">
        <v>126</v>
      </c>
      <c r="BW647">
        <v>0</v>
      </c>
      <c r="BX647">
        <v>0</v>
      </c>
      <c r="CB647">
        <v>0</v>
      </c>
      <c r="CC647">
        <v>0</v>
      </c>
      <c r="CL647">
        <v>0</v>
      </c>
      <c r="CM647">
        <v>0.7</v>
      </c>
      <c r="CN647">
        <v>3.6842105263157895E-5</v>
      </c>
      <c r="CO647">
        <v>1.4511695906432748E-2</v>
      </c>
      <c r="CP647" t="e">
        <v>#DIV/0!</v>
      </c>
      <c r="CU647">
        <v>0</v>
      </c>
      <c r="DF647">
        <v>0</v>
      </c>
      <c r="DG647">
        <v>0</v>
      </c>
      <c r="DK647">
        <v>4.2</v>
      </c>
      <c r="DL647">
        <v>2</v>
      </c>
    </row>
    <row r="648" spans="1:116" x14ac:dyDescent="0.25">
      <c r="A648">
        <v>246</v>
      </c>
      <c r="B648">
        <v>1049</v>
      </c>
      <c r="C648" t="s">
        <v>580</v>
      </c>
      <c r="D648">
        <v>-21.0951345</v>
      </c>
      <c r="E648">
        <v>144.033095981</v>
      </c>
      <c r="F648">
        <v>29619</v>
      </c>
      <c r="G648">
        <v>-3.05</v>
      </c>
      <c r="H648">
        <v>279.08879498300001</v>
      </c>
      <c r="I648" t="s">
        <v>311</v>
      </c>
      <c r="J648" t="s">
        <v>261</v>
      </c>
      <c r="K648" t="s">
        <v>117</v>
      </c>
      <c r="L648" t="s">
        <v>252</v>
      </c>
      <c r="M648">
        <v>25467</v>
      </c>
      <c r="P648">
        <v>568.79999999999995</v>
      </c>
      <c r="R648">
        <v>59</v>
      </c>
      <c r="S648">
        <v>2.5663331883427577E-3</v>
      </c>
      <c r="T648">
        <v>0</v>
      </c>
      <c r="U648">
        <v>0</v>
      </c>
      <c r="V648">
        <v>62</v>
      </c>
      <c r="W648">
        <v>1.5469061876247506E-3</v>
      </c>
      <c r="X648">
        <v>16</v>
      </c>
      <c r="Y648">
        <v>6.5816536404771694E-4</v>
      </c>
      <c r="Z648">
        <v>65</v>
      </c>
      <c r="AA648">
        <v>1.8335684062059238E-3</v>
      </c>
      <c r="AB648">
        <v>0</v>
      </c>
      <c r="AC648">
        <v>0</v>
      </c>
      <c r="AD648">
        <v>1.73</v>
      </c>
      <c r="AE648">
        <v>525</v>
      </c>
      <c r="AF648">
        <v>680</v>
      </c>
      <c r="AG648">
        <v>7.6</v>
      </c>
      <c r="AH648">
        <v>0</v>
      </c>
      <c r="AI648">
        <v>2.5663331883427577E-3</v>
      </c>
      <c r="AJ648">
        <v>4.4101431033449351E-3</v>
      </c>
      <c r="AK648">
        <v>0.58191608031863773</v>
      </c>
      <c r="AL648">
        <v>1.3996386388730886</v>
      </c>
      <c r="AM648">
        <v>323.3</v>
      </c>
      <c r="AN648">
        <v>5.298262864634546E-3</v>
      </c>
      <c r="AO648">
        <v>2.8895910546353023</v>
      </c>
      <c r="AP648">
        <v>0.7720588235294118</v>
      </c>
      <c r="AQ648" t="s">
        <v>118</v>
      </c>
      <c r="AY648">
        <v>323</v>
      </c>
      <c r="AZ648">
        <v>265</v>
      </c>
      <c r="BA648">
        <v>2.57</v>
      </c>
      <c r="BB648">
        <v>0</v>
      </c>
      <c r="BC648">
        <v>3.09</v>
      </c>
      <c r="BD648">
        <v>1.32</v>
      </c>
      <c r="BE648">
        <v>1.83</v>
      </c>
      <c r="BF648">
        <v>5.3</v>
      </c>
      <c r="BG648">
        <v>0</v>
      </c>
      <c r="BH648">
        <v>0</v>
      </c>
      <c r="BI648">
        <v>6.98</v>
      </c>
      <c r="BJ648">
        <v>7.13</v>
      </c>
      <c r="BK648">
        <v>-1.0999999999999999E-2</v>
      </c>
      <c r="BL648">
        <v>1.0999999999999999E-2</v>
      </c>
      <c r="BM648" t="s">
        <v>119</v>
      </c>
      <c r="BN648">
        <v>2.4098360655737703</v>
      </c>
      <c r="BS648">
        <v>221</v>
      </c>
      <c r="BW648">
        <v>0</v>
      </c>
      <c r="BX648">
        <v>0</v>
      </c>
      <c r="CB648">
        <v>0</v>
      </c>
      <c r="CC648">
        <v>0</v>
      </c>
      <c r="CL648">
        <v>0</v>
      </c>
      <c r="CM648">
        <v>0.85</v>
      </c>
      <c r="CN648">
        <v>4.4736842105263159E-5</v>
      </c>
      <c r="CO648">
        <v>2.4398785425101217E-2</v>
      </c>
      <c r="CP648" t="e">
        <v>#DIV/0!</v>
      </c>
      <c r="CU648">
        <v>0</v>
      </c>
      <c r="DF648">
        <v>0</v>
      </c>
      <c r="DG648">
        <v>0</v>
      </c>
      <c r="DK648">
        <v>1.7</v>
      </c>
      <c r="DL648">
        <v>0.88</v>
      </c>
    </row>
    <row r="649" spans="1:116" x14ac:dyDescent="0.25">
      <c r="A649">
        <v>1628</v>
      </c>
      <c r="B649">
        <v>4004</v>
      </c>
      <c r="D649">
        <v>-22.531793100000002</v>
      </c>
      <c r="E649">
        <v>144.30532410000001</v>
      </c>
      <c r="I649" t="s">
        <v>461</v>
      </c>
      <c r="J649" t="s">
        <v>135</v>
      </c>
      <c r="K649" t="s">
        <v>117</v>
      </c>
      <c r="L649" t="s">
        <v>252</v>
      </c>
      <c r="M649">
        <v>37201</v>
      </c>
      <c r="P649">
        <v>934.22</v>
      </c>
      <c r="Q649">
        <v>934</v>
      </c>
      <c r="R649">
        <v>140</v>
      </c>
      <c r="S649">
        <v>6.0896041757285777E-3</v>
      </c>
      <c r="T649">
        <v>7</v>
      </c>
      <c r="U649">
        <v>1.7902813299232738E-4</v>
      </c>
      <c r="V649">
        <v>4.0999999999999996</v>
      </c>
      <c r="W649">
        <v>1.0229540918163672E-4</v>
      </c>
      <c r="X649">
        <v>0.2</v>
      </c>
      <c r="Y649">
        <v>8.2270670505964621E-6</v>
      </c>
      <c r="Z649">
        <v>37</v>
      </c>
      <c r="AA649">
        <v>1.0437235543018335E-3</v>
      </c>
      <c r="AB649">
        <v>6.2</v>
      </c>
      <c r="AC649">
        <v>2</v>
      </c>
      <c r="AD649">
        <v>18.37</v>
      </c>
      <c r="AE649">
        <v>525</v>
      </c>
      <c r="AF649">
        <v>600</v>
      </c>
      <c r="AG649">
        <v>8.5</v>
      </c>
      <c r="AH649">
        <v>0.05</v>
      </c>
      <c r="AI649">
        <v>6.2686323087209053E-3</v>
      </c>
      <c r="AJ649">
        <v>2.2104495246446637E-4</v>
      </c>
      <c r="AK649">
        <v>28.359083701441257</v>
      </c>
      <c r="AL649">
        <v>5.8344991359345428</v>
      </c>
      <c r="AM649">
        <v>328.2</v>
      </c>
      <c r="AN649">
        <v>5.3785644051130774E-3</v>
      </c>
      <c r="AO649">
        <v>5.1532461665205034</v>
      </c>
      <c r="AP649">
        <v>0.875</v>
      </c>
      <c r="AQ649" t="s">
        <v>118</v>
      </c>
      <c r="AY649">
        <v>315</v>
      </c>
      <c r="AZ649">
        <v>269</v>
      </c>
      <c r="BA649">
        <v>6.09</v>
      </c>
      <c r="BB649">
        <v>0.18</v>
      </c>
      <c r="BC649">
        <v>0.2</v>
      </c>
      <c r="BD649">
        <v>0.02</v>
      </c>
      <c r="BE649">
        <v>1.04</v>
      </c>
      <c r="BF649">
        <v>5.38</v>
      </c>
      <c r="BG649">
        <v>0.1</v>
      </c>
      <c r="BH649">
        <v>0.04</v>
      </c>
      <c r="BI649">
        <v>6.49</v>
      </c>
      <c r="BJ649">
        <v>6.57</v>
      </c>
      <c r="BK649">
        <v>-6.0000000000000001E-3</v>
      </c>
      <c r="BL649">
        <v>6.0000000000000001E-3</v>
      </c>
      <c r="BM649" t="s">
        <v>119</v>
      </c>
      <c r="BN649">
        <v>0.21153846153846154</v>
      </c>
      <c r="BP649" t="s">
        <v>155</v>
      </c>
      <c r="BS649">
        <v>12</v>
      </c>
      <c r="BW649">
        <v>0</v>
      </c>
      <c r="BX649" t="s">
        <v>266</v>
      </c>
      <c r="BY649" t="s">
        <v>267</v>
      </c>
      <c r="CA649">
        <v>0.27</v>
      </c>
      <c r="CB649">
        <v>2.4907749077490778E-5</v>
      </c>
      <c r="CC649">
        <v>2.3864316345866166E-2</v>
      </c>
      <c r="CI649" t="s">
        <v>268</v>
      </c>
      <c r="CL649">
        <v>0.04</v>
      </c>
      <c r="CM649">
        <v>0.8</v>
      </c>
      <c r="CN649">
        <v>4.2105263157894738E-5</v>
      </c>
      <c r="CO649">
        <v>4.0341394025604556E-2</v>
      </c>
      <c r="CP649">
        <v>1.6904483430799218</v>
      </c>
      <c r="CU649">
        <v>0.05</v>
      </c>
      <c r="DF649">
        <v>35</v>
      </c>
      <c r="DG649">
        <v>0.3171002181649501</v>
      </c>
      <c r="DH649">
        <v>0.01</v>
      </c>
      <c r="DI649">
        <v>1</v>
      </c>
      <c r="DJ649">
        <v>1</v>
      </c>
      <c r="DK649">
        <v>18.3</v>
      </c>
      <c r="DL649">
        <v>5.15</v>
      </c>
    </row>
    <row r="650" spans="1:116" x14ac:dyDescent="0.25">
      <c r="A650">
        <v>1901</v>
      </c>
      <c r="B650">
        <v>4375</v>
      </c>
      <c r="C650" t="s">
        <v>575</v>
      </c>
      <c r="D650">
        <v>-21.632911462999999</v>
      </c>
      <c r="E650">
        <v>143.171718379</v>
      </c>
      <c r="F650">
        <v>24518</v>
      </c>
      <c r="G650">
        <v>-1.2</v>
      </c>
      <c r="H650">
        <v>231.50308198000002</v>
      </c>
      <c r="I650" t="s">
        <v>336</v>
      </c>
      <c r="J650" t="s">
        <v>425</v>
      </c>
      <c r="K650" t="s">
        <v>117</v>
      </c>
      <c r="L650" t="s">
        <v>252</v>
      </c>
      <c r="M650">
        <v>24519</v>
      </c>
      <c r="N650">
        <v>708.7</v>
      </c>
      <c r="O650">
        <v>969.9</v>
      </c>
      <c r="P650">
        <v>975</v>
      </c>
      <c r="R650">
        <v>106</v>
      </c>
      <c r="S650">
        <v>4.610700304480209E-3</v>
      </c>
      <c r="T650">
        <v>0</v>
      </c>
      <c r="U650">
        <v>0</v>
      </c>
      <c r="V650">
        <v>29</v>
      </c>
      <c r="W650">
        <v>7.2355289421157688E-4</v>
      </c>
      <c r="X650">
        <v>10</v>
      </c>
      <c r="Y650">
        <v>4.1135335252982314E-4</v>
      </c>
      <c r="Z650">
        <v>48</v>
      </c>
      <c r="AA650">
        <v>1.3540197461212977E-3</v>
      </c>
      <c r="AB650">
        <v>0</v>
      </c>
      <c r="AC650">
        <v>13</v>
      </c>
      <c r="AD650">
        <v>4.34</v>
      </c>
      <c r="AE650">
        <v>528</v>
      </c>
      <c r="AF650">
        <v>600</v>
      </c>
      <c r="AG650">
        <v>7.9</v>
      </c>
      <c r="AH650">
        <v>0</v>
      </c>
      <c r="AI650">
        <v>4.610700304480209E-3</v>
      </c>
      <c r="AJ650">
        <v>2.2698124934828002E-3</v>
      </c>
      <c r="AK650">
        <v>2.0313132991023197</v>
      </c>
      <c r="AL650">
        <v>3.4051942873713208</v>
      </c>
      <c r="AM650">
        <v>322.10000000000002</v>
      </c>
      <c r="AN650">
        <v>5.2785971812520493E-3</v>
      </c>
      <c r="AO650">
        <v>3.8984639599038569</v>
      </c>
      <c r="AP650">
        <v>0.88</v>
      </c>
      <c r="AQ650" t="s">
        <v>118</v>
      </c>
      <c r="AY650">
        <v>322</v>
      </c>
      <c r="AZ650">
        <v>264</v>
      </c>
      <c r="BA650">
        <v>4.6100000000000003</v>
      </c>
      <c r="BB650">
        <v>0</v>
      </c>
      <c r="BC650">
        <v>1.45</v>
      </c>
      <c r="BD650">
        <v>0.82</v>
      </c>
      <c r="BE650">
        <v>1.35</v>
      </c>
      <c r="BF650">
        <v>5.28</v>
      </c>
      <c r="BG650">
        <v>0</v>
      </c>
      <c r="BH650">
        <v>0.27</v>
      </c>
      <c r="BI650">
        <v>6.88</v>
      </c>
      <c r="BJ650">
        <v>6.9</v>
      </c>
      <c r="BK650">
        <v>-2E-3</v>
      </c>
      <c r="BL650">
        <v>2E-3</v>
      </c>
      <c r="BM650" t="s">
        <v>119</v>
      </c>
      <c r="BN650">
        <v>1.6814814814814814</v>
      </c>
      <c r="BS650">
        <v>114</v>
      </c>
      <c r="BW650">
        <v>0</v>
      </c>
      <c r="BX650">
        <v>0</v>
      </c>
      <c r="CB650">
        <v>0</v>
      </c>
      <c r="CC650">
        <v>0</v>
      </c>
      <c r="CL650">
        <v>0</v>
      </c>
      <c r="CM650">
        <v>0.25</v>
      </c>
      <c r="CN650">
        <v>1.3157894736842106E-5</v>
      </c>
      <c r="CO650">
        <v>9.7176535087719288E-3</v>
      </c>
      <c r="CP650" t="e">
        <v>#DIV/0!</v>
      </c>
      <c r="CU650">
        <v>0</v>
      </c>
      <c r="DF650">
        <v>0</v>
      </c>
      <c r="DG650">
        <v>0</v>
      </c>
      <c r="DK650">
        <v>4.3</v>
      </c>
      <c r="DL650">
        <v>3.01</v>
      </c>
    </row>
    <row r="651" spans="1:116" x14ac:dyDescent="0.25">
      <c r="A651">
        <v>1889</v>
      </c>
      <c r="B651">
        <v>4370</v>
      </c>
      <c r="C651" t="s">
        <v>581</v>
      </c>
      <c r="D651">
        <v>-21.560133610000001</v>
      </c>
      <c r="E651">
        <v>143.254494945</v>
      </c>
      <c r="I651" t="s">
        <v>336</v>
      </c>
      <c r="J651" t="s">
        <v>261</v>
      </c>
      <c r="K651" t="s">
        <v>117</v>
      </c>
      <c r="L651" t="s">
        <v>252</v>
      </c>
      <c r="M651">
        <v>24519</v>
      </c>
      <c r="P651">
        <v>991.22</v>
      </c>
      <c r="Q651">
        <v>991</v>
      </c>
      <c r="R651">
        <v>127</v>
      </c>
      <c r="S651">
        <v>5.5241409308394952E-3</v>
      </c>
      <c r="T651">
        <v>0</v>
      </c>
      <c r="U651">
        <v>0</v>
      </c>
      <c r="V651">
        <v>19</v>
      </c>
      <c r="W651">
        <v>4.7405189620758483E-4</v>
      </c>
      <c r="X651">
        <v>6</v>
      </c>
      <c r="Y651">
        <v>2.4681201151789385E-4</v>
      </c>
      <c r="Z651">
        <v>80</v>
      </c>
      <c r="AA651">
        <v>2.2566995768688292E-3</v>
      </c>
      <c r="AB651">
        <v>0</v>
      </c>
      <c r="AC651">
        <v>13</v>
      </c>
      <c r="AD651">
        <v>6.53</v>
      </c>
      <c r="AE651">
        <v>529</v>
      </c>
      <c r="AF651">
        <v>660</v>
      </c>
      <c r="AG651">
        <v>7</v>
      </c>
      <c r="AH651">
        <v>0</v>
      </c>
      <c r="AI651">
        <v>5.5241409308394952E-3</v>
      </c>
      <c r="AJ651">
        <v>1.4417278154509575E-3</v>
      </c>
      <c r="AK651">
        <v>3.8316115369610189</v>
      </c>
      <c r="AL651">
        <v>2.4478849499782513</v>
      </c>
      <c r="AM651">
        <v>284.3</v>
      </c>
      <c r="AN651">
        <v>4.6591281547033762E-3</v>
      </c>
      <c r="AO651">
        <v>2.0645761635529336</v>
      </c>
      <c r="AP651">
        <v>0.80151515151515151</v>
      </c>
      <c r="AQ651" t="s">
        <v>118</v>
      </c>
      <c r="AY651">
        <v>284</v>
      </c>
      <c r="AZ651">
        <v>233</v>
      </c>
      <c r="BA651">
        <v>5.52</v>
      </c>
      <c r="BB651">
        <v>0</v>
      </c>
      <c r="BC651">
        <v>0.95</v>
      </c>
      <c r="BD651">
        <v>0.49</v>
      </c>
      <c r="BE651">
        <v>2.2599999999999998</v>
      </c>
      <c r="BF651">
        <v>4.66</v>
      </c>
      <c r="BG651">
        <v>0</v>
      </c>
      <c r="BH651">
        <v>0.27</v>
      </c>
      <c r="BI651">
        <v>6.97</v>
      </c>
      <c r="BJ651">
        <v>7.19</v>
      </c>
      <c r="BK651">
        <v>-1.6E-2</v>
      </c>
      <c r="BL651">
        <v>1.6E-2</v>
      </c>
      <c r="BM651" t="s">
        <v>119</v>
      </c>
      <c r="BN651">
        <v>0.63716814159292035</v>
      </c>
      <c r="BS651">
        <v>72</v>
      </c>
      <c r="BW651">
        <v>0</v>
      </c>
      <c r="BX651">
        <v>0</v>
      </c>
      <c r="CB651">
        <v>0</v>
      </c>
      <c r="CC651">
        <v>0</v>
      </c>
      <c r="CL651">
        <v>0</v>
      </c>
      <c r="CM651">
        <v>0.55000000000000004</v>
      </c>
      <c r="CN651">
        <v>2.8947368421052634E-5</v>
      </c>
      <c r="CO651">
        <v>1.2827302631578949E-2</v>
      </c>
      <c r="CU651">
        <v>0</v>
      </c>
      <c r="DF651">
        <v>0</v>
      </c>
      <c r="DG651">
        <v>0</v>
      </c>
      <c r="DK651">
        <v>6.5</v>
      </c>
      <c r="DL651">
        <v>3.21</v>
      </c>
    </row>
    <row r="652" spans="1:116" x14ac:dyDescent="0.25">
      <c r="A652">
        <v>1954</v>
      </c>
      <c r="B652">
        <v>4472</v>
      </c>
      <c r="C652" t="s">
        <v>582</v>
      </c>
      <c r="D652">
        <v>-20.7636425</v>
      </c>
      <c r="E652">
        <v>143.85352739999999</v>
      </c>
      <c r="G652">
        <v>-1.52</v>
      </c>
      <c r="H652">
        <v>300.09294835400004</v>
      </c>
      <c r="I652" t="s">
        <v>251</v>
      </c>
      <c r="J652" t="s">
        <v>281</v>
      </c>
      <c r="K652" t="s">
        <v>117</v>
      </c>
      <c r="L652" t="s">
        <v>252</v>
      </c>
      <c r="M652">
        <v>25420</v>
      </c>
      <c r="N652">
        <v>165</v>
      </c>
      <c r="O652">
        <v>394.1</v>
      </c>
      <c r="P652">
        <v>394.1</v>
      </c>
      <c r="Q652">
        <v>0</v>
      </c>
      <c r="R652">
        <v>68</v>
      </c>
      <c r="S652">
        <v>2.9578077424967375E-3</v>
      </c>
      <c r="T652">
        <v>0</v>
      </c>
      <c r="U652">
        <v>0</v>
      </c>
      <c r="V652">
        <v>38</v>
      </c>
      <c r="W652">
        <v>9.4810379241516967E-4</v>
      </c>
      <c r="X652">
        <v>28</v>
      </c>
      <c r="Y652">
        <v>1.1517893870835046E-3</v>
      </c>
      <c r="Z652">
        <v>55</v>
      </c>
      <c r="AA652">
        <v>1.5514809590973203E-3</v>
      </c>
      <c r="AB652">
        <v>0</v>
      </c>
      <c r="AC652">
        <v>10</v>
      </c>
      <c r="AD652">
        <v>2.0499999999999998</v>
      </c>
      <c r="AE652">
        <v>529</v>
      </c>
      <c r="AF652">
        <v>645</v>
      </c>
      <c r="AG652">
        <v>7.2</v>
      </c>
      <c r="AH652">
        <v>0</v>
      </c>
      <c r="AI652">
        <v>2.9578077424967375E-3</v>
      </c>
      <c r="AJ652">
        <v>4.1997863589973488E-3</v>
      </c>
      <c r="AK652">
        <v>0.70427576301830752</v>
      </c>
      <c r="AL652">
        <v>1.9064415358456244</v>
      </c>
      <c r="AM652">
        <v>331</v>
      </c>
      <c r="AN652">
        <v>5.424450999672239E-3</v>
      </c>
      <c r="AO652">
        <v>3.4963052352432884</v>
      </c>
      <c r="AP652">
        <v>0.82015503875968987</v>
      </c>
      <c r="AQ652" t="s">
        <v>118</v>
      </c>
      <c r="AY652">
        <v>330</v>
      </c>
      <c r="AZ652">
        <v>271</v>
      </c>
      <c r="BA652">
        <v>2.96</v>
      </c>
      <c r="BB652">
        <v>0</v>
      </c>
      <c r="BC652">
        <v>1.9</v>
      </c>
      <c r="BD652">
        <v>2.2999999999999998</v>
      </c>
      <c r="BE652">
        <v>1.55</v>
      </c>
      <c r="BF652">
        <v>5.41</v>
      </c>
      <c r="BG652">
        <v>0</v>
      </c>
      <c r="BH652">
        <v>0.21</v>
      </c>
      <c r="BI652">
        <v>7.16</v>
      </c>
      <c r="BJ652">
        <v>7.17</v>
      </c>
      <c r="BK652">
        <v>-1E-3</v>
      </c>
      <c r="BL652">
        <v>1E-3</v>
      </c>
      <c r="BM652" t="s">
        <v>119</v>
      </c>
      <c r="BN652">
        <v>2.7096774193548381</v>
      </c>
      <c r="BS652">
        <v>210</v>
      </c>
      <c r="BW652">
        <v>0</v>
      </c>
      <c r="BX652">
        <v>0</v>
      </c>
      <c r="CB652">
        <v>0</v>
      </c>
      <c r="CC652">
        <v>0</v>
      </c>
      <c r="CL652">
        <v>0</v>
      </c>
      <c r="CM652">
        <v>0.3</v>
      </c>
      <c r="CN652">
        <v>1.5789473684210526E-5</v>
      </c>
      <c r="CO652">
        <v>1.0177033492822965E-2</v>
      </c>
      <c r="CU652">
        <v>0</v>
      </c>
      <c r="DF652">
        <v>0</v>
      </c>
      <c r="DG652">
        <v>0</v>
      </c>
      <c r="DK652">
        <v>2</v>
      </c>
      <c r="DL652">
        <v>1.21</v>
      </c>
    </row>
    <row r="653" spans="1:116" x14ac:dyDescent="0.25">
      <c r="A653">
        <v>1896</v>
      </c>
      <c r="B653">
        <v>4372</v>
      </c>
      <c r="C653" t="s">
        <v>583</v>
      </c>
      <c r="D653">
        <v>-21.657912283000002</v>
      </c>
      <c r="E653">
        <v>142.81338836500001</v>
      </c>
      <c r="F653">
        <v>24525</v>
      </c>
      <c r="G653">
        <v>-5.5</v>
      </c>
      <c r="H653">
        <v>218.57190647300001</v>
      </c>
      <c r="I653" t="s">
        <v>336</v>
      </c>
      <c r="J653" t="s">
        <v>425</v>
      </c>
      <c r="K653" t="s">
        <v>117</v>
      </c>
      <c r="L653" t="s">
        <v>252</v>
      </c>
      <c r="M653">
        <v>24525</v>
      </c>
      <c r="N653">
        <v>731.5</v>
      </c>
      <c r="O653">
        <v>945.8</v>
      </c>
      <c r="P653">
        <v>946.41</v>
      </c>
      <c r="R653">
        <v>101</v>
      </c>
      <c r="S653">
        <v>4.393214441061331E-3</v>
      </c>
      <c r="T653">
        <v>0</v>
      </c>
      <c r="U653">
        <v>0</v>
      </c>
      <c r="V653">
        <v>27</v>
      </c>
      <c r="W653">
        <v>6.7365269461077846E-4</v>
      </c>
      <c r="X653">
        <v>16</v>
      </c>
      <c r="Y653">
        <v>6.5816536404771694E-4</v>
      </c>
      <c r="Z653">
        <v>64</v>
      </c>
      <c r="AA653">
        <v>1.8053596614950635E-3</v>
      </c>
      <c r="AB653">
        <v>0</v>
      </c>
      <c r="AC653">
        <v>8</v>
      </c>
      <c r="AD653">
        <v>3.82</v>
      </c>
      <c r="AE653">
        <v>530</v>
      </c>
      <c r="AF653">
        <v>620</v>
      </c>
      <c r="AG653">
        <v>7.4</v>
      </c>
      <c r="AH653">
        <v>0</v>
      </c>
      <c r="AI653">
        <v>4.393214441061331E-3</v>
      </c>
      <c r="AJ653">
        <v>2.6636361173169908E-3</v>
      </c>
      <c r="AK653">
        <v>1.649329806162299</v>
      </c>
      <c r="AL653">
        <v>2.4334289364941277</v>
      </c>
      <c r="AM653">
        <v>313.5</v>
      </c>
      <c r="AN653">
        <v>5.1376597836774824E-3</v>
      </c>
      <c r="AO653">
        <v>2.8457818645526056</v>
      </c>
      <c r="AP653">
        <v>0.85483870967741937</v>
      </c>
      <c r="AQ653" t="s">
        <v>118</v>
      </c>
      <c r="AY653">
        <v>314</v>
      </c>
      <c r="AZ653">
        <v>257</v>
      </c>
      <c r="BA653">
        <v>4.3899999999999997</v>
      </c>
      <c r="BB653">
        <v>0</v>
      </c>
      <c r="BC653">
        <v>1.35</v>
      </c>
      <c r="BD653">
        <v>1.32</v>
      </c>
      <c r="BE653">
        <v>1.81</v>
      </c>
      <c r="BF653">
        <v>5.14</v>
      </c>
      <c r="BG653">
        <v>0</v>
      </c>
      <c r="BH653">
        <v>0.17</v>
      </c>
      <c r="BI653">
        <v>7.06</v>
      </c>
      <c r="BJ653">
        <v>7.11</v>
      </c>
      <c r="BK653">
        <v>-4.0000000000000001E-3</v>
      </c>
      <c r="BL653">
        <v>4.0000000000000001E-3</v>
      </c>
      <c r="BM653" t="s">
        <v>119</v>
      </c>
      <c r="BN653">
        <v>1.4751381215469612</v>
      </c>
      <c r="BS653">
        <v>133</v>
      </c>
      <c r="BW653">
        <v>0</v>
      </c>
      <c r="BX653">
        <v>0</v>
      </c>
      <c r="CB653">
        <v>0</v>
      </c>
      <c r="CC653">
        <v>0</v>
      </c>
      <c r="CL653">
        <v>0</v>
      </c>
      <c r="CM653">
        <v>0.5</v>
      </c>
      <c r="CN653">
        <v>2.6315789473684212E-5</v>
      </c>
      <c r="CO653">
        <v>1.4576480263157896E-2</v>
      </c>
      <c r="CP653" t="e">
        <v>#DIV/0!</v>
      </c>
      <c r="CU653">
        <v>0</v>
      </c>
      <c r="DF653">
        <v>0</v>
      </c>
      <c r="DG653">
        <v>0</v>
      </c>
      <c r="DK653">
        <v>3.8</v>
      </c>
      <c r="DL653">
        <v>2.48</v>
      </c>
    </row>
    <row r="654" spans="1:116" x14ac:dyDescent="0.25">
      <c r="A654">
        <v>1677</v>
      </c>
      <c r="B654">
        <v>4092</v>
      </c>
      <c r="C654" t="s">
        <v>328</v>
      </c>
      <c r="D654">
        <v>-21.974577760999999</v>
      </c>
      <c r="E654">
        <v>143.19699874200001</v>
      </c>
      <c r="I654" t="s">
        <v>336</v>
      </c>
      <c r="J654" t="s">
        <v>261</v>
      </c>
      <c r="K654" t="s">
        <v>117</v>
      </c>
      <c r="L654" t="s">
        <v>252</v>
      </c>
      <c r="M654">
        <v>24108</v>
      </c>
      <c r="P654">
        <v>1158.3</v>
      </c>
      <c r="R654">
        <v>126</v>
      </c>
      <c r="S654">
        <v>5.4806437581557199E-3</v>
      </c>
      <c r="T654">
        <v>13</v>
      </c>
      <c r="U654">
        <v>3.3248081841432228E-4</v>
      </c>
      <c r="V654">
        <v>14.4</v>
      </c>
      <c r="W654">
        <v>3.592814371257485E-4</v>
      </c>
      <c r="X654">
        <v>2.4</v>
      </c>
      <c r="Y654">
        <v>9.8724804607157551E-5</v>
      </c>
      <c r="Z654">
        <v>52</v>
      </c>
      <c r="AA654">
        <v>1.4668547249647391E-3</v>
      </c>
      <c r="AB654">
        <v>21.6</v>
      </c>
      <c r="AC654">
        <v>0</v>
      </c>
      <c r="AD654">
        <v>8.1199999999999992</v>
      </c>
      <c r="AE654">
        <v>530</v>
      </c>
      <c r="AF654">
        <v>610</v>
      </c>
      <c r="AG654">
        <v>8.6999999999999993</v>
      </c>
      <c r="AH654">
        <v>0.10317460317460317</v>
      </c>
      <c r="AI654">
        <v>5.813124576570042E-3</v>
      </c>
      <c r="AJ654">
        <v>9.160124834658121E-4</v>
      </c>
      <c r="AK654">
        <v>6.3461193831939759</v>
      </c>
      <c r="AL654">
        <v>3.7363234851273126</v>
      </c>
      <c r="AM654">
        <v>300.10000000000002</v>
      </c>
      <c r="AN654">
        <v>4.9180596525729269E-3</v>
      </c>
      <c r="AO654">
        <v>3.3527925900713509</v>
      </c>
      <c r="AP654">
        <v>0.86885245901639341</v>
      </c>
      <c r="AQ654" t="s">
        <v>118</v>
      </c>
      <c r="AY654">
        <v>256</v>
      </c>
      <c r="AZ654">
        <v>246</v>
      </c>
      <c r="BA654">
        <v>5.48</v>
      </c>
      <c r="BB654">
        <v>0.33</v>
      </c>
      <c r="BC654">
        <v>0.72</v>
      </c>
      <c r="BD654">
        <v>0.2</v>
      </c>
      <c r="BE654">
        <v>1.47</v>
      </c>
      <c r="BF654">
        <v>4.92</v>
      </c>
      <c r="BG654">
        <v>0.36</v>
      </c>
      <c r="BH654">
        <v>0</v>
      </c>
      <c r="BI654">
        <v>6.73</v>
      </c>
      <c r="BJ654">
        <v>6.75</v>
      </c>
      <c r="BK654">
        <v>-1E-3</v>
      </c>
      <c r="BL654">
        <v>1E-3</v>
      </c>
      <c r="BM654" t="s">
        <v>119</v>
      </c>
      <c r="BN654">
        <v>0.62585034013605434</v>
      </c>
      <c r="BS654">
        <v>46</v>
      </c>
      <c r="BW654">
        <v>0</v>
      </c>
      <c r="BX654">
        <v>0</v>
      </c>
      <c r="CB654">
        <v>0</v>
      </c>
      <c r="CC654">
        <v>0</v>
      </c>
      <c r="CL654">
        <v>0</v>
      </c>
      <c r="CM654">
        <v>0.94</v>
      </c>
      <c r="CN654">
        <v>4.9473684210526315E-5</v>
      </c>
      <c r="CO654">
        <v>3.3727732793522265E-2</v>
      </c>
      <c r="CP654" t="e">
        <v>#DIV/0!</v>
      </c>
      <c r="CU654">
        <v>0</v>
      </c>
      <c r="DF654">
        <v>0</v>
      </c>
      <c r="DG654">
        <v>0</v>
      </c>
      <c r="DK654">
        <v>8.1</v>
      </c>
      <c r="DL654">
        <v>4</v>
      </c>
    </row>
    <row r="655" spans="1:116" x14ac:dyDescent="0.25">
      <c r="A655">
        <v>1421</v>
      </c>
      <c r="B655">
        <v>3603</v>
      </c>
      <c r="C655" t="s">
        <v>449</v>
      </c>
      <c r="D655">
        <v>-20.729390800000001</v>
      </c>
      <c r="E655">
        <v>143.61930989999999</v>
      </c>
      <c r="I655" t="s">
        <v>311</v>
      </c>
      <c r="J655" t="s">
        <v>261</v>
      </c>
      <c r="K655" t="s">
        <v>117</v>
      </c>
      <c r="L655" t="s">
        <v>252</v>
      </c>
      <c r="M655">
        <v>38917</v>
      </c>
      <c r="N655">
        <v>291</v>
      </c>
      <c r="O655">
        <v>331</v>
      </c>
      <c r="P655">
        <v>331.01</v>
      </c>
      <c r="Q655">
        <v>331</v>
      </c>
      <c r="R655">
        <v>115</v>
      </c>
      <c r="S655">
        <v>5.0021748586341888E-3</v>
      </c>
      <c r="T655">
        <v>5</v>
      </c>
      <c r="U655">
        <v>1.2787723785166239E-4</v>
      </c>
      <c r="V655">
        <v>23</v>
      </c>
      <c r="W655">
        <v>5.7385229540918162E-4</v>
      </c>
      <c r="X655">
        <v>7.9</v>
      </c>
      <c r="Y655">
        <v>3.2496914849856028E-4</v>
      </c>
      <c r="Z655">
        <v>45</v>
      </c>
      <c r="AA655">
        <v>1.2693935119887166E-3</v>
      </c>
      <c r="AB655">
        <v>1.6</v>
      </c>
      <c r="AC655">
        <v>21</v>
      </c>
      <c r="AD655">
        <v>5.29</v>
      </c>
      <c r="AE655">
        <v>530</v>
      </c>
      <c r="AF655">
        <v>665</v>
      </c>
      <c r="AG655">
        <v>7.9</v>
      </c>
      <c r="AH655">
        <v>4.3478260869565216E-2</v>
      </c>
      <c r="AI655">
        <v>5.130052096485851E-3</v>
      </c>
      <c r="AJ655">
        <v>1.7976428878154838E-3</v>
      </c>
      <c r="AK655">
        <v>2.8537659683453307</v>
      </c>
      <c r="AL655">
        <v>3.9406021941907108</v>
      </c>
      <c r="AM655">
        <v>311.10000000000002</v>
      </c>
      <c r="AN655">
        <v>5.0983284169124881E-3</v>
      </c>
      <c r="AO655">
        <v>4.0163498306566154</v>
      </c>
      <c r="AP655">
        <v>0.79699248120300747</v>
      </c>
      <c r="AQ655" t="s">
        <v>118</v>
      </c>
      <c r="AY655">
        <v>308</v>
      </c>
      <c r="AZ655">
        <v>255</v>
      </c>
      <c r="BA655">
        <v>5</v>
      </c>
      <c r="BB655">
        <v>0.13</v>
      </c>
      <c r="BC655">
        <v>1.1499999999999999</v>
      </c>
      <c r="BD655">
        <v>0.65</v>
      </c>
      <c r="BE655">
        <v>1.27</v>
      </c>
      <c r="BF655">
        <v>5.0999999999999996</v>
      </c>
      <c r="BG655">
        <v>0.03</v>
      </c>
      <c r="BH655">
        <v>0.44</v>
      </c>
      <c r="BI655">
        <v>6.93</v>
      </c>
      <c r="BJ655">
        <v>6.83</v>
      </c>
      <c r="BK655">
        <v>7.0000000000000001E-3</v>
      </c>
      <c r="BL655">
        <v>7.0000000000000001E-3</v>
      </c>
      <c r="BM655" t="s">
        <v>119</v>
      </c>
      <c r="BN655">
        <v>1.4173228346456692</v>
      </c>
      <c r="BP655" t="s">
        <v>419</v>
      </c>
      <c r="BS655">
        <v>90</v>
      </c>
      <c r="BW655">
        <v>0</v>
      </c>
      <c r="BX655">
        <v>0.5</v>
      </c>
      <c r="BY655" t="s">
        <v>267</v>
      </c>
      <c r="CA655">
        <v>0.06</v>
      </c>
      <c r="CB655">
        <v>5.5350553505535053E-6</v>
      </c>
      <c r="CC655">
        <v>4.3603936039360389E-3</v>
      </c>
      <c r="CI655" t="s">
        <v>268</v>
      </c>
      <c r="CL655">
        <v>0.01</v>
      </c>
      <c r="CM655">
        <v>0.1</v>
      </c>
      <c r="CN655">
        <v>5.2631578947368422E-6</v>
      </c>
      <c r="CO655">
        <v>4.146198830409357E-3</v>
      </c>
      <c r="CP655">
        <v>0.95087719298245621</v>
      </c>
      <c r="CU655">
        <v>0.03</v>
      </c>
      <c r="DF655">
        <v>17</v>
      </c>
      <c r="DG655">
        <v>0.12612670094839862</v>
      </c>
      <c r="DH655">
        <v>0.02</v>
      </c>
      <c r="DI655">
        <v>1</v>
      </c>
      <c r="DJ655">
        <v>1</v>
      </c>
      <c r="DK655">
        <v>5.3</v>
      </c>
      <c r="DL655">
        <v>3.3</v>
      </c>
    </row>
    <row r="656" spans="1:116" x14ac:dyDescent="0.25">
      <c r="A656">
        <v>4499</v>
      </c>
      <c r="B656">
        <v>50882</v>
      </c>
      <c r="C656" t="s">
        <v>584</v>
      </c>
      <c r="D656">
        <v>-24.568389743000001</v>
      </c>
      <c r="E656">
        <v>146.41082268599999</v>
      </c>
      <c r="I656" t="s">
        <v>306</v>
      </c>
      <c r="J656" t="s">
        <v>143</v>
      </c>
      <c r="K656" t="s">
        <v>117</v>
      </c>
      <c r="L656" t="s">
        <v>252</v>
      </c>
      <c r="M656">
        <v>36059</v>
      </c>
      <c r="N656">
        <v>54.8</v>
      </c>
      <c r="O656">
        <v>122</v>
      </c>
      <c r="P656">
        <v>123.4</v>
      </c>
      <c r="Q656">
        <v>55</v>
      </c>
      <c r="R656">
        <v>118.2</v>
      </c>
      <c r="S656">
        <v>5.141365811222271E-3</v>
      </c>
      <c r="T656">
        <v>13.7</v>
      </c>
      <c r="U656">
        <v>3.5038363171355496E-4</v>
      </c>
      <c r="V656">
        <v>35</v>
      </c>
      <c r="W656">
        <v>8.7325349301397204E-4</v>
      </c>
      <c r="X656">
        <v>7.8</v>
      </c>
      <c r="Y656">
        <v>3.2085561497326203E-4</v>
      </c>
      <c r="Z656">
        <v>155.80000000000001</v>
      </c>
      <c r="AA656">
        <v>4.3949224259520452E-3</v>
      </c>
      <c r="AB656">
        <v>0.8</v>
      </c>
      <c r="AC656">
        <v>27.8</v>
      </c>
      <c r="AD656">
        <v>4.72</v>
      </c>
      <c r="AE656">
        <v>531</v>
      </c>
      <c r="AF656">
        <v>811</v>
      </c>
      <c r="AG656">
        <v>7.9</v>
      </c>
      <c r="AH656">
        <v>0.1159052453468697</v>
      </c>
      <c r="AI656">
        <v>5.4917494429358258E-3</v>
      </c>
      <c r="AJ656">
        <v>2.388218215974468E-3</v>
      </c>
      <c r="AK656">
        <v>2.2995174420001732</v>
      </c>
      <c r="AL656">
        <v>1.1698422208461456</v>
      </c>
      <c r="AM656">
        <v>172</v>
      </c>
      <c r="AN656">
        <v>2.8187479514913145E-3</v>
      </c>
      <c r="AO656">
        <v>0.64136466547090565</v>
      </c>
      <c r="AP656">
        <v>0.654747225647349</v>
      </c>
      <c r="AQ656" t="s">
        <v>118</v>
      </c>
      <c r="AY656">
        <v>170.3</v>
      </c>
      <c r="AZ656">
        <v>141</v>
      </c>
      <c r="BA656">
        <v>5.14</v>
      </c>
      <c r="BB656">
        <v>0.35</v>
      </c>
      <c r="BC656">
        <v>1.75</v>
      </c>
      <c r="BD656">
        <v>0.64</v>
      </c>
      <c r="BE656">
        <v>4.3899999999999997</v>
      </c>
      <c r="BF656">
        <v>2.82</v>
      </c>
      <c r="BG656">
        <v>0.01</v>
      </c>
      <c r="BH656">
        <v>0.57999999999999996</v>
      </c>
      <c r="BI656">
        <v>7.88</v>
      </c>
      <c r="BJ656">
        <v>7.81</v>
      </c>
      <c r="BK656">
        <v>5.0000000000000001E-3</v>
      </c>
      <c r="BL656">
        <v>5.0000000000000001E-3</v>
      </c>
      <c r="BM656" t="s">
        <v>119</v>
      </c>
      <c r="BN656">
        <v>0.54441913439635548</v>
      </c>
      <c r="BP656" t="s">
        <v>85</v>
      </c>
      <c r="BS656">
        <v>119</v>
      </c>
      <c r="BW656">
        <v>0</v>
      </c>
      <c r="BX656">
        <v>0</v>
      </c>
      <c r="BY656">
        <v>0</v>
      </c>
      <c r="CA656">
        <v>0</v>
      </c>
      <c r="CB656">
        <v>0</v>
      </c>
      <c r="CC656">
        <v>0</v>
      </c>
      <c r="CI656">
        <v>0.01</v>
      </c>
      <c r="CL656">
        <v>0</v>
      </c>
      <c r="CM656">
        <v>0.13</v>
      </c>
      <c r="CN656">
        <v>6.8421052631578948E-6</v>
      </c>
      <c r="CO656">
        <v>1.556820485102358E-3</v>
      </c>
      <c r="CP656" t="e">
        <v>#DIV/0!</v>
      </c>
      <c r="CU656">
        <v>0</v>
      </c>
      <c r="DF656">
        <v>25</v>
      </c>
      <c r="DG656">
        <v>5.3658351267742946E-2</v>
      </c>
      <c r="DH656">
        <v>0</v>
      </c>
      <c r="DI656">
        <v>0</v>
      </c>
      <c r="DJ656">
        <v>26.3</v>
      </c>
      <c r="DK656">
        <v>4.7</v>
      </c>
      <c r="DL656">
        <v>0.43</v>
      </c>
    </row>
    <row r="657" spans="1:116" x14ac:dyDescent="0.25">
      <c r="A657">
        <v>161</v>
      </c>
      <c r="B657">
        <v>311</v>
      </c>
      <c r="C657" t="s">
        <v>585</v>
      </c>
      <c r="D657">
        <v>-25.7950819</v>
      </c>
      <c r="E657">
        <v>146.58789010000001</v>
      </c>
      <c r="F657">
        <v>22091</v>
      </c>
      <c r="G657">
        <v>0.8</v>
      </c>
      <c r="H657">
        <v>375.29729039599999</v>
      </c>
      <c r="I657" t="s">
        <v>270</v>
      </c>
      <c r="J657" t="s">
        <v>356</v>
      </c>
      <c r="K657" t="s">
        <v>117</v>
      </c>
      <c r="L657" t="s">
        <v>252</v>
      </c>
      <c r="M657">
        <v>34346</v>
      </c>
      <c r="P657">
        <v>899.8</v>
      </c>
      <c r="Q657">
        <v>899</v>
      </c>
      <c r="R657">
        <v>155</v>
      </c>
      <c r="S657">
        <v>6.7420617659852107E-3</v>
      </c>
      <c r="T657">
        <v>0.5</v>
      </c>
      <c r="U657">
        <v>1.2787723785166241E-5</v>
      </c>
      <c r="V657">
        <v>1.1000000000000001</v>
      </c>
      <c r="W657">
        <v>2.7445109780439123E-5</v>
      </c>
      <c r="X657">
        <v>0.1</v>
      </c>
      <c r="Y657">
        <v>4.113533525298231E-6</v>
      </c>
      <c r="Z657">
        <v>64</v>
      </c>
      <c r="AA657">
        <v>1.8053596614950635E-3</v>
      </c>
      <c r="AB657">
        <v>7.6</v>
      </c>
      <c r="AC657">
        <v>13</v>
      </c>
      <c r="AD657">
        <v>38.07</v>
      </c>
      <c r="AE657">
        <v>532</v>
      </c>
      <c r="AF657">
        <v>690</v>
      </c>
      <c r="AG657">
        <v>8.6999999999999993</v>
      </c>
      <c r="AH657">
        <v>3.2258064516129032E-3</v>
      </c>
      <c r="AI657">
        <v>6.7548494897703773E-3</v>
      </c>
      <c r="AJ657">
        <v>6.3117286611474705E-5</v>
      </c>
      <c r="AK657">
        <v>107.02059376142996</v>
      </c>
      <c r="AL657">
        <v>3.7344701500652455</v>
      </c>
      <c r="AM657">
        <v>290.39999999999998</v>
      </c>
      <c r="AN657">
        <v>4.7590953785644052E-3</v>
      </c>
      <c r="AO657">
        <v>2.6360926745329403</v>
      </c>
      <c r="AP657">
        <v>0.77101449275362322</v>
      </c>
      <c r="AQ657" t="s">
        <v>118</v>
      </c>
      <c r="AY657">
        <v>275</v>
      </c>
      <c r="AZ657">
        <v>238</v>
      </c>
      <c r="BA657">
        <v>6.74</v>
      </c>
      <c r="BB657">
        <v>0.01</v>
      </c>
      <c r="BC657">
        <v>0.05</v>
      </c>
      <c r="BD657">
        <v>0.01</v>
      </c>
      <c r="BE657">
        <v>1.81</v>
      </c>
      <c r="BF657">
        <v>4.76</v>
      </c>
      <c r="BG657">
        <v>0.13</v>
      </c>
      <c r="BH657">
        <v>0.27</v>
      </c>
      <c r="BI657">
        <v>6.82</v>
      </c>
      <c r="BJ657">
        <v>6.96</v>
      </c>
      <c r="BK657">
        <v>-0.01</v>
      </c>
      <c r="BL657">
        <v>0.01</v>
      </c>
      <c r="BM657" t="s">
        <v>119</v>
      </c>
      <c r="BN657">
        <v>3.3149171270718231E-2</v>
      </c>
      <c r="BP657" t="s">
        <v>74</v>
      </c>
      <c r="BS657">
        <v>3</v>
      </c>
      <c r="BW657">
        <v>0</v>
      </c>
      <c r="BX657">
        <v>1.4</v>
      </c>
      <c r="CB657">
        <v>0</v>
      </c>
      <c r="CC657">
        <v>0</v>
      </c>
      <c r="CL657">
        <v>0.02</v>
      </c>
      <c r="CM657">
        <v>0</v>
      </c>
      <c r="CN657">
        <v>0</v>
      </c>
      <c r="CO657">
        <v>0</v>
      </c>
      <c r="CP657" t="e">
        <v>#DIV/0!</v>
      </c>
      <c r="CU657">
        <v>0.02</v>
      </c>
      <c r="DF657">
        <v>26</v>
      </c>
      <c r="DG657">
        <v>0.13534948538563932</v>
      </c>
      <c r="DK657">
        <v>37.9</v>
      </c>
      <c r="DL657">
        <v>4.7</v>
      </c>
    </row>
    <row r="658" spans="1:116" x14ac:dyDescent="0.25">
      <c r="A658">
        <v>1231</v>
      </c>
      <c r="B658">
        <v>3128</v>
      </c>
      <c r="C658" t="s">
        <v>271</v>
      </c>
      <c r="D658">
        <v>-21.357027200000001</v>
      </c>
      <c r="E658">
        <v>143.88867780000001</v>
      </c>
      <c r="F658">
        <v>19443</v>
      </c>
      <c r="G658">
        <v>-17.7</v>
      </c>
      <c r="H658">
        <v>280.05769833300002</v>
      </c>
      <c r="I658" t="s">
        <v>251</v>
      </c>
      <c r="J658" t="s">
        <v>281</v>
      </c>
      <c r="K658" t="s">
        <v>117</v>
      </c>
      <c r="L658" t="s">
        <v>252</v>
      </c>
      <c r="M658">
        <v>25934</v>
      </c>
      <c r="P658">
        <v>1135.68</v>
      </c>
      <c r="R658">
        <v>92</v>
      </c>
      <c r="S658">
        <v>4.0017398869073512E-3</v>
      </c>
      <c r="T658">
        <v>0</v>
      </c>
      <c r="U658">
        <v>0</v>
      </c>
      <c r="V658">
        <v>42</v>
      </c>
      <c r="W658">
        <v>1.0479041916167664E-3</v>
      </c>
      <c r="X658">
        <v>11</v>
      </c>
      <c r="Y658">
        <v>4.5248868778280545E-4</v>
      </c>
      <c r="Z658">
        <v>50</v>
      </c>
      <c r="AA658">
        <v>1.4104372355430183E-3</v>
      </c>
      <c r="AB658">
        <v>0</v>
      </c>
      <c r="AC658">
        <v>0</v>
      </c>
      <c r="AD658">
        <v>3.28</v>
      </c>
      <c r="AE658">
        <v>532</v>
      </c>
      <c r="AF658">
        <v>670</v>
      </c>
      <c r="AG658">
        <v>7.9</v>
      </c>
      <c r="AH658">
        <v>0</v>
      </c>
      <c r="AI658">
        <v>4.0017398869073512E-3</v>
      </c>
      <c r="AJ658">
        <v>3.0007857587991439E-3</v>
      </c>
      <c r="AK658">
        <v>1.3335640090843306</v>
      </c>
      <c r="AL658">
        <v>2.8372335798173118</v>
      </c>
      <c r="AM658">
        <v>336.7</v>
      </c>
      <c r="AN658">
        <v>5.5178629957391015E-3</v>
      </c>
      <c r="AO658">
        <v>3.9121648639790232</v>
      </c>
      <c r="AP658">
        <v>0.79402985074626864</v>
      </c>
      <c r="AQ658" t="s">
        <v>118</v>
      </c>
      <c r="AY658">
        <v>336</v>
      </c>
      <c r="AZ658">
        <v>276</v>
      </c>
      <c r="BA658">
        <v>4</v>
      </c>
      <c r="BB658">
        <v>0</v>
      </c>
      <c r="BC658">
        <v>2.1</v>
      </c>
      <c r="BD658">
        <v>0.9</v>
      </c>
      <c r="BE658">
        <v>1.41</v>
      </c>
      <c r="BF658">
        <v>5.52</v>
      </c>
      <c r="BG658">
        <v>0</v>
      </c>
      <c r="BH658">
        <v>0</v>
      </c>
      <c r="BI658">
        <v>7</v>
      </c>
      <c r="BJ658">
        <v>6.93</v>
      </c>
      <c r="BK658">
        <v>5.0000000000000001E-3</v>
      </c>
      <c r="BL658">
        <v>5.0000000000000001E-3</v>
      </c>
      <c r="BM658" t="s">
        <v>119</v>
      </c>
      <c r="BN658">
        <v>2.1276595744680851</v>
      </c>
      <c r="BQ658" t="s">
        <v>89</v>
      </c>
      <c r="BS658">
        <v>150</v>
      </c>
      <c r="BW658">
        <v>0</v>
      </c>
      <c r="BX658">
        <v>0</v>
      </c>
      <c r="CB658">
        <v>0</v>
      </c>
      <c r="CC658">
        <v>0</v>
      </c>
      <c r="CL658">
        <v>0</v>
      </c>
      <c r="CM658">
        <v>1.4</v>
      </c>
      <c r="CN658">
        <v>7.3684210526315789E-5</v>
      </c>
      <c r="CO658">
        <v>5.2242105263157895E-2</v>
      </c>
      <c r="CP658" t="e">
        <v>#DIV/0!</v>
      </c>
      <c r="CU658">
        <v>0</v>
      </c>
      <c r="DF658">
        <v>0</v>
      </c>
      <c r="DG658">
        <v>0</v>
      </c>
      <c r="DK658">
        <v>3.3</v>
      </c>
      <c r="DL658">
        <v>2.5</v>
      </c>
    </row>
    <row r="659" spans="1:116" x14ac:dyDescent="0.25">
      <c r="A659">
        <v>1232</v>
      </c>
      <c r="B659">
        <v>3128</v>
      </c>
      <c r="C659" t="s">
        <v>271</v>
      </c>
      <c r="D659">
        <v>-21.357027200000001</v>
      </c>
      <c r="E659">
        <v>143.88867780000001</v>
      </c>
      <c r="F659">
        <v>19443</v>
      </c>
      <c r="G659">
        <v>-17.7</v>
      </c>
      <c r="H659">
        <v>280.05769833300002</v>
      </c>
      <c r="I659" t="s">
        <v>251</v>
      </c>
      <c r="J659" t="s">
        <v>281</v>
      </c>
      <c r="K659" t="s">
        <v>117</v>
      </c>
      <c r="L659" t="s">
        <v>252</v>
      </c>
      <c r="M659">
        <v>25934</v>
      </c>
      <c r="P659">
        <v>1135.68</v>
      </c>
      <c r="R659">
        <v>92</v>
      </c>
      <c r="S659">
        <v>4.0017398869073512E-3</v>
      </c>
      <c r="T659">
        <v>0</v>
      </c>
      <c r="U659">
        <v>0</v>
      </c>
      <c r="V659">
        <v>42</v>
      </c>
      <c r="W659">
        <v>1.0479041916167664E-3</v>
      </c>
      <c r="X659">
        <v>11</v>
      </c>
      <c r="Y659">
        <v>4.5248868778280545E-4</v>
      </c>
      <c r="Z659">
        <v>50</v>
      </c>
      <c r="AA659">
        <v>1.4104372355430183E-3</v>
      </c>
      <c r="AB659">
        <v>0</v>
      </c>
      <c r="AC659">
        <v>0</v>
      </c>
      <c r="AD659">
        <v>3.28</v>
      </c>
      <c r="AE659">
        <v>532</v>
      </c>
      <c r="AF659">
        <v>680</v>
      </c>
      <c r="AG659">
        <v>7.8</v>
      </c>
      <c r="AH659">
        <v>0</v>
      </c>
      <c r="AI659">
        <v>4.0017398869073512E-3</v>
      </c>
      <c r="AJ659">
        <v>3.0007857587991439E-3</v>
      </c>
      <c r="AK659">
        <v>1.3335640090843306</v>
      </c>
      <c r="AL659">
        <v>2.8372335798173118</v>
      </c>
      <c r="AM659">
        <v>336.7</v>
      </c>
      <c r="AN659">
        <v>5.5178629957391015E-3</v>
      </c>
      <c r="AO659">
        <v>3.9121648639790232</v>
      </c>
      <c r="AP659">
        <v>0.78235294117647058</v>
      </c>
      <c r="AQ659" t="s">
        <v>118</v>
      </c>
      <c r="AY659">
        <v>336</v>
      </c>
      <c r="AZ659">
        <v>276</v>
      </c>
      <c r="BA659">
        <v>4</v>
      </c>
      <c r="BB659">
        <v>0</v>
      </c>
      <c r="BC659">
        <v>2.1</v>
      </c>
      <c r="BD659">
        <v>0.9</v>
      </c>
      <c r="BE659">
        <v>1.41</v>
      </c>
      <c r="BF659">
        <v>5.52</v>
      </c>
      <c r="BG659">
        <v>0</v>
      </c>
      <c r="BH659">
        <v>0</v>
      </c>
      <c r="BI659">
        <v>7</v>
      </c>
      <c r="BJ659">
        <v>6.93</v>
      </c>
      <c r="BK659">
        <v>5.0000000000000001E-3</v>
      </c>
      <c r="BL659">
        <v>5.0000000000000001E-3</v>
      </c>
      <c r="BM659" t="s">
        <v>119</v>
      </c>
      <c r="BN659">
        <v>2.1276595744680851</v>
      </c>
      <c r="BQ659" t="s">
        <v>89</v>
      </c>
      <c r="BS659">
        <v>150</v>
      </c>
      <c r="BW659">
        <v>0</v>
      </c>
      <c r="BX659">
        <v>0</v>
      </c>
      <c r="CB659">
        <v>0</v>
      </c>
      <c r="CC659">
        <v>0</v>
      </c>
      <c r="CL659">
        <v>0</v>
      </c>
      <c r="CM659">
        <v>1.4</v>
      </c>
      <c r="CN659">
        <v>7.3684210526315789E-5</v>
      </c>
      <c r="CO659">
        <v>5.2242105263157895E-2</v>
      </c>
      <c r="CP659" t="e">
        <v>#DIV/0!</v>
      </c>
      <c r="CU659">
        <v>0</v>
      </c>
      <c r="DF659">
        <v>0</v>
      </c>
      <c r="DG659">
        <v>0</v>
      </c>
      <c r="DK659">
        <v>3.3</v>
      </c>
      <c r="DL659">
        <v>2.5</v>
      </c>
    </row>
    <row r="660" spans="1:116" x14ac:dyDescent="0.25">
      <c r="A660">
        <v>1540</v>
      </c>
      <c r="B660">
        <v>3887</v>
      </c>
      <c r="C660" t="s">
        <v>346</v>
      </c>
      <c r="D660">
        <v>-24.779502000000001</v>
      </c>
      <c r="E660">
        <v>146.0050401</v>
      </c>
      <c r="F660">
        <v>32926</v>
      </c>
      <c r="G660">
        <v>16.75</v>
      </c>
      <c r="H660">
        <v>396.66857431599999</v>
      </c>
      <c r="I660" t="s">
        <v>251</v>
      </c>
      <c r="J660" t="s">
        <v>265</v>
      </c>
      <c r="K660" t="s">
        <v>117</v>
      </c>
      <c r="L660" t="s">
        <v>252</v>
      </c>
      <c r="M660">
        <v>26255</v>
      </c>
      <c r="O660">
        <v>675.8</v>
      </c>
      <c r="P660">
        <v>675.8</v>
      </c>
      <c r="R660">
        <v>166</v>
      </c>
      <c r="S660">
        <v>7.2205306655067419E-3</v>
      </c>
      <c r="T660">
        <v>0</v>
      </c>
      <c r="U660">
        <v>0</v>
      </c>
      <c r="V660">
        <v>4</v>
      </c>
      <c r="W660">
        <v>9.9800399201596801E-5</v>
      </c>
      <c r="X660">
        <v>1</v>
      </c>
      <c r="Y660">
        <v>4.1135335252982309E-5</v>
      </c>
      <c r="Z660">
        <v>120</v>
      </c>
      <c r="AA660">
        <v>3.385049365303244E-3</v>
      </c>
      <c r="AB660">
        <v>0</v>
      </c>
      <c r="AC660">
        <v>24</v>
      </c>
      <c r="AD660">
        <v>19.3</v>
      </c>
      <c r="AE660">
        <v>535</v>
      </c>
      <c r="AF660">
        <v>760</v>
      </c>
      <c r="AG660">
        <v>8.1</v>
      </c>
      <c r="AH660">
        <v>0</v>
      </c>
      <c r="AI660">
        <v>7.2205306655067419E-3</v>
      </c>
      <c r="AJ660">
        <v>2.8187146890915819E-4</v>
      </c>
      <c r="AK660">
        <v>25.616394214888707</v>
      </c>
      <c r="AL660">
        <v>2.1330651007684498</v>
      </c>
      <c r="AM660">
        <v>219.6</v>
      </c>
      <c r="AN660">
        <v>3.5988200589970503E-3</v>
      </c>
      <c r="AO660">
        <v>1.0631514257620454</v>
      </c>
      <c r="AP660">
        <v>0.70394736842105265</v>
      </c>
      <c r="AQ660" t="s">
        <v>118</v>
      </c>
      <c r="AY660">
        <v>220</v>
      </c>
      <c r="AZ660">
        <v>180</v>
      </c>
      <c r="BA660">
        <v>7.22</v>
      </c>
      <c r="BB660">
        <v>0</v>
      </c>
      <c r="BC660">
        <v>0.2</v>
      </c>
      <c r="BD660">
        <v>0.08</v>
      </c>
      <c r="BE660">
        <v>3.38</v>
      </c>
      <c r="BF660">
        <v>3.6</v>
      </c>
      <c r="BG660">
        <v>0</v>
      </c>
      <c r="BH660">
        <v>0.5</v>
      </c>
      <c r="BI660">
        <v>7.5</v>
      </c>
      <c r="BJ660">
        <v>7.48</v>
      </c>
      <c r="BK660">
        <v>1E-3</v>
      </c>
      <c r="BL660">
        <v>1E-3</v>
      </c>
      <c r="BM660" t="s">
        <v>119</v>
      </c>
      <c r="BN660">
        <v>8.2840236686390539E-2</v>
      </c>
      <c r="BS660">
        <v>14</v>
      </c>
      <c r="BW660">
        <v>0</v>
      </c>
      <c r="BX660">
        <v>0</v>
      </c>
      <c r="CB660">
        <v>0</v>
      </c>
      <c r="CC660">
        <v>0</v>
      </c>
      <c r="CL660">
        <v>0</v>
      </c>
      <c r="CM660">
        <v>0.35</v>
      </c>
      <c r="CN660">
        <v>1.8421052631578947E-5</v>
      </c>
      <c r="CO660">
        <v>5.4418859649122808E-3</v>
      </c>
      <c r="CP660" t="e">
        <v>#DIV/0!</v>
      </c>
      <c r="CU660">
        <v>0</v>
      </c>
      <c r="DF660">
        <v>0</v>
      </c>
      <c r="DG660">
        <v>0</v>
      </c>
      <c r="DK660">
        <v>19.2</v>
      </c>
      <c r="DL660">
        <v>3.32</v>
      </c>
    </row>
    <row r="661" spans="1:116" x14ac:dyDescent="0.25">
      <c r="A661">
        <v>1446</v>
      </c>
      <c r="B661">
        <v>3619</v>
      </c>
      <c r="C661" t="s">
        <v>586</v>
      </c>
      <c r="D661">
        <v>-21.001948599999999</v>
      </c>
      <c r="E661">
        <v>143.20775810000001</v>
      </c>
      <c r="F661">
        <v>24726</v>
      </c>
      <c r="G661">
        <v>-1</v>
      </c>
      <c r="H661">
        <v>239.85445658</v>
      </c>
      <c r="I661" t="s">
        <v>311</v>
      </c>
      <c r="J661" t="s">
        <v>356</v>
      </c>
      <c r="K661" t="s">
        <v>117</v>
      </c>
      <c r="L661" t="s">
        <v>252</v>
      </c>
      <c r="M661">
        <v>31637</v>
      </c>
      <c r="P661">
        <v>770.24</v>
      </c>
      <c r="R661">
        <v>92</v>
      </c>
      <c r="S661">
        <v>4.0017398869073512E-3</v>
      </c>
      <c r="T661">
        <v>16</v>
      </c>
      <c r="U661">
        <v>4.0920716112531971E-4</v>
      </c>
      <c r="V661">
        <v>44</v>
      </c>
      <c r="W661">
        <v>1.0978043912175648E-3</v>
      </c>
      <c r="X661">
        <v>9.8000000000000007</v>
      </c>
      <c r="Y661">
        <v>4.031262854792267E-4</v>
      </c>
      <c r="Z661">
        <v>105</v>
      </c>
      <c r="AA661">
        <v>2.9619181946403386E-3</v>
      </c>
      <c r="AB661">
        <v>2.2999999999999998</v>
      </c>
      <c r="AC661">
        <v>0</v>
      </c>
      <c r="AD661">
        <v>3.28</v>
      </c>
      <c r="AE661">
        <v>535</v>
      </c>
      <c r="AF661">
        <v>740</v>
      </c>
      <c r="AG661">
        <v>8.1</v>
      </c>
      <c r="AH661">
        <v>0.17391304347826086</v>
      </c>
      <c r="AI661">
        <v>4.4109470480326709E-3</v>
      </c>
      <c r="AJ661">
        <v>3.0018613533935833E-3</v>
      </c>
      <c r="AK661">
        <v>1.4694039893102078</v>
      </c>
      <c r="AL661">
        <v>1.3510636094368151</v>
      </c>
      <c r="AM661">
        <v>266</v>
      </c>
      <c r="AN661">
        <v>4.3592264831202885E-3</v>
      </c>
      <c r="AO661">
        <v>1.4717578935868021</v>
      </c>
      <c r="AP661">
        <v>0.72297297297297303</v>
      </c>
      <c r="AQ661" t="s">
        <v>118</v>
      </c>
      <c r="AY661">
        <v>260</v>
      </c>
      <c r="AZ661">
        <v>218</v>
      </c>
      <c r="BA661">
        <v>4</v>
      </c>
      <c r="BB661">
        <v>0.41</v>
      </c>
      <c r="BC661">
        <v>2.2000000000000002</v>
      </c>
      <c r="BD661">
        <v>0.81</v>
      </c>
      <c r="BE661">
        <v>2.96</v>
      </c>
      <c r="BF661">
        <v>4.3600000000000003</v>
      </c>
      <c r="BG661">
        <v>0.04</v>
      </c>
      <c r="BH661">
        <v>0</v>
      </c>
      <c r="BI661">
        <v>7.41</v>
      </c>
      <c r="BJ661">
        <v>7.36</v>
      </c>
      <c r="BK661">
        <v>4.0000000000000001E-3</v>
      </c>
      <c r="BL661">
        <v>4.0000000000000001E-3</v>
      </c>
      <c r="BM661" t="s">
        <v>119</v>
      </c>
      <c r="BN661">
        <v>1.0168918918918919</v>
      </c>
      <c r="BO661" t="s">
        <v>212</v>
      </c>
      <c r="BP661" t="s">
        <v>128</v>
      </c>
      <c r="BQ661" t="s">
        <v>89</v>
      </c>
      <c r="BS661">
        <v>151</v>
      </c>
      <c r="BW661">
        <v>0</v>
      </c>
      <c r="BX661">
        <v>0</v>
      </c>
      <c r="BY661">
        <v>0.2</v>
      </c>
      <c r="CA661">
        <v>0.09</v>
      </c>
      <c r="CB661">
        <v>8.3025830258302588E-6</v>
      </c>
      <c r="CC661">
        <v>2.8031101739588826E-3</v>
      </c>
      <c r="CI661" t="s">
        <v>316</v>
      </c>
      <c r="CL661">
        <v>0</v>
      </c>
      <c r="CM661">
        <v>1.7</v>
      </c>
      <c r="CN661">
        <v>8.9473684210526319E-5</v>
      </c>
      <c r="CO661">
        <v>3.0208020050125312E-2</v>
      </c>
      <c r="CP661">
        <v>10.776608187134503</v>
      </c>
      <c r="CU661">
        <v>0.03</v>
      </c>
      <c r="DF661">
        <v>20</v>
      </c>
      <c r="DG661">
        <v>6.3664908666322031E-2</v>
      </c>
      <c r="DH661">
        <v>0.05</v>
      </c>
      <c r="DK661">
        <v>3.3</v>
      </c>
      <c r="DL661">
        <v>1.33</v>
      </c>
    </row>
    <row r="662" spans="1:116" x14ac:dyDescent="0.25">
      <c r="A662">
        <v>159</v>
      </c>
      <c r="B662">
        <v>311</v>
      </c>
      <c r="C662" t="s">
        <v>585</v>
      </c>
      <c r="D662">
        <v>-25.7950819</v>
      </c>
      <c r="E662">
        <v>146.58789010000001</v>
      </c>
      <c r="F662">
        <v>22091</v>
      </c>
      <c r="G662">
        <v>0.8</v>
      </c>
      <c r="H662">
        <v>375.29729039599999</v>
      </c>
      <c r="I662" t="s">
        <v>270</v>
      </c>
      <c r="J662" t="s">
        <v>356</v>
      </c>
      <c r="K662" t="s">
        <v>117</v>
      </c>
      <c r="L662" t="s">
        <v>252</v>
      </c>
      <c r="M662">
        <v>33925</v>
      </c>
      <c r="P662">
        <v>899.8</v>
      </c>
      <c r="R662">
        <v>159</v>
      </c>
      <c r="S662">
        <v>6.9160504567203135E-3</v>
      </c>
      <c r="T662">
        <v>1.5</v>
      </c>
      <c r="U662">
        <v>3.8363171355498718E-5</v>
      </c>
      <c r="V662">
        <v>1</v>
      </c>
      <c r="W662">
        <v>2.49500998003992E-5</v>
      </c>
      <c r="X662">
        <v>0.1</v>
      </c>
      <c r="Y662">
        <v>4.113533525298231E-6</v>
      </c>
      <c r="Z662">
        <v>66.3</v>
      </c>
      <c r="AA662">
        <v>1.8702397743300422E-3</v>
      </c>
      <c r="AB662">
        <v>17.100000000000001</v>
      </c>
      <c r="AC662">
        <v>11.9</v>
      </c>
      <c r="AD662">
        <v>40.700000000000003</v>
      </c>
      <c r="AE662">
        <v>538</v>
      </c>
      <c r="AF662">
        <v>690</v>
      </c>
      <c r="AG662">
        <v>9.1</v>
      </c>
      <c r="AH662">
        <v>9.433962264150943E-3</v>
      </c>
      <c r="AI662">
        <v>6.9544136280758123E-3</v>
      </c>
      <c r="AJ662">
        <v>5.8127266651394861E-5</v>
      </c>
      <c r="AK662">
        <v>119.64116031437253</v>
      </c>
      <c r="AL662">
        <v>3.6979485473715705</v>
      </c>
      <c r="AM662">
        <v>280.60000000000002</v>
      </c>
      <c r="AN662">
        <v>4.5984922976073424E-3</v>
      </c>
      <c r="AO662">
        <v>2.4587715226271536</v>
      </c>
      <c r="AP662">
        <v>0.77971014492753621</v>
      </c>
      <c r="AQ662" t="s">
        <v>118</v>
      </c>
      <c r="AY662">
        <v>245.1</v>
      </c>
      <c r="AZ662">
        <v>230</v>
      </c>
      <c r="BA662">
        <v>6.92</v>
      </c>
      <c r="BB662">
        <v>0.04</v>
      </c>
      <c r="BC662">
        <v>0.05</v>
      </c>
      <c r="BD662">
        <v>0.01</v>
      </c>
      <c r="BE662">
        <v>1.87</v>
      </c>
      <c r="BF662">
        <v>4.5999999999999996</v>
      </c>
      <c r="BG662">
        <v>0.28999999999999998</v>
      </c>
      <c r="BH662">
        <v>0.25</v>
      </c>
      <c r="BI662">
        <v>7.01</v>
      </c>
      <c r="BJ662">
        <v>7</v>
      </c>
      <c r="BK662">
        <v>1E-3</v>
      </c>
      <c r="BL662">
        <v>1E-3</v>
      </c>
      <c r="BM662" t="s">
        <v>119</v>
      </c>
      <c r="BN662">
        <v>3.2085561497326207E-2</v>
      </c>
      <c r="BS662">
        <v>3</v>
      </c>
      <c r="BW662">
        <v>0</v>
      </c>
      <c r="BX662">
        <v>0</v>
      </c>
      <c r="CB662">
        <v>0</v>
      </c>
      <c r="CC662">
        <v>0</v>
      </c>
      <c r="CL662">
        <v>0.03</v>
      </c>
      <c r="CM662">
        <v>0.14000000000000001</v>
      </c>
      <c r="CN662">
        <v>7.3684210526315793E-6</v>
      </c>
      <c r="CO662">
        <v>3.9398269429229181E-3</v>
      </c>
      <c r="CP662" t="e">
        <v>#DIV/0!</v>
      </c>
      <c r="CU662">
        <v>0</v>
      </c>
      <c r="DF662">
        <v>28</v>
      </c>
      <c r="DG662">
        <v>0.14108416123702591</v>
      </c>
      <c r="DK662">
        <v>40.6</v>
      </c>
      <c r="DL662">
        <v>4.53</v>
      </c>
    </row>
    <row r="663" spans="1:116" x14ac:dyDescent="0.25">
      <c r="A663">
        <v>1419</v>
      </c>
      <c r="B663">
        <v>3603</v>
      </c>
      <c r="C663" t="s">
        <v>449</v>
      </c>
      <c r="D663">
        <v>-20.729390800000001</v>
      </c>
      <c r="E663">
        <v>143.61930989999999</v>
      </c>
      <c r="I663" t="s">
        <v>311</v>
      </c>
      <c r="J663" t="s">
        <v>261</v>
      </c>
      <c r="K663" t="s">
        <v>117</v>
      </c>
      <c r="L663" t="s">
        <v>252</v>
      </c>
      <c r="M663">
        <v>31876</v>
      </c>
      <c r="N663">
        <v>291</v>
      </c>
      <c r="O663">
        <v>331</v>
      </c>
      <c r="P663">
        <v>331.01</v>
      </c>
      <c r="R663">
        <v>110</v>
      </c>
      <c r="S663">
        <v>4.7846889952153108E-3</v>
      </c>
      <c r="T663">
        <v>5</v>
      </c>
      <c r="U663">
        <v>1.2787723785166239E-4</v>
      </c>
      <c r="V663">
        <v>23</v>
      </c>
      <c r="W663">
        <v>5.7385229540918162E-4</v>
      </c>
      <c r="X663">
        <v>8.1999999999999993</v>
      </c>
      <c r="Y663">
        <v>3.3730974907445491E-4</v>
      </c>
      <c r="Z663">
        <v>47</v>
      </c>
      <c r="AA663">
        <v>1.3258110014104372E-3</v>
      </c>
      <c r="AB663">
        <v>2.9</v>
      </c>
      <c r="AC663">
        <v>19</v>
      </c>
      <c r="AD663">
        <v>5.03</v>
      </c>
      <c r="AE663">
        <v>538</v>
      </c>
      <c r="AF663">
        <v>650</v>
      </c>
      <c r="AG663">
        <v>8.1999999999999993</v>
      </c>
      <c r="AH663">
        <v>4.5454545454545456E-2</v>
      </c>
      <c r="AI663">
        <v>4.912566233066973E-3</v>
      </c>
      <c r="AJ663">
        <v>1.822324088967273E-3</v>
      </c>
      <c r="AK663">
        <v>2.6957697935337985</v>
      </c>
      <c r="AL663">
        <v>3.6088771251145273</v>
      </c>
      <c r="AM663">
        <v>323.3</v>
      </c>
      <c r="AN663">
        <v>5.298262864634546E-3</v>
      </c>
      <c r="AO663">
        <v>3.9962429478998867</v>
      </c>
      <c r="AP663">
        <v>0.82769230769230773</v>
      </c>
      <c r="AQ663" t="s">
        <v>118</v>
      </c>
      <c r="AY663">
        <v>315</v>
      </c>
      <c r="AZ663">
        <v>265</v>
      </c>
      <c r="BA663">
        <v>4.78</v>
      </c>
      <c r="BB663">
        <v>0.13</v>
      </c>
      <c r="BC663">
        <v>1.1499999999999999</v>
      </c>
      <c r="BD663">
        <v>0.67</v>
      </c>
      <c r="BE663">
        <v>1.33</v>
      </c>
      <c r="BF663">
        <v>5.3</v>
      </c>
      <c r="BG663">
        <v>0.05</v>
      </c>
      <c r="BH663">
        <v>0.4</v>
      </c>
      <c r="BI663">
        <v>6.73</v>
      </c>
      <c r="BJ663">
        <v>7.07</v>
      </c>
      <c r="BK663">
        <v>-2.4E-2</v>
      </c>
      <c r="BL663">
        <v>2.4E-2</v>
      </c>
      <c r="BM663" t="s">
        <v>119</v>
      </c>
      <c r="BN663">
        <v>1.3684210526315788</v>
      </c>
      <c r="BS663">
        <v>91</v>
      </c>
      <c r="BW663">
        <v>0</v>
      </c>
      <c r="BX663">
        <v>0</v>
      </c>
      <c r="CB663">
        <v>0</v>
      </c>
      <c r="CC663">
        <v>0</v>
      </c>
      <c r="CL663">
        <v>0.04</v>
      </c>
      <c r="CM663">
        <v>0.2</v>
      </c>
      <c r="CN663">
        <v>1.0526315789473684E-5</v>
      </c>
      <c r="CO663">
        <v>7.939529675251961E-3</v>
      </c>
      <c r="CP663" t="e">
        <v>#DIV/0!</v>
      </c>
      <c r="CU663">
        <v>0.05</v>
      </c>
      <c r="DF663">
        <v>17</v>
      </c>
      <c r="DG663">
        <v>0.12043677458982423</v>
      </c>
      <c r="DK663">
        <v>5</v>
      </c>
      <c r="DL663">
        <v>3.5</v>
      </c>
    </row>
    <row r="664" spans="1:116" x14ac:dyDescent="0.25">
      <c r="A664">
        <v>1393</v>
      </c>
      <c r="B664">
        <v>3584</v>
      </c>
      <c r="C664" t="s">
        <v>587</v>
      </c>
      <c r="D664">
        <v>-20.910932590000002</v>
      </c>
      <c r="E664">
        <v>143.5679772</v>
      </c>
      <c r="I664" t="s">
        <v>311</v>
      </c>
      <c r="J664" t="s">
        <v>261</v>
      </c>
      <c r="K664" t="s">
        <v>117</v>
      </c>
      <c r="L664" t="s">
        <v>252</v>
      </c>
      <c r="M664">
        <v>38541</v>
      </c>
      <c r="N664">
        <v>240</v>
      </c>
      <c r="O664">
        <v>448.36</v>
      </c>
      <c r="P664">
        <v>448.36</v>
      </c>
      <c r="Q664">
        <v>330</v>
      </c>
      <c r="R664">
        <v>157</v>
      </c>
      <c r="S664">
        <v>6.8290561113527621E-3</v>
      </c>
      <c r="T664">
        <v>0.8</v>
      </c>
      <c r="U664">
        <v>2.0460358056265986E-5</v>
      </c>
      <c r="V664">
        <v>1.5</v>
      </c>
      <c r="W664">
        <v>3.7425149700598802E-5</v>
      </c>
      <c r="X664">
        <v>0.1</v>
      </c>
      <c r="Y664">
        <v>4.113533525298231E-6</v>
      </c>
      <c r="Z664">
        <v>43</v>
      </c>
      <c r="AA664">
        <v>1.2129760225669957E-3</v>
      </c>
      <c r="AB664">
        <v>8.4</v>
      </c>
      <c r="AC664">
        <v>11.1</v>
      </c>
      <c r="AD664">
        <v>33.61</v>
      </c>
      <c r="AE664">
        <v>539</v>
      </c>
      <c r="AF664">
        <v>673</v>
      </c>
      <c r="AG664">
        <v>8.6</v>
      </c>
      <c r="AH664">
        <v>5.095541401273886E-3</v>
      </c>
      <c r="AI664">
        <v>6.8495164694090281E-3</v>
      </c>
      <c r="AJ664">
        <v>8.3077366451794071E-5</v>
      </c>
      <c r="AK664">
        <v>82.447443412683086</v>
      </c>
      <c r="AL664">
        <v>5.6300009104059399</v>
      </c>
      <c r="AM664">
        <v>342</v>
      </c>
      <c r="AN664">
        <v>5.6047197640117993E-3</v>
      </c>
      <c r="AO664">
        <v>4.6206352473074022</v>
      </c>
      <c r="AP664">
        <v>0.80089153046062411</v>
      </c>
      <c r="AQ664" t="s">
        <v>118</v>
      </c>
      <c r="AY664">
        <v>325</v>
      </c>
      <c r="AZ664">
        <v>280</v>
      </c>
      <c r="BA664">
        <v>6.83</v>
      </c>
      <c r="BB664">
        <v>0.02</v>
      </c>
      <c r="BC664">
        <v>7.0000000000000007E-2</v>
      </c>
      <c r="BD664">
        <v>0.01</v>
      </c>
      <c r="BE664">
        <v>1.21</v>
      </c>
      <c r="BF664">
        <v>5.33</v>
      </c>
      <c r="BG664">
        <v>0.14000000000000001</v>
      </c>
      <c r="BH664">
        <v>0.23</v>
      </c>
      <c r="BI664">
        <v>6.93</v>
      </c>
      <c r="BJ664">
        <v>6.91</v>
      </c>
      <c r="BK664">
        <v>2E-3</v>
      </c>
      <c r="BL664">
        <v>2E-3</v>
      </c>
      <c r="BM664" t="s">
        <v>119</v>
      </c>
      <c r="BN664">
        <v>6.6115702479338845E-2</v>
      </c>
      <c r="BP664" t="s">
        <v>333</v>
      </c>
      <c r="BS664">
        <v>4</v>
      </c>
      <c r="BW664">
        <v>0</v>
      </c>
      <c r="BX664">
        <v>0.5</v>
      </c>
      <c r="BY664">
        <v>0.05</v>
      </c>
      <c r="CA664">
        <v>0.06</v>
      </c>
      <c r="CB664">
        <v>5.5350553505535053E-6</v>
      </c>
      <c r="CC664">
        <v>4.5632026087702735E-3</v>
      </c>
      <c r="CI664">
        <v>0.03</v>
      </c>
      <c r="CL664">
        <v>0.05</v>
      </c>
      <c r="CM664">
        <v>0.1</v>
      </c>
      <c r="CN664">
        <v>5.2631578947368422E-6</v>
      </c>
      <c r="CO664">
        <v>4.339045287637699E-3</v>
      </c>
      <c r="CP664">
        <v>0.95087719298245621</v>
      </c>
      <c r="CU664">
        <v>0.03</v>
      </c>
      <c r="DF664">
        <v>17</v>
      </c>
      <c r="DG664">
        <v>0.13238091752435227</v>
      </c>
      <c r="DH664">
        <v>0.01</v>
      </c>
      <c r="DI664">
        <v>1</v>
      </c>
      <c r="DJ664">
        <v>1</v>
      </c>
      <c r="DK664">
        <v>34</v>
      </c>
      <c r="DL664">
        <v>5.5</v>
      </c>
    </row>
    <row r="665" spans="1:116" x14ac:dyDescent="0.25">
      <c r="A665">
        <v>1271</v>
      </c>
      <c r="B665">
        <v>3264</v>
      </c>
      <c r="C665" t="s">
        <v>588</v>
      </c>
      <c r="D665">
        <v>-21.524029655</v>
      </c>
      <c r="E665">
        <v>142.17728359500001</v>
      </c>
      <c r="I665" t="s">
        <v>336</v>
      </c>
      <c r="J665" t="s">
        <v>261</v>
      </c>
      <c r="K665" t="s">
        <v>117</v>
      </c>
      <c r="L665" t="s">
        <v>252</v>
      </c>
      <c r="M665">
        <v>24473</v>
      </c>
      <c r="P665">
        <v>922.9</v>
      </c>
      <c r="R665">
        <v>128</v>
      </c>
      <c r="S665">
        <v>5.5676381035232713E-3</v>
      </c>
      <c r="T665">
        <v>0</v>
      </c>
      <c r="U665">
        <v>0</v>
      </c>
      <c r="V665">
        <v>19</v>
      </c>
      <c r="W665">
        <v>4.7405189620758483E-4</v>
      </c>
      <c r="X665">
        <v>4</v>
      </c>
      <c r="Y665">
        <v>1.6454134101192923E-4</v>
      </c>
      <c r="Z665">
        <v>72</v>
      </c>
      <c r="AA665">
        <v>2.0310296191819463E-3</v>
      </c>
      <c r="AB665">
        <v>14</v>
      </c>
      <c r="AC665">
        <v>8</v>
      </c>
      <c r="AD665">
        <v>6.99</v>
      </c>
      <c r="AE665">
        <v>541</v>
      </c>
      <c r="AF665">
        <v>652</v>
      </c>
      <c r="AG665">
        <v>8.1999999999999993</v>
      </c>
      <c r="AH665">
        <v>0</v>
      </c>
      <c r="AI665">
        <v>5.5676381035232713E-3</v>
      </c>
      <c r="AJ665">
        <v>1.277186474439028E-3</v>
      </c>
      <c r="AK665">
        <v>4.3592992996333724</v>
      </c>
      <c r="AL665">
        <v>2.7412884829152775</v>
      </c>
      <c r="AM665">
        <v>296.5</v>
      </c>
      <c r="AN665">
        <v>4.8590626024254341E-3</v>
      </c>
      <c r="AO665">
        <v>2.3924134618886339</v>
      </c>
      <c r="AP665">
        <v>0.82975460122699385</v>
      </c>
      <c r="AQ665" t="s">
        <v>118</v>
      </c>
      <c r="AY665">
        <v>268</v>
      </c>
      <c r="AZ665">
        <v>243</v>
      </c>
      <c r="BA665">
        <v>5.57</v>
      </c>
      <c r="BB665">
        <v>0</v>
      </c>
      <c r="BC665">
        <v>0.95</v>
      </c>
      <c r="BD665">
        <v>0.33</v>
      </c>
      <c r="BE665">
        <v>2.0299999999999998</v>
      </c>
      <c r="BF665">
        <v>4.8600000000000003</v>
      </c>
      <c r="BG665">
        <v>0.23</v>
      </c>
      <c r="BH665">
        <v>0.17</v>
      </c>
      <c r="BI665">
        <v>6.84</v>
      </c>
      <c r="BJ665">
        <v>7.29</v>
      </c>
      <c r="BK665">
        <v>-3.2000000000000001E-2</v>
      </c>
      <c r="BL665">
        <v>3.2000000000000001E-2</v>
      </c>
      <c r="BM665" t="s">
        <v>119</v>
      </c>
      <c r="BN665">
        <v>0.63054187192118238</v>
      </c>
      <c r="BS665">
        <v>64</v>
      </c>
      <c r="BW665">
        <v>0</v>
      </c>
      <c r="BX665">
        <v>0</v>
      </c>
      <c r="CB665">
        <v>0</v>
      </c>
      <c r="CC665">
        <v>0</v>
      </c>
      <c r="CL665">
        <v>0</v>
      </c>
      <c r="CM665">
        <v>0.6</v>
      </c>
      <c r="CN665">
        <v>3.1578947368421052E-5</v>
      </c>
      <c r="CO665">
        <v>1.5548245614035087E-2</v>
      </c>
      <c r="CP665" t="e">
        <v>#DIV/0!</v>
      </c>
      <c r="CU665">
        <v>0</v>
      </c>
      <c r="DF665">
        <v>0</v>
      </c>
      <c r="DG665">
        <v>0</v>
      </c>
      <c r="DK665">
        <v>7</v>
      </c>
      <c r="DL665">
        <v>3.58</v>
      </c>
    </row>
    <row r="666" spans="1:116" x14ac:dyDescent="0.25">
      <c r="A666">
        <v>388</v>
      </c>
      <c r="B666">
        <v>1352</v>
      </c>
      <c r="C666" t="s">
        <v>492</v>
      </c>
      <c r="D666">
        <v>-23.78012146</v>
      </c>
      <c r="E666">
        <v>144.82449389999999</v>
      </c>
      <c r="I666" t="s">
        <v>276</v>
      </c>
      <c r="J666" t="s">
        <v>261</v>
      </c>
      <c r="K666" t="s">
        <v>117</v>
      </c>
      <c r="L666" t="s">
        <v>252</v>
      </c>
      <c r="M666">
        <v>24108</v>
      </c>
      <c r="N666">
        <v>990</v>
      </c>
      <c r="O666">
        <v>1158</v>
      </c>
      <c r="P666">
        <v>1164.03</v>
      </c>
      <c r="R666">
        <v>149</v>
      </c>
      <c r="S666">
        <v>6.4810787298825575E-3</v>
      </c>
      <c r="T666">
        <v>0</v>
      </c>
      <c r="U666">
        <v>0</v>
      </c>
      <c r="V666">
        <v>6.4</v>
      </c>
      <c r="W666">
        <v>1.596806387225549E-4</v>
      </c>
      <c r="X666">
        <v>0</v>
      </c>
      <c r="Y666">
        <v>0</v>
      </c>
      <c r="Z666">
        <v>58</v>
      </c>
      <c r="AA666">
        <v>1.6361071932299012E-3</v>
      </c>
      <c r="AB666">
        <v>24</v>
      </c>
      <c r="AC666">
        <v>0</v>
      </c>
      <c r="AD666">
        <v>16.27</v>
      </c>
      <c r="AE666">
        <v>542</v>
      </c>
      <c r="AF666">
        <v>580</v>
      </c>
      <c r="AG666">
        <v>8.8000000000000007</v>
      </c>
      <c r="AH666">
        <v>0</v>
      </c>
      <c r="AI666">
        <v>6.4810787298825575E-3</v>
      </c>
      <c r="AJ666">
        <v>3.1936127744510979E-4</v>
      </c>
      <c r="AK666">
        <v>20.293877772944757</v>
      </c>
      <c r="AL666">
        <v>3.9612800167989084</v>
      </c>
      <c r="AM666">
        <v>305</v>
      </c>
      <c r="AN666">
        <v>4.9983611930514583E-3</v>
      </c>
      <c r="AO666">
        <v>3.0550328326495553</v>
      </c>
      <c r="AP666">
        <v>0.93448275862068964</v>
      </c>
      <c r="AQ666" t="s">
        <v>118</v>
      </c>
      <c r="AY666">
        <v>256</v>
      </c>
      <c r="AZ666">
        <v>250</v>
      </c>
      <c r="BA666">
        <v>6.48</v>
      </c>
      <c r="BB666">
        <v>0</v>
      </c>
      <c r="BC666">
        <v>0.32</v>
      </c>
      <c r="BD666">
        <v>0</v>
      </c>
      <c r="BE666">
        <v>1.64</v>
      </c>
      <c r="BF666">
        <v>5</v>
      </c>
      <c r="BG666">
        <v>0.4</v>
      </c>
      <c r="BH666">
        <v>0</v>
      </c>
      <c r="BI666">
        <v>6.8</v>
      </c>
      <c r="BJ666">
        <v>7.04</v>
      </c>
      <c r="BK666">
        <v>-1.7000000000000001E-2</v>
      </c>
      <c r="BL666">
        <v>1.7000000000000001E-2</v>
      </c>
      <c r="BM666" t="s">
        <v>119</v>
      </c>
      <c r="BN666">
        <v>0.1951219512195122</v>
      </c>
      <c r="BS666">
        <v>16</v>
      </c>
      <c r="BW666">
        <v>0</v>
      </c>
      <c r="BX666">
        <v>0</v>
      </c>
      <c r="CB666">
        <v>0</v>
      </c>
      <c r="CC666">
        <v>0</v>
      </c>
      <c r="CL666">
        <v>0</v>
      </c>
      <c r="CM666">
        <v>0.87</v>
      </c>
      <c r="CN666">
        <v>4.5789473684210527E-5</v>
      </c>
      <c r="CO666">
        <v>2.7986842105263161E-2</v>
      </c>
      <c r="CP666" t="e">
        <v>#DIV/0!</v>
      </c>
      <c r="CU666">
        <v>0</v>
      </c>
      <c r="DF666">
        <v>0</v>
      </c>
      <c r="DG666">
        <v>0</v>
      </c>
      <c r="DK666">
        <v>0</v>
      </c>
      <c r="DL666">
        <v>4.68</v>
      </c>
    </row>
    <row r="667" spans="1:116" x14ac:dyDescent="0.25">
      <c r="A667">
        <v>389</v>
      </c>
      <c r="B667">
        <v>1352</v>
      </c>
      <c r="C667" t="s">
        <v>492</v>
      </c>
      <c r="D667">
        <v>-23.78012146</v>
      </c>
      <c r="E667">
        <v>144.82449389999999</v>
      </c>
      <c r="I667" t="s">
        <v>276</v>
      </c>
      <c r="J667" t="s">
        <v>261</v>
      </c>
      <c r="K667" t="s">
        <v>117</v>
      </c>
      <c r="L667" t="s">
        <v>252</v>
      </c>
      <c r="M667">
        <v>24295</v>
      </c>
      <c r="N667">
        <v>990</v>
      </c>
      <c r="O667">
        <v>1158</v>
      </c>
      <c r="P667">
        <v>1164.03</v>
      </c>
      <c r="Q667">
        <v>1155</v>
      </c>
      <c r="R667">
        <v>149</v>
      </c>
      <c r="S667">
        <v>6.4810787298825575E-3</v>
      </c>
      <c r="T667">
        <v>0</v>
      </c>
      <c r="U667">
        <v>0</v>
      </c>
      <c r="V667">
        <v>6.4</v>
      </c>
      <c r="W667">
        <v>1.596806387225549E-4</v>
      </c>
      <c r="X667">
        <v>0</v>
      </c>
      <c r="Y667">
        <v>0</v>
      </c>
      <c r="Z667">
        <v>58</v>
      </c>
      <c r="AA667">
        <v>1.6361071932299012E-3</v>
      </c>
      <c r="AB667">
        <v>24</v>
      </c>
      <c r="AC667">
        <v>0</v>
      </c>
      <c r="AD667">
        <v>16.27</v>
      </c>
      <c r="AE667">
        <v>542</v>
      </c>
      <c r="AF667">
        <v>580</v>
      </c>
      <c r="AG667">
        <v>8.8000000000000007</v>
      </c>
      <c r="AH667">
        <v>0</v>
      </c>
      <c r="AI667">
        <v>6.4810787298825575E-3</v>
      </c>
      <c r="AJ667">
        <v>3.1936127744510979E-4</v>
      </c>
      <c r="AK667">
        <v>20.293877772944757</v>
      </c>
      <c r="AL667">
        <v>3.9612800167989084</v>
      </c>
      <c r="AM667">
        <v>305</v>
      </c>
      <c r="AN667">
        <v>4.9983611930514583E-3</v>
      </c>
      <c r="AO667">
        <v>3.0550328326495553</v>
      </c>
      <c r="AP667">
        <v>0.93448275862068964</v>
      </c>
      <c r="AQ667" t="s">
        <v>118</v>
      </c>
      <c r="AY667">
        <v>256</v>
      </c>
      <c r="AZ667">
        <v>250</v>
      </c>
      <c r="BA667">
        <v>6.48</v>
      </c>
      <c r="BB667">
        <v>0</v>
      </c>
      <c r="BC667">
        <v>0.32</v>
      </c>
      <c r="BD667">
        <v>0</v>
      </c>
      <c r="BE667">
        <v>1.64</v>
      </c>
      <c r="BF667">
        <v>5</v>
      </c>
      <c r="BG667">
        <v>0.4</v>
      </c>
      <c r="BH667">
        <v>0</v>
      </c>
      <c r="BI667">
        <v>6.8</v>
      </c>
      <c r="BJ667">
        <v>7.04</v>
      </c>
      <c r="BK667">
        <v>-1.7000000000000001E-2</v>
      </c>
      <c r="BL667">
        <v>1.7000000000000001E-2</v>
      </c>
      <c r="BM667" t="s">
        <v>119</v>
      </c>
      <c r="BN667">
        <v>0.1951219512195122</v>
      </c>
      <c r="BS667">
        <v>16</v>
      </c>
      <c r="BW667">
        <v>0</v>
      </c>
      <c r="BX667">
        <v>0</v>
      </c>
      <c r="CB667">
        <v>0</v>
      </c>
      <c r="CC667">
        <v>0</v>
      </c>
      <c r="CL667">
        <v>0</v>
      </c>
      <c r="CM667">
        <v>0.87</v>
      </c>
      <c r="CN667">
        <v>4.5789473684210527E-5</v>
      </c>
      <c r="CO667">
        <v>2.7986842105263161E-2</v>
      </c>
      <c r="CU667">
        <v>0</v>
      </c>
      <c r="DF667">
        <v>0</v>
      </c>
      <c r="DG667">
        <v>0</v>
      </c>
      <c r="DK667">
        <v>0</v>
      </c>
      <c r="DL667">
        <v>4.68</v>
      </c>
    </row>
    <row r="668" spans="1:116" x14ac:dyDescent="0.25">
      <c r="A668">
        <v>1720</v>
      </c>
      <c r="B668">
        <v>4167</v>
      </c>
      <c r="C668" t="s">
        <v>571</v>
      </c>
      <c r="D668">
        <v>-23.761233620999999</v>
      </c>
      <c r="E668">
        <v>144.67560677</v>
      </c>
      <c r="I668" t="s">
        <v>251</v>
      </c>
      <c r="J668" t="s">
        <v>143</v>
      </c>
      <c r="K668" t="s">
        <v>399</v>
      </c>
      <c r="L668" t="s">
        <v>252</v>
      </c>
      <c r="M668">
        <v>23995</v>
      </c>
      <c r="N668">
        <v>908.9</v>
      </c>
      <c r="O668">
        <v>931.1</v>
      </c>
      <c r="P668">
        <v>931.18</v>
      </c>
      <c r="Q668">
        <v>0</v>
      </c>
      <c r="R668">
        <v>157</v>
      </c>
      <c r="S668">
        <v>6.8290561113527621E-3</v>
      </c>
      <c r="T668">
        <v>0</v>
      </c>
      <c r="U668">
        <v>0</v>
      </c>
      <c r="V668">
        <v>2</v>
      </c>
      <c r="W668">
        <v>4.99001996007984E-5</v>
      </c>
      <c r="X668">
        <v>1</v>
      </c>
      <c r="Y668">
        <v>4.1135335252982309E-5</v>
      </c>
      <c r="Z668">
        <v>60</v>
      </c>
      <c r="AA668">
        <v>1.692524682651622E-3</v>
      </c>
      <c r="AB668">
        <v>0</v>
      </c>
      <c r="AC668">
        <v>5</v>
      </c>
      <c r="AD668">
        <v>22.71</v>
      </c>
      <c r="AE668">
        <v>542</v>
      </c>
      <c r="AF668">
        <v>655</v>
      </c>
      <c r="AG668">
        <v>8.3000000000000007</v>
      </c>
      <c r="AH668">
        <v>0</v>
      </c>
      <c r="AI668">
        <v>6.8290561113527621E-3</v>
      </c>
      <c r="AJ668">
        <v>1.820710697075614E-4</v>
      </c>
      <c r="AK668">
        <v>37.507639859102511</v>
      </c>
      <c r="AL668">
        <v>4.0348339857909234</v>
      </c>
      <c r="AM668">
        <v>317</v>
      </c>
      <c r="AN668">
        <v>5.1950180268764343E-3</v>
      </c>
      <c r="AO668">
        <v>3.0693898175461598</v>
      </c>
      <c r="AP668">
        <v>0.82748091603053431</v>
      </c>
      <c r="AQ668" t="s">
        <v>118</v>
      </c>
      <c r="AY668">
        <v>317</v>
      </c>
      <c r="AZ668">
        <v>260</v>
      </c>
      <c r="BA668">
        <v>6.83</v>
      </c>
      <c r="BB668">
        <v>0</v>
      </c>
      <c r="BC668">
        <v>0.1</v>
      </c>
      <c r="BD668">
        <v>0.08</v>
      </c>
      <c r="BE668">
        <v>1.69</v>
      </c>
      <c r="BF668">
        <v>5.2</v>
      </c>
      <c r="BG668">
        <v>0</v>
      </c>
      <c r="BH668">
        <v>0.1</v>
      </c>
      <c r="BI668">
        <v>7.01</v>
      </c>
      <c r="BJ668">
        <v>6.99</v>
      </c>
      <c r="BK668">
        <v>1E-3</v>
      </c>
      <c r="BL668">
        <v>1E-3</v>
      </c>
      <c r="BM668" t="s">
        <v>119</v>
      </c>
      <c r="BN668">
        <v>0.10650887573964497</v>
      </c>
      <c r="BQ668" t="s">
        <v>89</v>
      </c>
      <c r="BS668">
        <v>9</v>
      </c>
      <c r="BW668">
        <v>0</v>
      </c>
      <c r="BX668">
        <v>0</v>
      </c>
      <c r="CB668">
        <v>0</v>
      </c>
      <c r="CC668">
        <v>0</v>
      </c>
      <c r="CL668">
        <v>0</v>
      </c>
      <c r="CM668">
        <v>1.4</v>
      </c>
      <c r="CN668">
        <v>7.3684210526315789E-5</v>
      </c>
      <c r="CO668">
        <v>4.3535087719298246E-2</v>
      </c>
      <c r="CU668">
        <v>0</v>
      </c>
      <c r="DF668">
        <v>0</v>
      </c>
      <c r="DG668">
        <v>0</v>
      </c>
      <c r="DK668">
        <v>22.6</v>
      </c>
      <c r="DL668">
        <v>5.01</v>
      </c>
    </row>
    <row r="669" spans="1:116" x14ac:dyDescent="0.25">
      <c r="A669">
        <v>1449</v>
      </c>
      <c r="B669">
        <v>3622</v>
      </c>
      <c r="C669" t="s">
        <v>506</v>
      </c>
      <c r="D669">
        <v>-21.0782384</v>
      </c>
      <c r="E669">
        <v>143.1298773</v>
      </c>
      <c r="I669" t="s">
        <v>311</v>
      </c>
      <c r="J669" t="s">
        <v>261</v>
      </c>
      <c r="K669" t="s">
        <v>117</v>
      </c>
      <c r="L669" t="s">
        <v>252</v>
      </c>
      <c r="M669">
        <v>25441</v>
      </c>
      <c r="P669">
        <v>838.2</v>
      </c>
      <c r="R669">
        <v>111</v>
      </c>
      <c r="S669">
        <v>4.8281861678990869E-3</v>
      </c>
      <c r="T669">
        <v>0</v>
      </c>
      <c r="U669">
        <v>0</v>
      </c>
      <c r="V669">
        <v>21</v>
      </c>
      <c r="W669">
        <v>5.239520958083832E-4</v>
      </c>
      <c r="X669">
        <v>15</v>
      </c>
      <c r="Y669">
        <v>6.1703002879473468E-4</v>
      </c>
      <c r="Z669">
        <v>55</v>
      </c>
      <c r="AA669">
        <v>1.5514809590973203E-3</v>
      </c>
      <c r="AB669">
        <v>0</v>
      </c>
      <c r="AC669">
        <v>4</v>
      </c>
      <c r="AD669">
        <v>4.54</v>
      </c>
      <c r="AE669">
        <v>542</v>
      </c>
      <c r="AF669">
        <v>520</v>
      </c>
      <c r="AG669">
        <v>8.1999999999999993</v>
      </c>
      <c r="AH669">
        <v>0</v>
      </c>
      <c r="AI669">
        <v>4.8281861678990869E-3</v>
      </c>
      <c r="AJ669">
        <v>2.2819642492062355E-3</v>
      </c>
      <c r="AK669">
        <v>2.115802721089314</v>
      </c>
      <c r="AL669">
        <v>3.1119854482185931</v>
      </c>
      <c r="AM669">
        <v>335.5</v>
      </c>
      <c r="AN669">
        <v>5.4981973123566048E-3</v>
      </c>
      <c r="AO669">
        <v>3.5438380858734839</v>
      </c>
      <c r="AP669">
        <v>1.0423076923076924</v>
      </c>
      <c r="AQ669" t="s">
        <v>118</v>
      </c>
      <c r="AY669">
        <v>335</v>
      </c>
      <c r="AZ669">
        <v>275</v>
      </c>
      <c r="BA669">
        <v>4.83</v>
      </c>
      <c r="BB669">
        <v>0</v>
      </c>
      <c r="BC669">
        <v>1.05</v>
      </c>
      <c r="BD669">
        <v>1.23</v>
      </c>
      <c r="BE669">
        <v>1.55</v>
      </c>
      <c r="BF669">
        <v>5.5</v>
      </c>
      <c r="BG669">
        <v>0</v>
      </c>
      <c r="BH669">
        <v>0.08</v>
      </c>
      <c r="BI669">
        <v>7.11</v>
      </c>
      <c r="BJ669">
        <v>7.13</v>
      </c>
      <c r="BK669">
        <v>-2E-3</v>
      </c>
      <c r="BL669">
        <v>2E-3</v>
      </c>
      <c r="BM669" t="s">
        <v>119</v>
      </c>
      <c r="BN669">
        <v>1.4709677419354841</v>
      </c>
      <c r="BS669">
        <v>115</v>
      </c>
      <c r="BW669">
        <v>0</v>
      </c>
      <c r="BX669">
        <v>0</v>
      </c>
      <c r="CB669">
        <v>0</v>
      </c>
      <c r="CC669">
        <v>0</v>
      </c>
      <c r="CL669">
        <v>0</v>
      </c>
      <c r="CM669">
        <v>0.05</v>
      </c>
      <c r="CN669">
        <v>2.6315789473684211E-6</v>
      </c>
      <c r="CO669">
        <v>1.6961722488038277E-3</v>
      </c>
      <c r="CP669" t="e">
        <v>#DIV/0!</v>
      </c>
      <c r="CU669">
        <v>0</v>
      </c>
      <c r="DF669">
        <v>0</v>
      </c>
      <c r="DG669">
        <v>0</v>
      </c>
      <c r="DK669">
        <v>4.5</v>
      </c>
      <c r="DL669">
        <v>3.21</v>
      </c>
    </row>
    <row r="670" spans="1:116" x14ac:dyDescent="0.25">
      <c r="A670">
        <v>1905</v>
      </c>
      <c r="B670">
        <v>4376</v>
      </c>
      <c r="C670" t="s">
        <v>530</v>
      </c>
      <c r="D670">
        <v>-21.470689229000001</v>
      </c>
      <c r="E670">
        <v>143.28560529800001</v>
      </c>
      <c r="I670" t="s">
        <v>336</v>
      </c>
      <c r="J670" t="s">
        <v>261</v>
      </c>
      <c r="K670" t="s">
        <v>117</v>
      </c>
      <c r="L670" t="s">
        <v>252</v>
      </c>
      <c r="M670">
        <v>25934</v>
      </c>
      <c r="N670">
        <v>889.4</v>
      </c>
      <c r="O670">
        <v>1224.0999999999999</v>
      </c>
      <c r="P670">
        <v>1224.18</v>
      </c>
      <c r="Q670">
        <v>0</v>
      </c>
      <c r="R670">
        <v>107</v>
      </c>
      <c r="S670">
        <v>4.6541974771639842E-3</v>
      </c>
      <c r="T670">
        <v>0</v>
      </c>
      <c r="U670">
        <v>0</v>
      </c>
      <c r="V670">
        <v>34</v>
      </c>
      <c r="W670">
        <v>8.4830339321357283E-4</v>
      </c>
      <c r="X670">
        <v>12</v>
      </c>
      <c r="Y670">
        <v>4.936240230357877E-4</v>
      </c>
      <c r="Z670">
        <v>75</v>
      </c>
      <c r="AA670">
        <v>2.1156558533145277E-3</v>
      </c>
      <c r="AB670">
        <v>0</v>
      </c>
      <c r="AC670">
        <v>0</v>
      </c>
      <c r="AD670">
        <v>4.03</v>
      </c>
      <c r="AE670">
        <v>545</v>
      </c>
      <c r="AF670">
        <v>695</v>
      </c>
      <c r="AG670">
        <v>8</v>
      </c>
      <c r="AH670">
        <v>0</v>
      </c>
      <c r="AI670">
        <v>4.6541974771639842E-3</v>
      </c>
      <c r="AJ670">
        <v>2.6838548324987213E-3</v>
      </c>
      <c r="AK670">
        <v>1.7341465047984117</v>
      </c>
      <c r="AL670">
        <v>2.1998840075395099</v>
      </c>
      <c r="AM670">
        <v>317</v>
      </c>
      <c r="AN670">
        <v>5.1950180268764343E-3</v>
      </c>
      <c r="AO670">
        <v>2.4555118540369278</v>
      </c>
      <c r="AP670">
        <v>0.78417266187050361</v>
      </c>
      <c r="AQ670" t="s">
        <v>118</v>
      </c>
      <c r="AY670">
        <v>317</v>
      </c>
      <c r="AZ670">
        <v>260</v>
      </c>
      <c r="BA670">
        <v>4.6500000000000004</v>
      </c>
      <c r="BB670">
        <v>0</v>
      </c>
      <c r="BC670">
        <v>1.7</v>
      </c>
      <c r="BD670">
        <v>0.99</v>
      </c>
      <c r="BE670">
        <v>2.12</v>
      </c>
      <c r="BF670">
        <v>5.2</v>
      </c>
      <c r="BG670">
        <v>0</v>
      </c>
      <c r="BH670">
        <v>0</v>
      </c>
      <c r="BI670">
        <v>7.34</v>
      </c>
      <c r="BJ670">
        <v>7.31</v>
      </c>
      <c r="BK670">
        <v>2E-3</v>
      </c>
      <c r="BL670">
        <v>2E-3</v>
      </c>
      <c r="BM670" t="s">
        <v>119</v>
      </c>
      <c r="BN670">
        <v>1.2688679245283019</v>
      </c>
      <c r="BS670">
        <v>134</v>
      </c>
      <c r="BW670">
        <v>0</v>
      </c>
      <c r="BX670">
        <v>0</v>
      </c>
      <c r="CB670">
        <v>0</v>
      </c>
      <c r="CC670">
        <v>0</v>
      </c>
      <c r="CL670">
        <v>0</v>
      </c>
      <c r="CM670">
        <v>0.75</v>
      </c>
      <c r="CN670">
        <v>3.9473684210526316E-5</v>
      </c>
      <c r="CO670">
        <v>1.8657894736842102E-2</v>
      </c>
      <c r="CU670">
        <v>0</v>
      </c>
      <c r="DF670">
        <v>0</v>
      </c>
      <c r="DG670">
        <v>0</v>
      </c>
      <c r="DK670">
        <v>4</v>
      </c>
      <c r="DL670">
        <v>2.5099999999999998</v>
      </c>
    </row>
    <row r="671" spans="1:116" x14ac:dyDescent="0.25">
      <c r="A671">
        <v>1906</v>
      </c>
      <c r="B671">
        <v>4376</v>
      </c>
      <c r="C671" t="s">
        <v>530</v>
      </c>
      <c r="D671">
        <v>-21.470689229000001</v>
      </c>
      <c r="E671">
        <v>143.28560529800001</v>
      </c>
      <c r="I671" t="s">
        <v>336</v>
      </c>
      <c r="J671" t="s">
        <v>261</v>
      </c>
      <c r="K671" t="s">
        <v>117</v>
      </c>
      <c r="L671" t="s">
        <v>252</v>
      </c>
      <c r="M671">
        <v>25934</v>
      </c>
      <c r="N671">
        <v>889.4</v>
      </c>
      <c r="O671">
        <v>1224.0999999999999</v>
      </c>
      <c r="P671">
        <v>1224.18</v>
      </c>
      <c r="Q671">
        <v>0</v>
      </c>
      <c r="R671">
        <v>107</v>
      </c>
      <c r="S671">
        <v>4.6541974771639842E-3</v>
      </c>
      <c r="T671">
        <v>0</v>
      </c>
      <c r="U671">
        <v>0</v>
      </c>
      <c r="V671">
        <v>34</v>
      </c>
      <c r="W671">
        <v>8.4830339321357283E-4</v>
      </c>
      <c r="X671">
        <v>12</v>
      </c>
      <c r="Y671">
        <v>4.936240230357877E-4</v>
      </c>
      <c r="Z671">
        <v>75</v>
      </c>
      <c r="AA671">
        <v>2.1156558533145277E-3</v>
      </c>
      <c r="AB671">
        <v>0</v>
      </c>
      <c r="AC671">
        <v>0</v>
      </c>
      <c r="AD671">
        <v>4.03</v>
      </c>
      <c r="AE671">
        <v>545</v>
      </c>
      <c r="AF671">
        <v>690</v>
      </c>
      <c r="AG671">
        <v>7.8</v>
      </c>
      <c r="AH671">
        <v>0</v>
      </c>
      <c r="AI671">
        <v>4.6541974771639842E-3</v>
      </c>
      <c r="AJ671">
        <v>2.6838548324987213E-3</v>
      </c>
      <c r="AK671">
        <v>1.7341465047984117</v>
      </c>
      <c r="AL671">
        <v>2.1998840075395099</v>
      </c>
      <c r="AM671">
        <v>317</v>
      </c>
      <c r="AN671">
        <v>5.1950180268764343E-3</v>
      </c>
      <c r="AO671">
        <v>2.4555118540369278</v>
      </c>
      <c r="AP671">
        <v>0.78985507246376807</v>
      </c>
      <c r="AQ671" t="s">
        <v>118</v>
      </c>
      <c r="AY671">
        <v>317</v>
      </c>
      <c r="AZ671">
        <v>260</v>
      </c>
      <c r="BA671">
        <v>4.6500000000000004</v>
      </c>
      <c r="BB671">
        <v>0</v>
      </c>
      <c r="BC671">
        <v>1.7</v>
      </c>
      <c r="BD671">
        <v>0.99</v>
      </c>
      <c r="BE671">
        <v>2.12</v>
      </c>
      <c r="BF671">
        <v>5.2</v>
      </c>
      <c r="BG671">
        <v>0</v>
      </c>
      <c r="BH671">
        <v>0</v>
      </c>
      <c r="BI671">
        <v>7.34</v>
      </c>
      <c r="BJ671">
        <v>7.31</v>
      </c>
      <c r="BK671">
        <v>2E-3</v>
      </c>
      <c r="BL671">
        <v>2E-3</v>
      </c>
      <c r="BM671" t="s">
        <v>119</v>
      </c>
      <c r="BN671">
        <v>1.2688679245283019</v>
      </c>
      <c r="BS671">
        <v>134</v>
      </c>
      <c r="BW671">
        <v>0</v>
      </c>
      <c r="BX671">
        <v>0</v>
      </c>
      <c r="CB671">
        <v>0</v>
      </c>
      <c r="CC671">
        <v>0</v>
      </c>
      <c r="CL671">
        <v>0</v>
      </c>
      <c r="CM671">
        <v>0.75</v>
      </c>
      <c r="CN671">
        <v>3.9473684210526316E-5</v>
      </c>
      <c r="CO671">
        <v>1.8657894736842102E-2</v>
      </c>
      <c r="CU671">
        <v>0</v>
      </c>
      <c r="DF671">
        <v>0</v>
      </c>
      <c r="DG671">
        <v>0</v>
      </c>
      <c r="DK671">
        <v>4</v>
      </c>
      <c r="DL671">
        <v>2.5099999999999998</v>
      </c>
    </row>
    <row r="672" spans="1:116" x14ac:dyDescent="0.25">
      <c r="A672">
        <v>160</v>
      </c>
      <c r="B672">
        <v>311</v>
      </c>
      <c r="C672" t="s">
        <v>585</v>
      </c>
      <c r="D672">
        <v>-25.7950819</v>
      </c>
      <c r="E672">
        <v>146.58789010000001</v>
      </c>
      <c r="F672">
        <v>22091</v>
      </c>
      <c r="G672">
        <v>0.8</v>
      </c>
      <c r="H672">
        <v>375.29729039599999</v>
      </c>
      <c r="I672" t="s">
        <v>270</v>
      </c>
      <c r="J672" t="s">
        <v>356</v>
      </c>
      <c r="K672" t="s">
        <v>117</v>
      </c>
      <c r="L672" t="s">
        <v>252</v>
      </c>
      <c r="M672">
        <v>34287</v>
      </c>
      <c r="P672">
        <v>899.8</v>
      </c>
      <c r="R672">
        <v>154.19999999999999</v>
      </c>
      <c r="S672">
        <v>6.7072640278381902E-3</v>
      </c>
      <c r="T672">
        <v>0.6</v>
      </c>
      <c r="U672">
        <v>1.5345268542199487E-5</v>
      </c>
      <c r="V672">
        <v>1.7</v>
      </c>
      <c r="W672">
        <v>4.241516966067864E-5</v>
      </c>
      <c r="X672">
        <v>0.1</v>
      </c>
      <c r="Y672">
        <v>4.113533525298231E-6</v>
      </c>
      <c r="Z672">
        <v>63.9</v>
      </c>
      <c r="AA672">
        <v>1.8025387870239775E-3</v>
      </c>
      <c r="AB672">
        <v>16</v>
      </c>
      <c r="AC672">
        <v>13.2</v>
      </c>
      <c r="AD672">
        <v>31.19</v>
      </c>
      <c r="AE672">
        <v>545</v>
      </c>
      <c r="AF672">
        <v>662</v>
      </c>
      <c r="AG672">
        <v>9</v>
      </c>
      <c r="AH672">
        <v>3.8910505836575876E-3</v>
      </c>
      <c r="AI672">
        <v>6.7226092963803899E-3</v>
      </c>
      <c r="AJ672">
        <v>9.3057406371953747E-5</v>
      </c>
      <c r="AK672">
        <v>72.241528734530618</v>
      </c>
      <c r="AL672">
        <v>3.7210095428304202</v>
      </c>
      <c r="AM672">
        <v>295.2</v>
      </c>
      <c r="AN672">
        <v>4.8377581120943947E-3</v>
      </c>
      <c r="AO672">
        <v>2.6838579823747462</v>
      </c>
      <c r="AP672">
        <v>0.82326283987915405</v>
      </c>
      <c r="AQ672" t="s">
        <v>118</v>
      </c>
      <c r="AY672">
        <v>261.8</v>
      </c>
      <c r="AZ672">
        <v>242</v>
      </c>
      <c r="BA672">
        <v>6.71</v>
      </c>
      <c r="BB672">
        <v>0.02</v>
      </c>
      <c r="BC672">
        <v>0.08</v>
      </c>
      <c r="BD672">
        <v>0.01</v>
      </c>
      <c r="BE672">
        <v>1.8</v>
      </c>
      <c r="BF672">
        <v>4.84</v>
      </c>
      <c r="BG672">
        <v>0.27</v>
      </c>
      <c r="BH672">
        <v>0.27</v>
      </c>
      <c r="BI672">
        <v>6.82</v>
      </c>
      <c r="BJ672">
        <v>7.18</v>
      </c>
      <c r="BK672">
        <v>-2.5999999999999999E-2</v>
      </c>
      <c r="BL672">
        <v>2.5999999999999999E-2</v>
      </c>
      <c r="BM672" t="s">
        <v>119</v>
      </c>
      <c r="BN672">
        <v>4.9999999999999996E-2</v>
      </c>
      <c r="BS672">
        <v>5</v>
      </c>
      <c r="BW672">
        <v>0</v>
      </c>
      <c r="BX672">
        <v>0</v>
      </c>
      <c r="CB672">
        <v>0</v>
      </c>
      <c r="CC672">
        <v>0</v>
      </c>
      <c r="CL672">
        <v>0.02</v>
      </c>
      <c r="CM672">
        <v>0.18</v>
      </c>
      <c r="CN672">
        <v>9.4736842105263155E-6</v>
      </c>
      <c r="CO672">
        <v>5.2557449962935508E-3</v>
      </c>
      <c r="CP672" t="e">
        <v>#DIV/0!</v>
      </c>
      <c r="CU672">
        <v>0</v>
      </c>
      <c r="DF672">
        <v>26</v>
      </c>
      <c r="DG672">
        <v>0.1361014269711151</v>
      </c>
      <c r="DK672">
        <v>31.1</v>
      </c>
      <c r="DL672">
        <v>4.7300000000000004</v>
      </c>
    </row>
    <row r="673" spans="1:116" x14ac:dyDescent="0.25">
      <c r="A673">
        <v>1541</v>
      </c>
      <c r="B673">
        <v>3887</v>
      </c>
      <c r="C673" t="s">
        <v>346</v>
      </c>
      <c r="D673">
        <v>-24.779502000000001</v>
      </c>
      <c r="E673">
        <v>146.0050401</v>
      </c>
      <c r="F673">
        <v>32926</v>
      </c>
      <c r="G673">
        <v>16.75</v>
      </c>
      <c r="H673">
        <v>396.66857431599999</v>
      </c>
      <c r="I673" t="s">
        <v>251</v>
      </c>
      <c r="J673" t="s">
        <v>265</v>
      </c>
      <c r="K673" t="s">
        <v>117</v>
      </c>
      <c r="L673" t="s">
        <v>252</v>
      </c>
      <c r="M673">
        <v>24746</v>
      </c>
      <c r="O673">
        <v>675.8</v>
      </c>
      <c r="P673">
        <v>675.8</v>
      </c>
      <c r="R673">
        <v>170</v>
      </c>
      <c r="S673">
        <v>7.3945193562418446E-3</v>
      </c>
      <c r="T673">
        <v>0</v>
      </c>
      <c r="U673">
        <v>0</v>
      </c>
      <c r="V673">
        <v>5</v>
      </c>
      <c r="W673">
        <v>1.24750499001996E-4</v>
      </c>
      <c r="X673">
        <v>1</v>
      </c>
      <c r="Y673">
        <v>4.1135335252982309E-5</v>
      </c>
      <c r="Z673">
        <v>128</v>
      </c>
      <c r="AA673">
        <v>3.6107193229901269E-3</v>
      </c>
      <c r="AB673">
        <v>0</v>
      </c>
      <c r="AC673">
        <v>26</v>
      </c>
      <c r="AD673">
        <v>18.21</v>
      </c>
      <c r="AE673">
        <v>547</v>
      </c>
      <c r="AF673">
        <v>772</v>
      </c>
      <c r="AG673">
        <v>7.6</v>
      </c>
      <c r="AH673">
        <v>0</v>
      </c>
      <c r="AI673">
        <v>7.3945193562418446E-3</v>
      </c>
      <c r="AJ673">
        <v>3.3177166850995661E-4</v>
      </c>
      <c r="AK673">
        <v>22.287977118275041</v>
      </c>
      <c r="AL673">
        <v>2.0479352435841673</v>
      </c>
      <c r="AM673">
        <v>217.2</v>
      </c>
      <c r="AN673">
        <v>3.5594886922320551E-3</v>
      </c>
      <c r="AO673">
        <v>0.98581151671583089</v>
      </c>
      <c r="AP673">
        <v>0.70854922279792742</v>
      </c>
      <c r="AQ673" t="s">
        <v>118</v>
      </c>
      <c r="AY673">
        <v>217</v>
      </c>
      <c r="AZ673">
        <v>178</v>
      </c>
      <c r="BA673">
        <v>7.39</v>
      </c>
      <c r="BB673">
        <v>0</v>
      </c>
      <c r="BC673">
        <v>0.25</v>
      </c>
      <c r="BD673">
        <v>0.08</v>
      </c>
      <c r="BE673">
        <v>3.61</v>
      </c>
      <c r="BF673">
        <v>3.56</v>
      </c>
      <c r="BG673">
        <v>0</v>
      </c>
      <c r="BH673">
        <v>0.54</v>
      </c>
      <c r="BI673">
        <v>7.73</v>
      </c>
      <c r="BJ673">
        <v>7.71</v>
      </c>
      <c r="BK673">
        <v>1E-3</v>
      </c>
      <c r="BL673">
        <v>1E-3</v>
      </c>
      <c r="BM673" t="s">
        <v>119</v>
      </c>
      <c r="BN673">
        <v>9.141274238227147E-2</v>
      </c>
      <c r="BS673">
        <v>17</v>
      </c>
      <c r="BW673">
        <v>0</v>
      </c>
      <c r="BX673">
        <v>0</v>
      </c>
      <c r="CB673">
        <v>0</v>
      </c>
      <c r="CC673">
        <v>0</v>
      </c>
      <c r="CL673">
        <v>0</v>
      </c>
      <c r="CM673">
        <v>0.2</v>
      </c>
      <c r="CN673">
        <v>1.0526315789473684E-5</v>
      </c>
      <c r="CO673">
        <v>2.9152960526315792E-3</v>
      </c>
      <c r="CP673" t="e">
        <v>#DIV/0!</v>
      </c>
      <c r="CU673">
        <v>0</v>
      </c>
      <c r="DF673">
        <v>0</v>
      </c>
      <c r="DG673">
        <v>0</v>
      </c>
      <c r="DK673">
        <v>18.100000000000001</v>
      </c>
      <c r="DL673">
        <v>3.22</v>
      </c>
    </row>
    <row r="674" spans="1:116" x14ac:dyDescent="0.25">
      <c r="A674">
        <v>584</v>
      </c>
      <c r="B674">
        <v>1647</v>
      </c>
      <c r="C674" t="s">
        <v>589</v>
      </c>
      <c r="D674">
        <v>-22.826510949999999</v>
      </c>
      <c r="E674">
        <v>144.89587460000001</v>
      </c>
      <c r="I674" t="s">
        <v>331</v>
      </c>
      <c r="J674" t="s">
        <v>261</v>
      </c>
      <c r="K674" t="s">
        <v>117</v>
      </c>
      <c r="L674" t="s">
        <v>252</v>
      </c>
      <c r="M674">
        <v>37728</v>
      </c>
      <c r="O674">
        <v>914.7</v>
      </c>
      <c r="P674">
        <v>932</v>
      </c>
      <c r="Q674">
        <v>914</v>
      </c>
      <c r="R674">
        <v>165.4</v>
      </c>
      <c r="S674">
        <v>7.1944323618964769E-3</v>
      </c>
      <c r="T674">
        <v>4.8</v>
      </c>
      <c r="U674">
        <v>1.227621483375959E-4</v>
      </c>
      <c r="V674">
        <v>1</v>
      </c>
      <c r="W674">
        <v>2.49500998003992E-5</v>
      </c>
      <c r="X674">
        <v>0.1</v>
      </c>
      <c r="Y674">
        <v>4.113533525298231E-6</v>
      </c>
      <c r="Z674">
        <v>118.2</v>
      </c>
      <c r="AA674">
        <v>3.3342736248236954E-3</v>
      </c>
      <c r="AB674">
        <v>3.6</v>
      </c>
      <c r="AC674">
        <v>0.5</v>
      </c>
      <c r="AD674">
        <v>42.33</v>
      </c>
      <c r="AE674">
        <v>549</v>
      </c>
      <c r="AF674">
        <v>743</v>
      </c>
      <c r="AG674">
        <v>8.4</v>
      </c>
      <c r="AH674">
        <v>2.9020556227327687E-2</v>
      </c>
      <c r="AI674">
        <v>7.3171945102340728E-3</v>
      </c>
      <c r="AJ674">
        <v>5.8127266651394861E-5</v>
      </c>
      <c r="AK674">
        <v>125.8823084546069</v>
      </c>
      <c r="AL674">
        <v>2.1577210425484781</v>
      </c>
      <c r="AM674">
        <v>255</v>
      </c>
      <c r="AN674">
        <v>4.1789577187807273E-3</v>
      </c>
      <c r="AO674">
        <v>1.2533337659118171</v>
      </c>
      <c r="AP674">
        <v>0.73889636608344544</v>
      </c>
      <c r="AQ674" t="s">
        <v>118</v>
      </c>
      <c r="AY674">
        <v>247.2</v>
      </c>
      <c r="AZ674">
        <v>209</v>
      </c>
      <c r="BA674">
        <v>7.19</v>
      </c>
      <c r="BB674">
        <v>0.12</v>
      </c>
      <c r="BC674">
        <v>0.05</v>
      </c>
      <c r="BD674">
        <v>0.01</v>
      </c>
      <c r="BE674">
        <v>3.33</v>
      </c>
      <c r="BF674">
        <v>4.18</v>
      </c>
      <c r="BG674">
        <v>0.06</v>
      </c>
      <c r="BH674">
        <v>0.01</v>
      </c>
      <c r="BI674">
        <v>7.38</v>
      </c>
      <c r="BJ674">
        <v>7.58</v>
      </c>
      <c r="BK674">
        <v>-1.4E-2</v>
      </c>
      <c r="BL674">
        <v>1.4E-2</v>
      </c>
      <c r="BM674" t="s">
        <v>119</v>
      </c>
      <c r="BN674">
        <v>1.8018018018018018E-2</v>
      </c>
      <c r="BP674" t="s">
        <v>77</v>
      </c>
      <c r="BS674">
        <v>3</v>
      </c>
      <c r="BW674">
        <v>0</v>
      </c>
      <c r="BX674">
        <v>0</v>
      </c>
      <c r="BY674">
        <v>0</v>
      </c>
      <c r="CA674">
        <v>0.11</v>
      </c>
      <c r="CB674">
        <v>1.0147601476014759E-5</v>
      </c>
      <c r="CC674">
        <v>3.0434219316812453E-3</v>
      </c>
      <c r="CI674">
        <v>0</v>
      </c>
      <c r="CL674">
        <v>7.0000000000000007E-2</v>
      </c>
      <c r="CM674">
        <v>0.78</v>
      </c>
      <c r="CN674">
        <v>4.1052631578947371E-5</v>
      </c>
      <c r="CO674">
        <v>1.2312316323804435E-2</v>
      </c>
      <c r="CP674">
        <v>4.0455502392344505</v>
      </c>
      <c r="CU674">
        <v>0.03</v>
      </c>
      <c r="DF674">
        <v>27</v>
      </c>
      <c r="DG674">
        <v>7.6397890399586429E-2</v>
      </c>
      <c r="DH674">
        <v>0</v>
      </c>
      <c r="DI674">
        <v>0</v>
      </c>
      <c r="DJ674">
        <v>0.4</v>
      </c>
      <c r="DK674">
        <v>42.9</v>
      </c>
      <c r="DL674">
        <v>4.12</v>
      </c>
    </row>
    <row r="675" spans="1:116" x14ac:dyDescent="0.25">
      <c r="A675">
        <v>1721</v>
      </c>
      <c r="B675">
        <v>4167</v>
      </c>
      <c r="C675" t="s">
        <v>571</v>
      </c>
      <c r="D675">
        <v>-23.761233620999999</v>
      </c>
      <c r="E675">
        <v>144.67560677</v>
      </c>
      <c r="I675" t="s">
        <v>251</v>
      </c>
      <c r="J675" t="s">
        <v>143</v>
      </c>
      <c r="K675" t="s">
        <v>399</v>
      </c>
      <c r="L675" t="s">
        <v>252</v>
      </c>
      <c r="M675">
        <v>23743</v>
      </c>
      <c r="N675">
        <v>908.9</v>
      </c>
      <c r="O675">
        <v>931.1</v>
      </c>
      <c r="P675">
        <v>931.18</v>
      </c>
      <c r="Q675">
        <v>0</v>
      </c>
      <c r="R675">
        <v>154</v>
      </c>
      <c r="S675">
        <v>6.6985645933014355E-3</v>
      </c>
      <c r="T675">
        <v>0</v>
      </c>
      <c r="U675">
        <v>0</v>
      </c>
      <c r="V675">
        <v>3</v>
      </c>
      <c r="W675">
        <v>7.4850299401197604E-5</v>
      </c>
      <c r="X675">
        <v>3</v>
      </c>
      <c r="Y675">
        <v>1.2340600575894693E-4</v>
      </c>
      <c r="Z675">
        <v>65</v>
      </c>
      <c r="AA675">
        <v>1.8335684062059238E-3</v>
      </c>
      <c r="AB675">
        <v>0</v>
      </c>
      <c r="AC675">
        <v>0</v>
      </c>
      <c r="AD675">
        <v>15.1</v>
      </c>
      <c r="AE675">
        <v>549</v>
      </c>
      <c r="AF675">
        <v>641</v>
      </c>
      <c r="AG675">
        <v>8</v>
      </c>
      <c r="AH675">
        <v>0</v>
      </c>
      <c r="AI675">
        <v>6.6985645933014355E-3</v>
      </c>
      <c r="AJ675">
        <v>3.9651261032028906E-4</v>
      </c>
      <c r="AK675">
        <v>16.893698760023216</v>
      </c>
      <c r="AL675">
        <v>3.6532940743467059</v>
      </c>
      <c r="AM675">
        <v>325</v>
      </c>
      <c r="AN675">
        <v>5.326122582759751E-3</v>
      </c>
      <c r="AO675">
        <v>2.9047853162897415</v>
      </c>
      <c r="AP675">
        <v>0.85647425897035878</v>
      </c>
      <c r="AQ675" t="s">
        <v>118</v>
      </c>
      <c r="AY675">
        <v>324</v>
      </c>
      <c r="AZ675">
        <v>266</v>
      </c>
      <c r="BA675">
        <v>6.7</v>
      </c>
      <c r="BB675">
        <v>0</v>
      </c>
      <c r="BC675">
        <v>0.15</v>
      </c>
      <c r="BD675">
        <v>0.25</v>
      </c>
      <c r="BE675">
        <v>1.83</v>
      </c>
      <c r="BF675">
        <v>5.31</v>
      </c>
      <c r="BG675">
        <v>0</v>
      </c>
      <c r="BH675">
        <v>0</v>
      </c>
      <c r="BI675">
        <v>7.1</v>
      </c>
      <c r="BJ675">
        <v>7.14</v>
      </c>
      <c r="BK675">
        <v>-3.0000000000000001E-3</v>
      </c>
      <c r="BL675">
        <v>3.0000000000000001E-3</v>
      </c>
      <c r="BM675" t="s">
        <v>119</v>
      </c>
      <c r="BN675">
        <v>0.21857923497267759</v>
      </c>
      <c r="BQ675" t="s">
        <v>89</v>
      </c>
      <c r="BS675">
        <v>20</v>
      </c>
      <c r="BW675">
        <v>0</v>
      </c>
      <c r="BX675">
        <v>0</v>
      </c>
      <c r="CB675">
        <v>0</v>
      </c>
      <c r="CC675">
        <v>0</v>
      </c>
      <c r="CL675">
        <v>0</v>
      </c>
      <c r="CM675">
        <v>1.3</v>
      </c>
      <c r="CN675">
        <v>6.8421052631578946E-5</v>
      </c>
      <c r="CO675">
        <v>3.7315789473684212E-2</v>
      </c>
      <c r="CU675">
        <v>0</v>
      </c>
      <c r="DF675">
        <v>0</v>
      </c>
      <c r="DG675">
        <v>0</v>
      </c>
      <c r="DK675">
        <v>15</v>
      </c>
      <c r="DL675">
        <v>4.91</v>
      </c>
    </row>
    <row r="676" spans="1:116" x14ac:dyDescent="0.25">
      <c r="A676">
        <v>1394</v>
      </c>
      <c r="B676">
        <v>3584</v>
      </c>
      <c r="C676" t="s">
        <v>587</v>
      </c>
      <c r="D676">
        <v>-20.910932590000002</v>
      </c>
      <c r="E676">
        <v>143.5679772</v>
      </c>
      <c r="I676" t="s">
        <v>311</v>
      </c>
      <c r="J676" t="s">
        <v>261</v>
      </c>
      <c r="K676" t="s">
        <v>117</v>
      </c>
      <c r="L676" t="s">
        <v>252</v>
      </c>
      <c r="M676">
        <v>33484</v>
      </c>
      <c r="N676">
        <v>240</v>
      </c>
      <c r="O676">
        <v>448.36</v>
      </c>
      <c r="P676">
        <v>448.36</v>
      </c>
      <c r="Q676">
        <v>448</v>
      </c>
      <c r="R676">
        <v>164</v>
      </c>
      <c r="S676">
        <v>7.1335363201391905E-3</v>
      </c>
      <c r="T676">
        <v>1.6</v>
      </c>
      <c r="U676">
        <v>4.0920716112531973E-5</v>
      </c>
      <c r="V676">
        <v>1.5</v>
      </c>
      <c r="W676">
        <v>3.7425149700598802E-5</v>
      </c>
      <c r="X676">
        <v>0</v>
      </c>
      <c r="Y676">
        <v>0</v>
      </c>
      <c r="Z676">
        <v>45.9</v>
      </c>
      <c r="AA676">
        <v>1.2947813822284909E-3</v>
      </c>
      <c r="AB676">
        <v>6.4</v>
      </c>
      <c r="AC676">
        <v>12</v>
      </c>
      <c r="AD676">
        <v>36.99</v>
      </c>
      <c r="AE676">
        <v>551</v>
      </c>
      <c r="AF676">
        <v>690</v>
      </c>
      <c r="AG676">
        <v>8.5</v>
      </c>
      <c r="AH676">
        <v>9.7560975609756097E-3</v>
      </c>
      <c r="AI676">
        <v>7.1744570362517225E-3</v>
      </c>
      <c r="AJ676">
        <v>7.4850299401197604E-5</v>
      </c>
      <c r="AK676">
        <v>95.850746004323014</v>
      </c>
      <c r="AL676">
        <v>5.5094523431140372</v>
      </c>
      <c r="AM676">
        <v>339</v>
      </c>
      <c r="AN676">
        <v>5.5555555555555558E-3</v>
      </c>
      <c r="AO676">
        <v>4.2907286371338662</v>
      </c>
      <c r="AP676">
        <v>0.79855072463768118</v>
      </c>
      <c r="AQ676" t="s">
        <v>118</v>
      </c>
      <c r="AY676">
        <v>326</v>
      </c>
      <c r="AZ676">
        <v>278</v>
      </c>
      <c r="BA676">
        <v>7.13</v>
      </c>
      <c r="BB676">
        <v>0.04</v>
      </c>
      <c r="BC676">
        <v>7.0000000000000007E-2</v>
      </c>
      <c r="BD676">
        <v>0</v>
      </c>
      <c r="BE676">
        <v>1.29</v>
      </c>
      <c r="BF676">
        <v>5.34</v>
      </c>
      <c r="BG676">
        <v>0.11</v>
      </c>
      <c r="BH676">
        <v>0.25</v>
      </c>
      <c r="BI676">
        <v>7.25</v>
      </c>
      <c r="BJ676">
        <v>6.99</v>
      </c>
      <c r="BK676">
        <v>1.7999999999999999E-2</v>
      </c>
      <c r="BL676">
        <v>1.7999999999999999E-2</v>
      </c>
      <c r="BM676" t="s">
        <v>119</v>
      </c>
      <c r="BN676">
        <v>5.4263565891472874E-2</v>
      </c>
      <c r="BP676" t="s">
        <v>74</v>
      </c>
      <c r="BS676">
        <v>4</v>
      </c>
      <c r="BW676">
        <v>0</v>
      </c>
      <c r="BX676">
        <v>2.7</v>
      </c>
      <c r="CB676">
        <v>0</v>
      </c>
      <c r="CC676">
        <v>0</v>
      </c>
      <c r="CL676">
        <v>0.03</v>
      </c>
      <c r="CM676">
        <v>0.19</v>
      </c>
      <c r="CN676">
        <v>1.0000000000000001E-5</v>
      </c>
      <c r="CO676">
        <v>7.7233115468409589E-3</v>
      </c>
      <c r="CP676" t="e">
        <v>#DIV/0!</v>
      </c>
      <c r="CU676">
        <v>0</v>
      </c>
      <c r="DF676">
        <v>15</v>
      </c>
      <c r="DG676">
        <v>0.10956286607692628</v>
      </c>
      <c r="DK676">
        <v>36.9</v>
      </c>
      <c r="DL676">
        <v>5.48</v>
      </c>
    </row>
    <row r="677" spans="1:116" x14ac:dyDescent="0.25">
      <c r="A677">
        <v>1272</v>
      </c>
      <c r="B677">
        <v>3264</v>
      </c>
      <c r="C677" t="s">
        <v>588</v>
      </c>
      <c r="D677">
        <v>-21.524029655</v>
      </c>
      <c r="E677">
        <v>142.17728359500001</v>
      </c>
      <c r="I677" t="s">
        <v>336</v>
      </c>
      <c r="J677" t="s">
        <v>261</v>
      </c>
      <c r="K677" t="s">
        <v>117</v>
      </c>
      <c r="L677" t="s">
        <v>252</v>
      </c>
      <c r="M677">
        <v>24523</v>
      </c>
      <c r="P677">
        <v>922.9</v>
      </c>
      <c r="Q677">
        <v>924</v>
      </c>
      <c r="R677">
        <v>147</v>
      </c>
      <c r="S677">
        <v>6.3940843845150062E-3</v>
      </c>
      <c r="T677">
        <v>0</v>
      </c>
      <c r="U677">
        <v>0</v>
      </c>
      <c r="V677">
        <v>8</v>
      </c>
      <c r="W677">
        <v>1.996007984031936E-4</v>
      </c>
      <c r="X677">
        <v>5</v>
      </c>
      <c r="Y677">
        <v>2.0567667626491157E-4</v>
      </c>
      <c r="Z677">
        <v>82</v>
      </c>
      <c r="AA677">
        <v>2.3131170662905503E-3</v>
      </c>
      <c r="AB677">
        <v>14</v>
      </c>
      <c r="AC677">
        <v>8</v>
      </c>
      <c r="AD677">
        <v>10.08</v>
      </c>
      <c r="AE677">
        <v>552</v>
      </c>
      <c r="AF677">
        <v>750</v>
      </c>
      <c r="AG677">
        <v>8.4</v>
      </c>
      <c r="AH677">
        <v>0</v>
      </c>
      <c r="AI677">
        <v>6.3940843845150062E-3</v>
      </c>
      <c r="AJ677">
        <v>8.1055494933621034E-4</v>
      </c>
      <c r="AK677">
        <v>7.8885267306693132</v>
      </c>
      <c r="AL677">
        <v>2.7642718467202068</v>
      </c>
      <c r="AM677">
        <v>287.89999999999998</v>
      </c>
      <c r="AN677">
        <v>4.7181252048508681E-3</v>
      </c>
      <c r="AO677">
        <v>2.0397260794141863</v>
      </c>
      <c r="AP677">
        <v>0.73599999999999999</v>
      </c>
      <c r="AQ677" t="s">
        <v>118</v>
      </c>
      <c r="AY677">
        <v>259</v>
      </c>
      <c r="AZ677">
        <v>236</v>
      </c>
      <c r="BA677">
        <v>6.39</v>
      </c>
      <c r="BB677">
        <v>0</v>
      </c>
      <c r="BC677">
        <v>0.4</v>
      </c>
      <c r="BD677">
        <v>0.41</v>
      </c>
      <c r="BE677">
        <v>2.31</v>
      </c>
      <c r="BF677">
        <v>4.72</v>
      </c>
      <c r="BG677">
        <v>0.23</v>
      </c>
      <c r="BH677">
        <v>0.17</v>
      </c>
      <c r="BI677">
        <v>7.2</v>
      </c>
      <c r="BJ677">
        <v>7.43</v>
      </c>
      <c r="BK677">
        <v>-1.6E-2</v>
      </c>
      <c r="BL677">
        <v>1.6E-2</v>
      </c>
      <c r="BM677" t="s">
        <v>119</v>
      </c>
      <c r="BN677">
        <v>0.35064935064935066</v>
      </c>
      <c r="BS677">
        <v>41</v>
      </c>
      <c r="BW677">
        <v>0</v>
      </c>
      <c r="BX677">
        <v>0</v>
      </c>
      <c r="CB677">
        <v>0</v>
      </c>
      <c r="CC677">
        <v>0</v>
      </c>
      <c r="CL677">
        <v>0</v>
      </c>
      <c r="CM677">
        <v>0.75</v>
      </c>
      <c r="CN677">
        <v>3.9473684210526316E-5</v>
      </c>
      <c r="CO677">
        <v>1.7065147625160461E-2</v>
      </c>
      <c r="CP677" t="e">
        <v>#DIV/0!</v>
      </c>
      <c r="CU677">
        <v>0</v>
      </c>
      <c r="DF677">
        <v>0</v>
      </c>
      <c r="DG677">
        <v>0</v>
      </c>
      <c r="DK677">
        <v>10</v>
      </c>
      <c r="DL677">
        <v>3.9</v>
      </c>
    </row>
    <row r="678" spans="1:116" x14ac:dyDescent="0.25">
      <c r="A678">
        <v>3765</v>
      </c>
      <c r="B678">
        <v>17106</v>
      </c>
      <c r="C678" t="s">
        <v>590</v>
      </c>
      <c r="D678">
        <v>-24.944552396999999</v>
      </c>
      <c r="E678">
        <v>146.99252760499999</v>
      </c>
      <c r="F678">
        <v>24395</v>
      </c>
      <c r="G678">
        <v>-113.08</v>
      </c>
      <c r="H678">
        <v>443.92130367800002</v>
      </c>
      <c r="I678" t="s">
        <v>251</v>
      </c>
      <c r="J678" t="s">
        <v>143</v>
      </c>
      <c r="K678" t="s">
        <v>117</v>
      </c>
      <c r="L678" t="s">
        <v>252</v>
      </c>
      <c r="M678">
        <v>24561</v>
      </c>
      <c r="N678">
        <v>131.06</v>
      </c>
      <c r="O678">
        <v>195.07</v>
      </c>
      <c r="P678">
        <v>195.1</v>
      </c>
      <c r="Q678">
        <v>195</v>
      </c>
      <c r="R678">
        <v>85</v>
      </c>
      <c r="S678">
        <v>3.6972596781209223E-3</v>
      </c>
      <c r="T678">
        <v>0</v>
      </c>
      <c r="U678">
        <v>0</v>
      </c>
      <c r="V678">
        <v>56</v>
      </c>
      <c r="W678">
        <v>1.3972055888223553E-3</v>
      </c>
      <c r="X678">
        <v>18</v>
      </c>
      <c r="Y678">
        <v>7.4043603455368166E-4</v>
      </c>
      <c r="Z678">
        <v>118</v>
      </c>
      <c r="AA678">
        <v>3.3286318758815234E-3</v>
      </c>
      <c r="AB678">
        <v>0</v>
      </c>
      <c r="AC678">
        <v>22</v>
      </c>
      <c r="AD678">
        <v>2.54</v>
      </c>
      <c r="AE678">
        <v>553</v>
      </c>
      <c r="AF678">
        <v>678</v>
      </c>
      <c r="AG678">
        <v>8.1999999999999993</v>
      </c>
      <c r="AH678">
        <v>0</v>
      </c>
      <c r="AI678">
        <v>3.6972596781209223E-3</v>
      </c>
      <c r="AJ678">
        <v>4.275283246752074E-3</v>
      </c>
      <c r="AK678">
        <v>0.86479876647464815</v>
      </c>
      <c r="AL678">
        <v>1.1107445388931076</v>
      </c>
      <c r="AM678">
        <v>253.8</v>
      </c>
      <c r="AN678">
        <v>4.1592920353982306E-3</v>
      </c>
      <c r="AO678">
        <v>1.2495500224988751</v>
      </c>
      <c r="AP678">
        <v>0.81563421828908556</v>
      </c>
      <c r="AQ678" t="s">
        <v>118</v>
      </c>
      <c r="AY678">
        <v>254</v>
      </c>
      <c r="AZ678">
        <v>208</v>
      </c>
      <c r="BA678">
        <v>3.7</v>
      </c>
      <c r="BB678">
        <v>0</v>
      </c>
      <c r="BC678">
        <v>2.79</v>
      </c>
      <c r="BD678">
        <v>1.48</v>
      </c>
      <c r="BE678">
        <v>3.33</v>
      </c>
      <c r="BF678">
        <v>4.16</v>
      </c>
      <c r="BG678">
        <v>0</v>
      </c>
      <c r="BH678">
        <v>0.46</v>
      </c>
      <c r="BI678">
        <v>7.97</v>
      </c>
      <c r="BJ678">
        <v>7.95</v>
      </c>
      <c r="BK678">
        <v>2E-3</v>
      </c>
      <c r="BL678">
        <v>2E-3</v>
      </c>
      <c r="BM678" t="s">
        <v>119</v>
      </c>
      <c r="BN678">
        <v>1.2822822822822821</v>
      </c>
      <c r="BS678">
        <v>214</v>
      </c>
      <c r="BW678">
        <v>0</v>
      </c>
      <c r="BX678">
        <v>0</v>
      </c>
      <c r="CB678">
        <v>0</v>
      </c>
      <c r="CC678">
        <v>0</v>
      </c>
      <c r="CL678">
        <v>0</v>
      </c>
      <c r="CM678">
        <v>0.1</v>
      </c>
      <c r="CN678">
        <v>5.2631578947368422E-6</v>
      </c>
      <c r="CO678">
        <v>1.5811775200713649E-3</v>
      </c>
      <c r="CP678" t="e">
        <v>#DIV/0!</v>
      </c>
      <c r="CU678">
        <v>0</v>
      </c>
      <c r="DF678">
        <v>0</v>
      </c>
      <c r="DG678">
        <v>0</v>
      </c>
      <c r="DK678">
        <v>2.5</v>
      </c>
      <c r="DL678">
        <v>0</v>
      </c>
    </row>
    <row r="679" spans="1:116" x14ac:dyDescent="0.25">
      <c r="A679">
        <v>1478</v>
      </c>
      <c r="B679">
        <v>3666</v>
      </c>
      <c r="C679" t="s">
        <v>515</v>
      </c>
      <c r="D679">
        <v>-20.877360648</v>
      </c>
      <c r="E679">
        <v>142.770327885</v>
      </c>
      <c r="I679" t="s">
        <v>311</v>
      </c>
      <c r="J679" t="s">
        <v>261</v>
      </c>
      <c r="K679" t="s">
        <v>117</v>
      </c>
      <c r="L679" t="s">
        <v>252</v>
      </c>
      <c r="M679">
        <v>25429</v>
      </c>
      <c r="P679">
        <v>576.1</v>
      </c>
      <c r="R679">
        <v>114</v>
      </c>
      <c r="S679">
        <v>4.9586776859504135E-3</v>
      </c>
      <c r="T679">
        <v>0</v>
      </c>
      <c r="U679">
        <v>0</v>
      </c>
      <c r="V679">
        <v>30</v>
      </c>
      <c r="W679">
        <v>7.4850299401197609E-4</v>
      </c>
      <c r="X679">
        <v>11</v>
      </c>
      <c r="Y679">
        <v>4.5248868778280545E-4</v>
      </c>
      <c r="Z679">
        <v>65</v>
      </c>
      <c r="AA679">
        <v>1.8335684062059238E-3</v>
      </c>
      <c r="AB679">
        <v>0</v>
      </c>
      <c r="AC679">
        <v>12</v>
      </c>
      <c r="AD679">
        <v>4.54</v>
      </c>
      <c r="AE679">
        <v>557</v>
      </c>
      <c r="AF679">
        <v>545</v>
      </c>
      <c r="AG679">
        <v>7.8</v>
      </c>
      <c r="AH679">
        <v>0</v>
      </c>
      <c r="AI679">
        <v>4.9586776859504135E-3</v>
      </c>
      <c r="AJ679">
        <v>2.4019833635895629E-3</v>
      </c>
      <c r="AK679">
        <v>2.0644096712393898</v>
      </c>
      <c r="AL679">
        <v>2.704386522568341</v>
      </c>
      <c r="AM679">
        <v>324.5</v>
      </c>
      <c r="AN679">
        <v>5.3179285480170436E-3</v>
      </c>
      <c r="AO679">
        <v>2.9003164158031418</v>
      </c>
      <c r="AP679">
        <v>1.0220183486238532</v>
      </c>
      <c r="AQ679" t="s">
        <v>118</v>
      </c>
      <c r="AY679">
        <v>324</v>
      </c>
      <c r="AZ679">
        <v>266</v>
      </c>
      <c r="BA679">
        <v>4.96</v>
      </c>
      <c r="BB679">
        <v>0</v>
      </c>
      <c r="BC679">
        <v>1.5</v>
      </c>
      <c r="BD679">
        <v>0.9</v>
      </c>
      <c r="BE679">
        <v>1.83</v>
      </c>
      <c r="BF679">
        <v>5.32</v>
      </c>
      <c r="BG679">
        <v>0</v>
      </c>
      <c r="BH679">
        <v>0.25</v>
      </c>
      <c r="BI679">
        <v>7.36</v>
      </c>
      <c r="BJ679">
        <v>7.4</v>
      </c>
      <c r="BK679">
        <v>-3.0000000000000001E-3</v>
      </c>
      <c r="BL679">
        <v>3.0000000000000001E-3</v>
      </c>
      <c r="BM679" t="s">
        <v>119</v>
      </c>
      <c r="BN679">
        <v>1.3114754098360655</v>
      </c>
      <c r="BS679">
        <v>121</v>
      </c>
      <c r="BW679">
        <v>0</v>
      </c>
      <c r="BX679">
        <v>0</v>
      </c>
      <c r="CB679">
        <v>0</v>
      </c>
      <c r="CC679">
        <v>0</v>
      </c>
      <c r="CL679">
        <v>0</v>
      </c>
      <c r="CM679">
        <v>0.2</v>
      </c>
      <c r="CN679">
        <v>1.0526315789473684E-5</v>
      </c>
      <c r="CO679">
        <v>5.7408906882591097E-3</v>
      </c>
      <c r="CP679" t="e">
        <v>#DIV/0!</v>
      </c>
      <c r="CU679">
        <v>0</v>
      </c>
      <c r="DF679">
        <v>0</v>
      </c>
      <c r="DG679">
        <v>0</v>
      </c>
      <c r="DK679">
        <v>4.5</v>
      </c>
      <c r="DL679">
        <v>2.91</v>
      </c>
    </row>
    <row r="680" spans="1:116" x14ac:dyDescent="0.25">
      <c r="A680">
        <v>2051</v>
      </c>
      <c r="B680">
        <v>4898</v>
      </c>
      <c r="C680" t="s">
        <v>591</v>
      </c>
      <c r="D680">
        <v>-23.696232983000002</v>
      </c>
      <c r="E680">
        <v>144.77338273699999</v>
      </c>
      <c r="I680" t="s">
        <v>461</v>
      </c>
      <c r="J680" t="s">
        <v>261</v>
      </c>
      <c r="K680" t="s">
        <v>117</v>
      </c>
      <c r="L680" t="s">
        <v>252</v>
      </c>
      <c r="M680">
        <v>24716</v>
      </c>
      <c r="N680">
        <v>858.5</v>
      </c>
      <c r="O680">
        <v>1250.9000000000001</v>
      </c>
      <c r="P680">
        <v>1250.9000000000001</v>
      </c>
      <c r="Q680">
        <v>0</v>
      </c>
      <c r="R680">
        <v>162</v>
      </c>
      <c r="S680">
        <v>7.0465419747716401E-3</v>
      </c>
      <c r="T680">
        <v>0</v>
      </c>
      <c r="U680">
        <v>0</v>
      </c>
      <c r="V680">
        <v>2</v>
      </c>
      <c r="W680">
        <v>4.99001996007984E-5</v>
      </c>
      <c r="X680">
        <v>1</v>
      </c>
      <c r="Y680">
        <v>4.1135335252982309E-5</v>
      </c>
      <c r="Z680">
        <v>70</v>
      </c>
      <c r="AA680">
        <v>1.9746121297602257E-3</v>
      </c>
      <c r="AB680">
        <v>0</v>
      </c>
      <c r="AC680">
        <v>4</v>
      </c>
      <c r="AD680">
        <v>23.43</v>
      </c>
      <c r="AE680">
        <v>558</v>
      </c>
      <c r="AF680">
        <v>650</v>
      </c>
      <c r="AG680">
        <v>8</v>
      </c>
      <c r="AH680">
        <v>0</v>
      </c>
      <c r="AI680">
        <v>7.0465419747716401E-3</v>
      </c>
      <c r="AJ680">
        <v>1.820710697075614E-4</v>
      </c>
      <c r="AK680">
        <v>38.702150682640813</v>
      </c>
      <c r="AL680">
        <v>3.5685701857950662</v>
      </c>
      <c r="AM680">
        <v>320</v>
      </c>
      <c r="AN680">
        <v>5.2441822353326778E-3</v>
      </c>
      <c r="AO680">
        <v>2.6558037177506204</v>
      </c>
      <c r="AP680">
        <v>0.8584615384615385</v>
      </c>
      <c r="AQ680" t="s">
        <v>118</v>
      </c>
      <c r="AY680">
        <v>319</v>
      </c>
      <c r="AZ680">
        <v>262</v>
      </c>
      <c r="BA680">
        <v>7.05</v>
      </c>
      <c r="BB680">
        <v>0</v>
      </c>
      <c r="BC680">
        <v>0.1</v>
      </c>
      <c r="BD680">
        <v>0.08</v>
      </c>
      <c r="BE680">
        <v>1.97</v>
      </c>
      <c r="BF680">
        <v>5.23</v>
      </c>
      <c r="BG680">
        <v>0</v>
      </c>
      <c r="BH680">
        <v>0.08</v>
      </c>
      <c r="BI680">
        <v>7.23</v>
      </c>
      <c r="BJ680">
        <v>7.29</v>
      </c>
      <c r="BK680">
        <v>-4.0000000000000001E-3</v>
      </c>
      <c r="BL680">
        <v>4.0000000000000001E-3</v>
      </c>
      <c r="BM680" t="s">
        <v>119</v>
      </c>
      <c r="BN680">
        <v>9.1370558375634514E-2</v>
      </c>
      <c r="BS680">
        <v>9</v>
      </c>
      <c r="BW680">
        <v>0</v>
      </c>
      <c r="BX680">
        <v>0</v>
      </c>
      <c r="CB680">
        <v>0</v>
      </c>
      <c r="CC680">
        <v>0</v>
      </c>
      <c r="CL680">
        <v>0</v>
      </c>
      <c r="CM680">
        <v>0.9</v>
      </c>
      <c r="CN680">
        <v>4.7368421052631581E-5</v>
      </c>
      <c r="CO680">
        <v>2.3988721804511278E-2</v>
      </c>
      <c r="CU680">
        <v>0</v>
      </c>
      <c r="DF680">
        <v>0</v>
      </c>
      <c r="DG680">
        <v>0</v>
      </c>
      <c r="DK680">
        <v>23.3</v>
      </c>
      <c r="DL680">
        <v>5.05</v>
      </c>
    </row>
    <row r="681" spans="1:116" x14ac:dyDescent="0.25">
      <c r="A681">
        <v>2052</v>
      </c>
      <c r="B681">
        <v>4898</v>
      </c>
      <c r="C681" t="s">
        <v>591</v>
      </c>
      <c r="D681">
        <v>-23.696232983000002</v>
      </c>
      <c r="E681">
        <v>144.77338273699999</v>
      </c>
      <c r="I681" t="s">
        <v>461</v>
      </c>
      <c r="J681" t="s">
        <v>261</v>
      </c>
      <c r="K681" t="s">
        <v>117</v>
      </c>
      <c r="L681" t="s">
        <v>252</v>
      </c>
      <c r="M681">
        <v>24108</v>
      </c>
      <c r="N681">
        <v>858.5</v>
      </c>
      <c r="O681">
        <v>1250.9000000000001</v>
      </c>
      <c r="P681">
        <v>1250.9000000000001</v>
      </c>
      <c r="Q681">
        <v>0</v>
      </c>
      <c r="R681">
        <v>160.5</v>
      </c>
      <c r="S681">
        <v>6.9812962157459763E-3</v>
      </c>
      <c r="T681">
        <v>0</v>
      </c>
      <c r="U681">
        <v>0</v>
      </c>
      <c r="V681">
        <v>1.6</v>
      </c>
      <c r="W681">
        <v>3.9920159680638724E-5</v>
      </c>
      <c r="X681">
        <v>2.9</v>
      </c>
      <c r="Y681">
        <v>1.1929247223364871E-4</v>
      </c>
      <c r="Z681">
        <v>64</v>
      </c>
      <c r="AA681">
        <v>1.8053596614950635E-3</v>
      </c>
      <c r="AB681">
        <v>0</v>
      </c>
      <c r="AC681">
        <v>26</v>
      </c>
      <c r="AD681">
        <v>17.559999999999999</v>
      </c>
      <c r="AE681">
        <v>558</v>
      </c>
      <c r="AF681">
        <v>670</v>
      </c>
      <c r="AG681">
        <v>7.5</v>
      </c>
      <c r="AH681">
        <v>0</v>
      </c>
      <c r="AI681">
        <v>6.9812962157459763E-3</v>
      </c>
      <c r="AJ681">
        <v>3.1842526382857487E-4</v>
      </c>
      <c r="AK681">
        <v>21.924441961063668</v>
      </c>
      <c r="AL681">
        <v>3.8669836070030446</v>
      </c>
      <c r="AM681">
        <v>303</v>
      </c>
      <c r="AN681">
        <v>4.9655850540806295E-3</v>
      </c>
      <c r="AO681">
        <v>2.7504685963618489</v>
      </c>
      <c r="AP681">
        <v>0.83283582089552244</v>
      </c>
      <c r="AQ681" t="s">
        <v>118</v>
      </c>
      <c r="AY681">
        <v>303</v>
      </c>
      <c r="AZ681">
        <v>248</v>
      </c>
      <c r="BA681">
        <v>6.98</v>
      </c>
      <c r="BB681">
        <v>0</v>
      </c>
      <c r="BC681">
        <v>0.08</v>
      </c>
      <c r="BD681">
        <v>0.24</v>
      </c>
      <c r="BE681">
        <v>1.81</v>
      </c>
      <c r="BF681">
        <v>4.97</v>
      </c>
      <c r="BG681">
        <v>0</v>
      </c>
      <c r="BH681">
        <v>0.54</v>
      </c>
      <c r="BI681">
        <v>7.3</v>
      </c>
      <c r="BJ681">
        <v>7.31</v>
      </c>
      <c r="BK681">
        <v>-1E-3</v>
      </c>
      <c r="BL681">
        <v>1E-3</v>
      </c>
      <c r="BM681" t="s">
        <v>119</v>
      </c>
      <c r="BN681">
        <v>0.17679558011049723</v>
      </c>
      <c r="BS681">
        <v>16</v>
      </c>
      <c r="BW681">
        <v>0</v>
      </c>
      <c r="BX681">
        <v>0</v>
      </c>
      <c r="CB681">
        <v>0</v>
      </c>
      <c r="CC681">
        <v>0</v>
      </c>
      <c r="CL681">
        <v>0</v>
      </c>
      <c r="CM681">
        <v>0.9</v>
      </c>
      <c r="CN681">
        <v>4.7368421052631581E-5</v>
      </c>
      <c r="CO681">
        <v>2.6237664473684211E-2</v>
      </c>
      <c r="CU681">
        <v>0</v>
      </c>
      <c r="DF681">
        <v>0</v>
      </c>
      <c r="DG681">
        <v>0</v>
      </c>
      <c r="DK681">
        <v>17.5</v>
      </c>
      <c r="DL681">
        <v>4.6500000000000004</v>
      </c>
    </row>
    <row r="682" spans="1:116" x14ac:dyDescent="0.25">
      <c r="A682">
        <v>1030</v>
      </c>
      <c r="B682">
        <v>2485</v>
      </c>
      <c r="C682" t="s">
        <v>577</v>
      </c>
      <c r="D682">
        <v>-22.131526639000001</v>
      </c>
      <c r="E682">
        <v>142.285621319</v>
      </c>
      <c r="I682" t="s">
        <v>336</v>
      </c>
      <c r="J682" t="s">
        <v>261</v>
      </c>
      <c r="K682" t="s">
        <v>117</v>
      </c>
      <c r="L682" t="s">
        <v>252</v>
      </c>
      <c r="M682">
        <v>24517</v>
      </c>
      <c r="N682">
        <v>1220</v>
      </c>
      <c r="O682">
        <v>1379.5</v>
      </c>
      <c r="P682">
        <v>1379.5</v>
      </c>
      <c r="R682">
        <v>156</v>
      </c>
      <c r="S682">
        <v>6.7855589386689869E-3</v>
      </c>
      <c r="T682">
        <v>0</v>
      </c>
      <c r="U682">
        <v>0</v>
      </c>
      <c r="V682">
        <v>2</v>
      </c>
      <c r="W682">
        <v>4.99001996007984E-5</v>
      </c>
      <c r="X682">
        <v>4</v>
      </c>
      <c r="Y682">
        <v>1.6454134101192923E-4</v>
      </c>
      <c r="Z682">
        <v>56</v>
      </c>
      <c r="AA682">
        <v>1.5796897038081806E-3</v>
      </c>
      <c r="AB682">
        <v>0</v>
      </c>
      <c r="AC682">
        <v>13</v>
      </c>
      <c r="AD682">
        <v>14.71</v>
      </c>
      <c r="AE682">
        <v>558</v>
      </c>
      <c r="AF682">
        <v>620</v>
      </c>
      <c r="AG682">
        <v>8.1999999999999993</v>
      </c>
      <c r="AH682">
        <v>0</v>
      </c>
      <c r="AI682">
        <v>6.7855589386689869E-3</v>
      </c>
      <c r="AJ682">
        <v>4.2888308122545526E-4</v>
      </c>
      <c r="AK682">
        <v>15.821465652784644</v>
      </c>
      <c r="AL682">
        <v>4.2955011495681354</v>
      </c>
      <c r="AM682">
        <v>327</v>
      </c>
      <c r="AN682">
        <v>5.3588987217305798E-3</v>
      </c>
      <c r="AO682">
        <v>3.3923742800955186</v>
      </c>
      <c r="AP682">
        <v>0.9</v>
      </c>
      <c r="AQ682" t="s">
        <v>118</v>
      </c>
      <c r="AY682">
        <v>327</v>
      </c>
      <c r="AZ682">
        <v>268</v>
      </c>
      <c r="BA682">
        <v>6.79</v>
      </c>
      <c r="BB682">
        <v>0</v>
      </c>
      <c r="BC682">
        <v>0.1</v>
      </c>
      <c r="BD682">
        <v>0.33</v>
      </c>
      <c r="BE682">
        <v>1.58</v>
      </c>
      <c r="BF682">
        <v>5.36</v>
      </c>
      <c r="BG682">
        <v>0</v>
      </c>
      <c r="BH682">
        <v>0.27</v>
      </c>
      <c r="BI682">
        <v>7.21</v>
      </c>
      <c r="BJ682">
        <v>7.21</v>
      </c>
      <c r="BK682">
        <v>0</v>
      </c>
      <c r="BL682">
        <v>0</v>
      </c>
      <c r="BM682" t="s">
        <v>119</v>
      </c>
      <c r="BN682">
        <v>0.27215189873417722</v>
      </c>
      <c r="BS682">
        <v>21</v>
      </c>
      <c r="BW682">
        <v>0</v>
      </c>
      <c r="BX682">
        <v>0</v>
      </c>
      <c r="CB682">
        <v>0</v>
      </c>
      <c r="CC682">
        <v>0</v>
      </c>
      <c r="CL682">
        <v>0</v>
      </c>
      <c r="CM682">
        <v>0.7</v>
      </c>
      <c r="CN682">
        <v>3.6842105263157895E-5</v>
      </c>
      <c r="CO682">
        <v>2.332236842105263E-2</v>
      </c>
      <c r="CP682" t="e">
        <v>#DIV/0!</v>
      </c>
      <c r="CU682">
        <v>0</v>
      </c>
      <c r="DF682">
        <v>0</v>
      </c>
      <c r="DG682">
        <v>0</v>
      </c>
      <c r="DK682">
        <v>14.7</v>
      </c>
      <c r="DL682">
        <v>4.93</v>
      </c>
    </row>
    <row r="683" spans="1:116" x14ac:dyDescent="0.25">
      <c r="A683">
        <v>1396</v>
      </c>
      <c r="B683">
        <v>3584</v>
      </c>
      <c r="C683" t="s">
        <v>587</v>
      </c>
      <c r="D683">
        <v>-20.910932590000002</v>
      </c>
      <c r="E683">
        <v>143.5679772</v>
      </c>
      <c r="I683" t="s">
        <v>311</v>
      </c>
      <c r="J683" t="s">
        <v>261</v>
      </c>
      <c r="K683" t="s">
        <v>117</v>
      </c>
      <c r="L683" t="s">
        <v>252</v>
      </c>
      <c r="M683">
        <v>31871</v>
      </c>
      <c r="N683">
        <v>240</v>
      </c>
      <c r="O683">
        <v>448.36</v>
      </c>
      <c r="P683">
        <v>448.36</v>
      </c>
      <c r="Q683">
        <v>448</v>
      </c>
      <c r="R683">
        <v>160</v>
      </c>
      <c r="S683">
        <v>6.9595476294040887E-3</v>
      </c>
      <c r="T683">
        <v>0.8</v>
      </c>
      <c r="U683">
        <v>2.0460358056265986E-5</v>
      </c>
      <c r="V683">
        <v>1.5</v>
      </c>
      <c r="W683">
        <v>3.7425149700598802E-5</v>
      </c>
      <c r="X683">
        <v>0</v>
      </c>
      <c r="Y683">
        <v>0</v>
      </c>
      <c r="Z683">
        <v>45</v>
      </c>
      <c r="AA683">
        <v>1.2693935119887166E-3</v>
      </c>
      <c r="AB683">
        <v>4.8</v>
      </c>
      <c r="AC683">
        <v>11</v>
      </c>
      <c r="AD683">
        <v>36.08</v>
      </c>
      <c r="AE683">
        <v>558</v>
      </c>
      <c r="AF683">
        <v>670</v>
      </c>
      <c r="AG683">
        <v>8.4</v>
      </c>
      <c r="AH683">
        <v>5.0000000000000001E-3</v>
      </c>
      <c r="AI683">
        <v>6.9800079874603547E-3</v>
      </c>
      <c r="AJ683">
        <v>7.4850299401197604E-5</v>
      </c>
      <c r="AK683">
        <v>93.252906712470335</v>
      </c>
      <c r="AL683">
        <v>5.4825769658305541</v>
      </c>
      <c r="AM683">
        <v>350</v>
      </c>
      <c r="AN683">
        <v>5.7358243198951161E-3</v>
      </c>
      <c r="AO683">
        <v>4.518554936450708</v>
      </c>
      <c r="AP683">
        <v>0.83283582089552244</v>
      </c>
      <c r="AQ683" t="s">
        <v>118</v>
      </c>
      <c r="AY683">
        <v>340</v>
      </c>
      <c r="AZ683">
        <v>287</v>
      </c>
      <c r="BA683">
        <v>6.96</v>
      </c>
      <c r="BB683">
        <v>0.02</v>
      </c>
      <c r="BC683">
        <v>7.0000000000000007E-2</v>
      </c>
      <c r="BD683">
        <v>0</v>
      </c>
      <c r="BE683">
        <v>1.27</v>
      </c>
      <c r="BF683">
        <v>5.57</v>
      </c>
      <c r="BG683">
        <v>0.08</v>
      </c>
      <c r="BH683">
        <v>0.23</v>
      </c>
      <c r="BI683">
        <v>7.05</v>
      </c>
      <c r="BJ683">
        <v>7.15</v>
      </c>
      <c r="BK683">
        <v>-7.0000000000000001E-3</v>
      </c>
      <c r="BL683">
        <v>7.0000000000000001E-3</v>
      </c>
      <c r="BM683" t="s">
        <v>119</v>
      </c>
      <c r="BN683">
        <v>5.5118110236220479E-2</v>
      </c>
      <c r="BS683">
        <v>4</v>
      </c>
      <c r="BW683">
        <v>0</v>
      </c>
      <c r="BX683">
        <v>0</v>
      </c>
      <c r="CB683">
        <v>0</v>
      </c>
      <c r="CC683">
        <v>0</v>
      </c>
      <c r="CL683">
        <v>0.04</v>
      </c>
      <c r="CM683">
        <v>0.2</v>
      </c>
      <c r="CN683">
        <v>1.0526315789473684E-5</v>
      </c>
      <c r="CO683">
        <v>8.2923976608187139E-3</v>
      </c>
      <c r="CP683" t="e">
        <v>#DIV/0!</v>
      </c>
      <c r="CU683">
        <v>0</v>
      </c>
      <c r="DF683">
        <v>16</v>
      </c>
      <c r="DG683">
        <v>0.11870748324555162</v>
      </c>
      <c r="DK683">
        <v>0</v>
      </c>
      <c r="DL683">
        <v>5.66</v>
      </c>
    </row>
    <row r="684" spans="1:116" x14ac:dyDescent="0.25">
      <c r="A684">
        <v>4261</v>
      </c>
      <c r="B684">
        <v>50113</v>
      </c>
      <c r="C684" t="s">
        <v>227</v>
      </c>
      <c r="D684">
        <v>-24.926498170999999</v>
      </c>
      <c r="E684">
        <v>146.64225546200001</v>
      </c>
      <c r="F684">
        <v>28215</v>
      </c>
      <c r="G684">
        <v>-79.2</v>
      </c>
      <c r="H684">
        <v>445.15864391200006</v>
      </c>
      <c r="I684" t="s">
        <v>251</v>
      </c>
      <c r="J684" t="s">
        <v>135</v>
      </c>
      <c r="K684" t="s">
        <v>117</v>
      </c>
      <c r="L684" t="s">
        <v>252</v>
      </c>
      <c r="M684">
        <v>32925</v>
      </c>
      <c r="N684">
        <v>261.8</v>
      </c>
      <c r="O684">
        <v>304.5</v>
      </c>
      <c r="P684">
        <v>304.5</v>
      </c>
      <c r="Q684">
        <v>110</v>
      </c>
      <c r="R684">
        <v>184</v>
      </c>
      <c r="S684">
        <v>8.0034797738147024E-3</v>
      </c>
      <c r="T684">
        <v>4.0999999999999996</v>
      </c>
      <c r="U684">
        <v>1.0485933503836316E-4</v>
      </c>
      <c r="V684">
        <v>10.9</v>
      </c>
      <c r="W684">
        <v>2.7195608782435132E-4</v>
      </c>
      <c r="X684">
        <v>1.3</v>
      </c>
      <c r="Y684">
        <v>5.3475935828877009E-5</v>
      </c>
      <c r="Z684">
        <v>241</v>
      </c>
      <c r="AA684">
        <v>6.7983074753173488E-3</v>
      </c>
      <c r="AB684">
        <v>0.3</v>
      </c>
      <c r="AC684">
        <v>16.600000000000001</v>
      </c>
      <c r="AD684">
        <v>14.07</v>
      </c>
      <c r="AE684">
        <v>559</v>
      </c>
      <c r="AF684">
        <v>931</v>
      </c>
      <c r="AG684">
        <v>7.7</v>
      </c>
      <c r="AH684">
        <v>2.2282608695652174E-2</v>
      </c>
      <c r="AI684">
        <v>8.1083391088530663E-3</v>
      </c>
      <c r="AJ684">
        <v>6.5086404730645663E-4</v>
      </c>
      <c r="AK684">
        <v>12.457807651857115</v>
      </c>
      <c r="AL684">
        <v>1.1772753443225361</v>
      </c>
      <c r="AM684">
        <v>101.3</v>
      </c>
      <c r="AN684">
        <v>1.6601114388725008E-3</v>
      </c>
      <c r="AO684">
        <v>0.2441948153860172</v>
      </c>
      <c r="AP684">
        <v>0.6004296455424275</v>
      </c>
      <c r="AQ684" t="s">
        <v>118</v>
      </c>
      <c r="AY684">
        <v>101.1</v>
      </c>
      <c r="AZ684">
        <v>83</v>
      </c>
      <c r="BA684">
        <v>8</v>
      </c>
      <c r="BB684">
        <v>0.1</v>
      </c>
      <c r="BC684">
        <v>0.54</v>
      </c>
      <c r="BD684">
        <v>0.11</v>
      </c>
      <c r="BE684">
        <v>6.8</v>
      </c>
      <c r="BF684">
        <v>1.66</v>
      </c>
      <c r="BG684">
        <v>0.01</v>
      </c>
      <c r="BH684">
        <v>0.35</v>
      </c>
      <c r="BI684">
        <v>8.76</v>
      </c>
      <c r="BJ684">
        <v>8.81</v>
      </c>
      <c r="BK684">
        <v>-3.0000000000000001E-3</v>
      </c>
      <c r="BL684">
        <v>3.0000000000000001E-3</v>
      </c>
      <c r="BM684" t="s">
        <v>119</v>
      </c>
      <c r="BN684">
        <v>9.5588235294117654E-2</v>
      </c>
      <c r="BP684" t="s">
        <v>74</v>
      </c>
      <c r="BS684">
        <v>33</v>
      </c>
      <c r="BW684">
        <v>0</v>
      </c>
      <c r="BX684">
        <v>0.7</v>
      </c>
      <c r="CB684">
        <v>0</v>
      </c>
      <c r="CC684">
        <v>0</v>
      </c>
      <c r="CL684">
        <v>0</v>
      </c>
      <c r="CM684">
        <v>0.12</v>
      </c>
      <c r="CN684">
        <v>6.3157894736842103E-6</v>
      </c>
      <c r="CO684">
        <v>9.2902380432408819E-4</v>
      </c>
      <c r="CP684" t="e">
        <v>#DIV/0!</v>
      </c>
      <c r="CU684">
        <v>0</v>
      </c>
      <c r="DF684">
        <v>13</v>
      </c>
      <c r="DG684">
        <v>1.8013424157941705E-2</v>
      </c>
      <c r="DK684">
        <v>14</v>
      </c>
      <c r="DL684">
        <v>1.02</v>
      </c>
    </row>
    <row r="685" spans="1:116" x14ac:dyDescent="0.25">
      <c r="A685">
        <v>4430</v>
      </c>
      <c r="B685">
        <v>50710</v>
      </c>
      <c r="D685">
        <v>-25.331771790000001</v>
      </c>
      <c r="E685">
        <v>147.30197079999999</v>
      </c>
      <c r="F685">
        <v>33224</v>
      </c>
      <c r="G685">
        <v>-61.2</v>
      </c>
      <c r="H685">
        <v>470.86312742700005</v>
      </c>
      <c r="I685" t="s">
        <v>251</v>
      </c>
      <c r="J685" t="s">
        <v>281</v>
      </c>
      <c r="K685" t="s">
        <v>117</v>
      </c>
      <c r="L685" t="s">
        <v>252</v>
      </c>
      <c r="M685">
        <v>33217</v>
      </c>
      <c r="N685">
        <v>96</v>
      </c>
      <c r="O685">
        <v>157</v>
      </c>
      <c r="P685">
        <v>157</v>
      </c>
      <c r="Q685">
        <v>158</v>
      </c>
      <c r="R685">
        <v>85</v>
      </c>
      <c r="S685">
        <v>3.6972596781209223E-3</v>
      </c>
      <c r="T685">
        <v>8.9</v>
      </c>
      <c r="U685">
        <v>2.2762148337595909E-4</v>
      </c>
      <c r="V685">
        <v>58</v>
      </c>
      <c r="W685">
        <v>1.4471057884231538E-3</v>
      </c>
      <c r="X685">
        <v>12.5</v>
      </c>
      <c r="Y685">
        <v>5.1419169066227888E-4</v>
      </c>
      <c r="Z685">
        <v>49.5</v>
      </c>
      <c r="AA685">
        <v>1.3963328631875882E-3</v>
      </c>
      <c r="AB685">
        <v>2</v>
      </c>
      <c r="AC685">
        <v>46</v>
      </c>
      <c r="AD685">
        <v>2.65</v>
      </c>
      <c r="AE685">
        <v>561</v>
      </c>
      <c r="AF685">
        <v>670</v>
      </c>
      <c r="AG685">
        <v>8</v>
      </c>
      <c r="AH685">
        <v>0.10470588235294118</v>
      </c>
      <c r="AI685">
        <v>3.9248811614968817E-3</v>
      </c>
      <c r="AJ685">
        <v>3.9225949581708653E-3</v>
      </c>
      <c r="AK685">
        <v>1.0005828293133487</v>
      </c>
      <c r="AL685">
        <v>2.6478354664522565</v>
      </c>
      <c r="AM685">
        <v>298.89999999999998</v>
      </c>
      <c r="AN685">
        <v>4.8983939691904293E-3</v>
      </c>
      <c r="AO685">
        <v>3.5080417415717315</v>
      </c>
      <c r="AP685">
        <v>0.83731343283582094</v>
      </c>
      <c r="AQ685" t="s">
        <v>118</v>
      </c>
      <c r="AY685">
        <v>295</v>
      </c>
      <c r="AZ685">
        <v>245</v>
      </c>
      <c r="BA685">
        <v>3.7</v>
      </c>
      <c r="BB685">
        <v>0.23</v>
      </c>
      <c r="BC685">
        <v>2.89</v>
      </c>
      <c r="BD685">
        <v>1.03</v>
      </c>
      <c r="BE685">
        <v>1.4</v>
      </c>
      <c r="BF685">
        <v>4.9000000000000004</v>
      </c>
      <c r="BG685">
        <v>0.03</v>
      </c>
      <c r="BH685">
        <v>0.96</v>
      </c>
      <c r="BI685">
        <v>7.85</v>
      </c>
      <c r="BJ685">
        <v>7.29</v>
      </c>
      <c r="BK685">
        <v>3.6999999999999998E-2</v>
      </c>
      <c r="BL685">
        <v>3.6999999999999998E-2</v>
      </c>
      <c r="BM685" t="s">
        <v>119</v>
      </c>
      <c r="BN685">
        <v>2.8000000000000003</v>
      </c>
      <c r="BP685" t="s">
        <v>74</v>
      </c>
      <c r="BS685">
        <v>196</v>
      </c>
      <c r="BW685">
        <v>0</v>
      </c>
      <c r="BX685">
        <v>4.0999999999999996</v>
      </c>
      <c r="CB685">
        <v>0</v>
      </c>
      <c r="CC685">
        <v>0</v>
      </c>
      <c r="CL685">
        <v>0.01</v>
      </c>
      <c r="CM685">
        <v>0.3</v>
      </c>
      <c r="CN685">
        <v>1.5789473684210526E-5</v>
      </c>
      <c r="CO685">
        <v>1.1307814992025518E-2</v>
      </c>
      <c r="CP685" t="e">
        <v>#DIV/0!</v>
      </c>
      <c r="CU685">
        <v>0.01</v>
      </c>
      <c r="DF685">
        <v>45</v>
      </c>
      <c r="DG685">
        <v>0.30286306551264625</v>
      </c>
      <c r="DK685">
        <v>2.6</v>
      </c>
      <c r="DL685">
        <v>0.98</v>
      </c>
    </row>
    <row r="686" spans="1:116" x14ac:dyDescent="0.25">
      <c r="A686">
        <v>1420</v>
      </c>
      <c r="B686">
        <v>3603</v>
      </c>
      <c r="C686" t="s">
        <v>449</v>
      </c>
      <c r="D686">
        <v>-20.729390800000001</v>
      </c>
      <c r="E686">
        <v>143.61930989999999</v>
      </c>
      <c r="I686" t="s">
        <v>311</v>
      </c>
      <c r="J686" t="s">
        <v>261</v>
      </c>
      <c r="K686" t="s">
        <v>117</v>
      </c>
      <c r="L686" t="s">
        <v>252</v>
      </c>
      <c r="M686">
        <v>25476</v>
      </c>
      <c r="N686">
        <v>291</v>
      </c>
      <c r="O686">
        <v>331</v>
      </c>
      <c r="P686">
        <v>331.01</v>
      </c>
      <c r="Q686">
        <v>331</v>
      </c>
      <c r="R686">
        <v>94</v>
      </c>
      <c r="S686">
        <v>4.0887342322749026E-3</v>
      </c>
      <c r="T686">
        <v>0</v>
      </c>
      <c r="U686">
        <v>0</v>
      </c>
      <c r="V686">
        <v>24</v>
      </c>
      <c r="W686">
        <v>5.9880239520958083E-4</v>
      </c>
      <c r="X686">
        <v>29</v>
      </c>
      <c r="Y686">
        <v>1.192924722336487E-3</v>
      </c>
      <c r="Z686">
        <v>65</v>
      </c>
      <c r="AA686">
        <v>1.8335684062059238E-3</v>
      </c>
      <c r="AB686">
        <v>0</v>
      </c>
      <c r="AC686">
        <v>21</v>
      </c>
      <c r="AD686">
        <v>3.07</v>
      </c>
      <c r="AE686">
        <v>562</v>
      </c>
      <c r="AF686">
        <v>685</v>
      </c>
      <c r="AG686">
        <v>7.3</v>
      </c>
      <c r="AH686">
        <v>0</v>
      </c>
      <c r="AI686">
        <v>4.0887342322749026E-3</v>
      </c>
      <c r="AJ686">
        <v>3.5834542350921357E-3</v>
      </c>
      <c r="AK686">
        <v>1.141003613841262</v>
      </c>
      <c r="AL686">
        <v>2.2299327466791583</v>
      </c>
      <c r="AM686">
        <v>329.4</v>
      </c>
      <c r="AN686">
        <v>5.398230088495575E-3</v>
      </c>
      <c r="AO686">
        <v>2.9441116405718177</v>
      </c>
      <c r="AP686">
        <v>0.82043795620437954</v>
      </c>
      <c r="AQ686" t="s">
        <v>118</v>
      </c>
      <c r="AY686">
        <v>329</v>
      </c>
      <c r="AZ686">
        <v>270</v>
      </c>
      <c r="BA686">
        <v>4.09</v>
      </c>
      <c r="BB686">
        <v>0</v>
      </c>
      <c r="BC686">
        <v>1.2</v>
      </c>
      <c r="BD686">
        <v>2.39</v>
      </c>
      <c r="BE686">
        <v>1.83</v>
      </c>
      <c r="BF686">
        <v>5.4</v>
      </c>
      <c r="BG686">
        <v>0</v>
      </c>
      <c r="BH686">
        <v>0.44</v>
      </c>
      <c r="BI686">
        <v>7.67</v>
      </c>
      <c r="BJ686">
        <v>7.67</v>
      </c>
      <c r="BK686">
        <v>0</v>
      </c>
      <c r="BL686">
        <v>0</v>
      </c>
      <c r="BM686" t="s">
        <v>119</v>
      </c>
      <c r="BN686">
        <v>1.9617486338797812</v>
      </c>
      <c r="BS686">
        <v>179</v>
      </c>
      <c r="BW686">
        <v>0</v>
      </c>
      <c r="BX686">
        <v>0</v>
      </c>
      <c r="CB686">
        <v>0</v>
      </c>
      <c r="CC686">
        <v>0</v>
      </c>
      <c r="CL686">
        <v>0</v>
      </c>
      <c r="CM686">
        <v>0.2</v>
      </c>
      <c r="CN686">
        <v>1.0526315789473684E-5</v>
      </c>
      <c r="CO686">
        <v>5.7408906882591097E-3</v>
      </c>
      <c r="CP686" t="e">
        <v>#DIV/0!</v>
      </c>
      <c r="CU686">
        <v>0</v>
      </c>
      <c r="DF686">
        <v>0</v>
      </c>
      <c r="DG686">
        <v>0</v>
      </c>
      <c r="DK686">
        <v>3.1</v>
      </c>
      <c r="DL686">
        <v>1.81</v>
      </c>
    </row>
    <row r="687" spans="1:116" x14ac:dyDescent="0.25">
      <c r="A687">
        <v>1787</v>
      </c>
      <c r="B687">
        <v>4250</v>
      </c>
      <c r="C687" t="s">
        <v>570</v>
      </c>
      <c r="D687">
        <v>-23.356575400000001</v>
      </c>
      <c r="E687">
        <v>144.8687888</v>
      </c>
      <c r="I687" t="s">
        <v>331</v>
      </c>
      <c r="J687" t="s">
        <v>261</v>
      </c>
      <c r="K687" t="s">
        <v>117</v>
      </c>
      <c r="L687" t="s">
        <v>252</v>
      </c>
      <c r="M687">
        <v>26231</v>
      </c>
      <c r="P687">
        <v>678.79</v>
      </c>
      <c r="Q687">
        <v>679</v>
      </c>
      <c r="R687">
        <v>151</v>
      </c>
      <c r="S687">
        <v>6.5680730752501089E-3</v>
      </c>
      <c r="T687">
        <v>0</v>
      </c>
      <c r="U687">
        <v>0</v>
      </c>
      <c r="V687">
        <v>16</v>
      </c>
      <c r="W687">
        <v>3.992015968063872E-4</v>
      </c>
      <c r="X687">
        <v>4</v>
      </c>
      <c r="Y687">
        <v>1.6454134101192923E-4</v>
      </c>
      <c r="Z687">
        <v>100</v>
      </c>
      <c r="AA687">
        <v>2.8208744710860366E-3</v>
      </c>
      <c r="AB687">
        <v>0</v>
      </c>
      <c r="AC687">
        <v>0</v>
      </c>
      <c r="AD687">
        <v>8.7799999999999994</v>
      </c>
      <c r="AE687">
        <v>564</v>
      </c>
      <c r="AF687">
        <v>745</v>
      </c>
      <c r="AG687">
        <v>8</v>
      </c>
      <c r="AH687">
        <v>0</v>
      </c>
      <c r="AI687">
        <v>6.5680730752501089E-3</v>
      </c>
      <c r="AJ687">
        <v>1.1274858756366328E-3</v>
      </c>
      <c r="AK687">
        <v>5.825414949470173</v>
      </c>
      <c r="AL687">
        <v>2.3283819051761636</v>
      </c>
      <c r="AM687">
        <v>292.8</v>
      </c>
      <c r="AN687">
        <v>4.7984267453294004E-3</v>
      </c>
      <c r="AO687">
        <v>1.7010422812192725</v>
      </c>
      <c r="AP687">
        <v>0.75704697986577185</v>
      </c>
      <c r="AQ687" t="s">
        <v>118</v>
      </c>
      <c r="AY687">
        <v>293</v>
      </c>
      <c r="AZ687">
        <v>240</v>
      </c>
      <c r="BA687">
        <v>6.57</v>
      </c>
      <c r="BB687">
        <v>0</v>
      </c>
      <c r="BC687">
        <v>0.8</v>
      </c>
      <c r="BD687">
        <v>0.33</v>
      </c>
      <c r="BE687">
        <v>2.82</v>
      </c>
      <c r="BF687">
        <v>4.8</v>
      </c>
      <c r="BG687">
        <v>0</v>
      </c>
      <c r="BH687">
        <v>0</v>
      </c>
      <c r="BI687">
        <v>7.7</v>
      </c>
      <c r="BJ687">
        <v>7.62</v>
      </c>
      <c r="BK687">
        <v>5.0000000000000001E-3</v>
      </c>
      <c r="BL687">
        <v>5.0000000000000001E-3</v>
      </c>
      <c r="BM687" t="s">
        <v>119</v>
      </c>
      <c r="BN687">
        <v>0.40070921985815611</v>
      </c>
      <c r="BS687">
        <v>56</v>
      </c>
      <c r="BW687">
        <v>0</v>
      </c>
      <c r="BX687">
        <v>0</v>
      </c>
      <c r="CB687">
        <v>0</v>
      </c>
      <c r="CC687">
        <v>0</v>
      </c>
      <c r="CL687">
        <v>0</v>
      </c>
      <c r="CM687">
        <v>0.7</v>
      </c>
      <c r="CN687">
        <v>3.6842105263157895E-5</v>
      </c>
      <c r="CO687">
        <v>1.3060526315789474E-2</v>
      </c>
      <c r="CU687">
        <v>0</v>
      </c>
      <c r="DF687">
        <v>0</v>
      </c>
      <c r="DG687">
        <v>0</v>
      </c>
      <c r="DK687">
        <v>8.6999999999999993</v>
      </c>
      <c r="DL687">
        <v>3.67</v>
      </c>
    </row>
    <row r="688" spans="1:116" x14ac:dyDescent="0.25">
      <c r="A688">
        <v>1398</v>
      </c>
      <c r="B688">
        <v>3584</v>
      </c>
      <c r="C688" t="s">
        <v>587</v>
      </c>
      <c r="D688">
        <v>-20.910932590000002</v>
      </c>
      <c r="E688">
        <v>143.5679772</v>
      </c>
      <c r="I688" t="s">
        <v>311</v>
      </c>
      <c r="J688" t="s">
        <v>261</v>
      </c>
      <c r="K688" t="s">
        <v>117</v>
      </c>
      <c r="L688" t="s">
        <v>252</v>
      </c>
      <c r="M688">
        <v>24108</v>
      </c>
      <c r="N688">
        <v>240</v>
      </c>
      <c r="O688">
        <v>448.36</v>
      </c>
      <c r="P688">
        <v>448.36</v>
      </c>
      <c r="Q688">
        <v>0</v>
      </c>
      <c r="R688">
        <v>163</v>
      </c>
      <c r="S688">
        <v>7.0900391474554153E-3</v>
      </c>
      <c r="T688">
        <v>0</v>
      </c>
      <c r="U688">
        <v>0</v>
      </c>
      <c r="V688">
        <v>2.4</v>
      </c>
      <c r="W688">
        <v>5.9880239520958083E-5</v>
      </c>
      <c r="X688">
        <v>0</v>
      </c>
      <c r="Y688">
        <v>0</v>
      </c>
      <c r="Z688">
        <v>48</v>
      </c>
      <c r="AA688">
        <v>1.3540197461212977E-3</v>
      </c>
      <c r="AB688">
        <v>0</v>
      </c>
      <c r="AC688">
        <v>8.5</v>
      </c>
      <c r="AD688">
        <v>29.06</v>
      </c>
      <c r="AE688">
        <v>564</v>
      </c>
      <c r="AF688">
        <v>620</v>
      </c>
      <c r="AG688">
        <v>8.3000000000000007</v>
      </c>
      <c r="AH688">
        <v>0</v>
      </c>
      <c r="AI688">
        <v>7.0900391474554153E-3</v>
      </c>
      <c r="AJ688">
        <v>1.1976047904191617E-4</v>
      </c>
      <c r="AK688">
        <v>59.201826881252721</v>
      </c>
      <c r="AL688">
        <v>5.2362893286936343</v>
      </c>
      <c r="AM688">
        <v>342</v>
      </c>
      <c r="AN688">
        <v>5.6047197640117993E-3</v>
      </c>
      <c r="AO688">
        <v>4.1393190757128808</v>
      </c>
      <c r="AP688">
        <v>0.9096774193548387</v>
      </c>
      <c r="AQ688" t="s">
        <v>118</v>
      </c>
      <c r="AY688">
        <v>342</v>
      </c>
      <c r="AZ688">
        <v>280</v>
      </c>
      <c r="BA688">
        <v>7.09</v>
      </c>
      <c r="BB688">
        <v>0</v>
      </c>
      <c r="BC688">
        <v>0.12</v>
      </c>
      <c r="BD688">
        <v>0</v>
      </c>
      <c r="BE688">
        <v>1.35</v>
      </c>
      <c r="BF688">
        <v>5.61</v>
      </c>
      <c r="BG688">
        <v>0</v>
      </c>
      <c r="BH688">
        <v>0.18</v>
      </c>
      <c r="BI688">
        <v>7.21</v>
      </c>
      <c r="BJ688">
        <v>7.14</v>
      </c>
      <c r="BK688">
        <v>5.0000000000000001E-3</v>
      </c>
      <c r="BL688">
        <v>5.0000000000000001E-3</v>
      </c>
      <c r="BM688" t="s">
        <v>119</v>
      </c>
      <c r="BN688">
        <v>8.8888888888888878E-2</v>
      </c>
      <c r="BS688">
        <v>6</v>
      </c>
      <c r="BW688">
        <v>0</v>
      </c>
      <c r="BX688">
        <v>0</v>
      </c>
      <c r="CB688">
        <v>0</v>
      </c>
      <c r="CC688">
        <v>0</v>
      </c>
      <c r="CL688">
        <v>0</v>
      </c>
      <c r="CM688">
        <v>0.25</v>
      </c>
      <c r="CN688">
        <v>1.3157894736842106E-5</v>
      </c>
      <c r="CO688">
        <v>9.7176535087719288E-3</v>
      </c>
      <c r="CU688">
        <v>0</v>
      </c>
      <c r="DF688">
        <v>0</v>
      </c>
      <c r="DG688">
        <v>0</v>
      </c>
      <c r="DK688">
        <v>0</v>
      </c>
      <c r="DL688">
        <v>5.48</v>
      </c>
    </row>
    <row r="689" spans="1:116" x14ac:dyDescent="0.25">
      <c r="A689">
        <v>1634</v>
      </c>
      <c r="B689">
        <v>4008</v>
      </c>
      <c r="C689" t="s">
        <v>592</v>
      </c>
      <c r="D689">
        <v>-22.701236510000001</v>
      </c>
      <c r="E689">
        <v>144.42199059999999</v>
      </c>
      <c r="I689" t="s">
        <v>331</v>
      </c>
      <c r="J689" t="s">
        <v>261</v>
      </c>
      <c r="K689" t="s">
        <v>117</v>
      </c>
      <c r="L689" t="s">
        <v>252</v>
      </c>
      <c r="M689">
        <v>32525</v>
      </c>
      <c r="N689">
        <v>914.4</v>
      </c>
      <c r="O689">
        <v>932.7</v>
      </c>
      <c r="P689">
        <v>932.7</v>
      </c>
      <c r="Q689">
        <v>932</v>
      </c>
      <c r="R689">
        <v>155</v>
      </c>
      <c r="S689">
        <v>6.7420617659852107E-3</v>
      </c>
      <c r="T689">
        <v>5.2</v>
      </c>
      <c r="U689">
        <v>1.3299232736572892E-4</v>
      </c>
      <c r="V689">
        <v>3.5</v>
      </c>
      <c r="W689">
        <v>8.7325349301397209E-5</v>
      </c>
      <c r="X689">
        <v>0.1</v>
      </c>
      <c r="Y689">
        <v>4.113533525298231E-6</v>
      </c>
      <c r="Z689">
        <v>44</v>
      </c>
      <c r="AA689">
        <v>1.241184767277856E-3</v>
      </c>
      <c r="AB689">
        <v>10.5</v>
      </c>
      <c r="AC689">
        <v>2</v>
      </c>
      <c r="AD689">
        <v>22.36</v>
      </c>
      <c r="AE689">
        <v>568</v>
      </c>
      <c r="AF689">
        <v>650</v>
      </c>
      <c r="AG689">
        <v>8.6999999999999993</v>
      </c>
      <c r="AH689">
        <v>3.3548387096774192E-2</v>
      </c>
      <c r="AI689">
        <v>6.8750540933509401E-3</v>
      </c>
      <c r="AJ689">
        <v>1.8287776565339089E-4</v>
      </c>
      <c r="AK689">
        <v>37.593712219676085</v>
      </c>
      <c r="AL689">
        <v>5.4319565819130853</v>
      </c>
      <c r="AM689">
        <v>347.7</v>
      </c>
      <c r="AN689">
        <v>5.6981317600786627E-3</v>
      </c>
      <c r="AO689">
        <v>4.5908811566997407</v>
      </c>
      <c r="AP689">
        <v>0.87384615384615383</v>
      </c>
      <c r="AQ689" t="s">
        <v>118</v>
      </c>
      <c r="AY689">
        <v>325</v>
      </c>
      <c r="AZ689">
        <v>285</v>
      </c>
      <c r="BA689">
        <v>6.74</v>
      </c>
      <c r="BB689">
        <v>0.13</v>
      </c>
      <c r="BC689">
        <v>0.17</v>
      </c>
      <c r="BD689">
        <v>0.01</v>
      </c>
      <c r="BE689">
        <v>1.24</v>
      </c>
      <c r="BF689">
        <v>5.7</v>
      </c>
      <c r="BG689">
        <v>0.18</v>
      </c>
      <c r="BH689">
        <v>0.04</v>
      </c>
      <c r="BI689">
        <v>7.06</v>
      </c>
      <c r="BJ689">
        <v>7.16</v>
      </c>
      <c r="BK689">
        <v>-7.0000000000000001E-3</v>
      </c>
      <c r="BL689">
        <v>7.0000000000000001E-3</v>
      </c>
      <c r="BM689" t="s">
        <v>119</v>
      </c>
      <c r="BN689">
        <v>0.14516129032258066</v>
      </c>
      <c r="BP689" t="s">
        <v>74</v>
      </c>
      <c r="BS689">
        <v>9</v>
      </c>
      <c r="BW689">
        <v>0</v>
      </c>
      <c r="BX689">
        <v>0.5</v>
      </c>
      <c r="CB689">
        <v>0</v>
      </c>
      <c r="CC689">
        <v>0</v>
      </c>
      <c r="CL689">
        <v>0.15</v>
      </c>
      <c r="CM689">
        <v>0.8</v>
      </c>
      <c r="CN689">
        <v>4.2105263157894738E-5</v>
      </c>
      <c r="CO689">
        <v>3.3923444976076557E-2</v>
      </c>
      <c r="CP689" t="e">
        <v>#DIV/0!</v>
      </c>
      <c r="CU689">
        <v>0.01</v>
      </c>
      <c r="DF689">
        <v>34</v>
      </c>
      <c r="DG689">
        <v>0.25835630678139715</v>
      </c>
      <c r="DK689">
        <v>22.5</v>
      </c>
      <c r="DL689">
        <v>5.5</v>
      </c>
    </row>
    <row r="690" spans="1:116" x14ac:dyDescent="0.25">
      <c r="A690">
        <v>1395</v>
      </c>
      <c r="B690">
        <v>3584</v>
      </c>
      <c r="C690" t="s">
        <v>587</v>
      </c>
      <c r="D690">
        <v>-20.910932590000002</v>
      </c>
      <c r="E690">
        <v>143.5679772</v>
      </c>
      <c r="I690" t="s">
        <v>311</v>
      </c>
      <c r="J690" t="s">
        <v>261</v>
      </c>
      <c r="K690" t="s">
        <v>117</v>
      </c>
      <c r="L690" t="s">
        <v>252</v>
      </c>
      <c r="M690">
        <v>33095</v>
      </c>
      <c r="N690">
        <v>240</v>
      </c>
      <c r="O690">
        <v>448.36</v>
      </c>
      <c r="P690">
        <v>448.36</v>
      </c>
      <c r="Q690">
        <v>0</v>
      </c>
      <c r="R690">
        <v>168</v>
      </c>
      <c r="S690">
        <v>7.3075250108742933E-3</v>
      </c>
      <c r="T690">
        <v>6.6</v>
      </c>
      <c r="U690">
        <v>1.6879795396419436E-4</v>
      </c>
      <c r="V690">
        <v>1.5</v>
      </c>
      <c r="W690">
        <v>3.7425149700598802E-5</v>
      </c>
      <c r="X690">
        <v>0</v>
      </c>
      <c r="Y690">
        <v>0</v>
      </c>
      <c r="Z690">
        <v>50.4</v>
      </c>
      <c r="AA690">
        <v>1.4217207334273625E-3</v>
      </c>
      <c r="AB690">
        <v>6.6</v>
      </c>
      <c r="AC690">
        <v>10.5</v>
      </c>
      <c r="AD690">
        <v>37.89</v>
      </c>
      <c r="AE690">
        <v>575</v>
      </c>
      <c r="AF690">
        <v>663</v>
      </c>
      <c r="AG690">
        <v>8.5</v>
      </c>
      <c r="AH690">
        <v>3.9285714285714285E-2</v>
      </c>
      <c r="AI690">
        <v>7.4763229648384874E-3</v>
      </c>
      <c r="AJ690">
        <v>7.4850299401197604E-5</v>
      </c>
      <c r="AK690">
        <v>99.883674810242198</v>
      </c>
      <c r="AL690">
        <v>5.139915905466145</v>
      </c>
      <c r="AM690">
        <v>351</v>
      </c>
      <c r="AN690">
        <v>5.7522123893805309E-3</v>
      </c>
      <c r="AO690">
        <v>4.0459509762607109</v>
      </c>
      <c r="AP690">
        <v>0.86726998491704377</v>
      </c>
      <c r="AQ690" t="s">
        <v>118</v>
      </c>
      <c r="AY690">
        <v>338</v>
      </c>
      <c r="AZ690">
        <v>288</v>
      </c>
      <c r="BA690">
        <v>7.31</v>
      </c>
      <c r="BB690">
        <v>0.17</v>
      </c>
      <c r="BC690">
        <v>7.0000000000000007E-2</v>
      </c>
      <c r="BD690">
        <v>0</v>
      </c>
      <c r="BE690">
        <v>1.42</v>
      </c>
      <c r="BF690">
        <v>5.54</v>
      </c>
      <c r="BG690">
        <v>0.11</v>
      </c>
      <c r="BH690">
        <v>0.22</v>
      </c>
      <c r="BI690">
        <v>7.55</v>
      </c>
      <c r="BJ690">
        <v>7.29</v>
      </c>
      <c r="BK690">
        <v>1.7999999999999999E-2</v>
      </c>
      <c r="BL690">
        <v>1.7999999999999999E-2</v>
      </c>
      <c r="BM690" t="s">
        <v>119</v>
      </c>
      <c r="BN690">
        <v>4.9295774647887328E-2</v>
      </c>
      <c r="BS690">
        <v>4</v>
      </c>
      <c r="BW690">
        <v>0</v>
      </c>
      <c r="BX690">
        <v>0</v>
      </c>
      <c r="CB690">
        <v>0</v>
      </c>
      <c r="CC690">
        <v>0</v>
      </c>
      <c r="CL690">
        <v>0</v>
      </c>
      <c r="CM690">
        <v>0.13</v>
      </c>
      <c r="CN690">
        <v>6.8421052631578948E-6</v>
      </c>
      <c r="CO690">
        <v>4.8125522138680035E-3</v>
      </c>
      <c r="CU690">
        <v>0</v>
      </c>
      <c r="DF690">
        <v>18</v>
      </c>
      <c r="DG690">
        <v>0.11943895541343796</v>
      </c>
      <c r="DK690">
        <v>37.799999999999997</v>
      </c>
      <c r="DL690">
        <v>5.68</v>
      </c>
    </row>
    <row r="691" spans="1:116" x14ac:dyDescent="0.25">
      <c r="A691">
        <v>1417</v>
      </c>
      <c r="B691">
        <v>3602</v>
      </c>
      <c r="C691" t="s">
        <v>533</v>
      </c>
      <c r="D691">
        <v>-21.075411763000002</v>
      </c>
      <c r="E691">
        <v>143.57143406899999</v>
      </c>
      <c r="F691">
        <v>8636</v>
      </c>
      <c r="G691">
        <v>-4.5999999999999996</v>
      </c>
      <c r="H691">
        <v>258.973540931</v>
      </c>
      <c r="I691" t="s">
        <v>251</v>
      </c>
      <c r="J691" t="s">
        <v>287</v>
      </c>
      <c r="K691" t="s">
        <v>117</v>
      </c>
      <c r="L691" t="s">
        <v>252</v>
      </c>
      <c r="M691">
        <v>25522</v>
      </c>
      <c r="N691">
        <v>522.4</v>
      </c>
      <c r="O691">
        <v>623.6</v>
      </c>
      <c r="P691">
        <v>623.62</v>
      </c>
      <c r="R691">
        <v>71</v>
      </c>
      <c r="S691">
        <v>3.0882992605480645E-3</v>
      </c>
      <c r="T691">
        <v>0</v>
      </c>
      <c r="U691">
        <v>0</v>
      </c>
      <c r="V691">
        <v>54</v>
      </c>
      <c r="W691">
        <v>1.3473053892215569E-3</v>
      </c>
      <c r="X691">
        <v>24</v>
      </c>
      <c r="Y691">
        <v>9.8724804607157541E-4</v>
      </c>
      <c r="Z691">
        <v>60</v>
      </c>
      <c r="AA691">
        <v>1.692524682651622E-3</v>
      </c>
      <c r="AB691">
        <v>0</v>
      </c>
      <c r="AC691">
        <v>0</v>
      </c>
      <c r="AD691">
        <v>2.0299999999999998</v>
      </c>
      <c r="AE691">
        <v>581</v>
      </c>
      <c r="AF691">
        <v>710</v>
      </c>
      <c r="AG691">
        <v>7.9</v>
      </c>
      <c r="AH691">
        <v>0</v>
      </c>
      <c r="AI691">
        <v>3.0882992605480645E-3</v>
      </c>
      <c r="AJ691">
        <v>4.6691068705862647E-3</v>
      </c>
      <c r="AK691">
        <v>0.66143254933898954</v>
      </c>
      <c r="AL691">
        <v>1.8246701464404815</v>
      </c>
      <c r="AM691">
        <v>372.1</v>
      </c>
      <c r="AN691">
        <v>6.0980006555227794E-3</v>
      </c>
      <c r="AO691">
        <v>3.6029020539713756</v>
      </c>
      <c r="AP691">
        <v>0.8183098591549296</v>
      </c>
      <c r="AQ691" t="s">
        <v>118</v>
      </c>
      <c r="AY691">
        <v>372</v>
      </c>
      <c r="AZ691">
        <v>305</v>
      </c>
      <c r="BA691">
        <v>3.09</v>
      </c>
      <c r="BB691">
        <v>0</v>
      </c>
      <c r="BC691">
        <v>2.69</v>
      </c>
      <c r="BD691">
        <v>1.97</v>
      </c>
      <c r="BE691">
        <v>1.69</v>
      </c>
      <c r="BF691">
        <v>6.1</v>
      </c>
      <c r="BG691">
        <v>0</v>
      </c>
      <c r="BH691">
        <v>0</v>
      </c>
      <c r="BI691">
        <v>7.76</v>
      </c>
      <c r="BJ691">
        <v>7.79</v>
      </c>
      <c r="BK691">
        <v>-2E-3</v>
      </c>
      <c r="BL691">
        <v>2E-3</v>
      </c>
      <c r="BM691" t="s">
        <v>119</v>
      </c>
      <c r="BN691">
        <v>2.7573964497041423</v>
      </c>
      <c r="BS691">
        <v>234</v>
      </c>
      <c r="BW691">
        <v>0</v>
      </c>
      <c r="BX691">
        <v>0</v>
      </c>
      <c r="CB691">
        <v>0</v>
      </c>
      <c r="CC691">
        <v>0</v>
      </c>
      <c r="CL691">
        <v>0</v>
      </c>
      <c r="CM691">
        <v>0.2</v>
      </c>
      <c r="CN691">
        <v>1.0526315789473684E-5</v>
      </c>
      <c r="CO691">
        <v>6.219298245614035E-3</v>
      </c>
      <c r="CP691" t="e">
        <v>#DIV/0!</v>
      </c>
      <c r="CU691">
        <v>0</v>
      </c>
      <c r="DF691">
        <v>0</v>
      </c>
      <c r="DG691">
        <v>0</v>
      </c>
      <c r="DK691">
        <v>2</v>
      </c>
      <c r="DL691">
        <v>1.43</v>
      </c>
    </row>
    <row r="692" spans="1:116" x14ac:dyDescent="0.25">
      <c r="A692">
        <v>3484</v>
      </c>
      <c r="B692">
        <v>15530</v>
      </c>
      <c r="C692" t="s">
        <v>271</v>
      </c>
      <c r="D692">
        <v>-20.971524116000001</v>
      </c>
      <c r="E692">
        <v>143.25921403800001</v>
      </c>
      <c r="I692" t="s">
        <v>311</v>
      </c>
      <c r="J692" t="s">
        <v>261</v>
      </c>
      <c r="K692" t="s">
        <v>117</v>
      </c>
      <c r="L692" t="s">
        <v>252</v>
      </c>
      <c r="M692">
        <v>31639</v>
      </c>
      <c r="O692">
        <v>783.3</v>
      </c>
      <c r="P692">
        <v>917.45</v>
      </c>
      <c r="Q692">
        <v>917</v>
      </c>
      <c r="R692">
        <v>110</v>
      </c>
      <c r="S692">
        <v>4.7846889952153108E-3</v>
      </c>
      <c r="T692">
        <v>15</v>
      </c>
      <c r="U692">
        <v>3.8363171355498723E-4</v>
      </c>
      <c r="V692">
        <v>49</v>
      </c>
      <c r="W692">
        <v>1.2225548902195609E-3</v>
      </c>
      <c r="X692">
        <v>5.3</v>
      </c>
      <c r="Y692">
        <v>2.1801727684080626E-4</v>
      </c>
      <c r="Z692">
        <v>125</v>
      </c>
      <c r="AA692">
        <v>3.526093088857546E-3</v>
      </c>
      <c r="AB692">
        <v>2.4</v>
      </c>
      <c r="AC692">
        <v>2.2999999999999998</v>
      </c>
      <c r="AD692">
        <v>4</v>
      </c>
      <c r="AE692">
        <v>584</v>
      </c>
      <c r="AF692">
        <v>820</v>
      </c>
      <c r="AG692">
        <v>8.1</v>
      </c>
      <c r="AH692">
        <v>0.13636363636363635</v>
      </c>
      <c r="AI692">
        <v>5.1683207087702982E-3</v>
      </c>
      <c r="AJ692">
        <v>2.8811443341207341E-3</v>
      </c>
      <c r="AK692">
        <v>1.7938430392268296</v>
      </c>
      <c r="AL692">
        <v>1.356937799043062</v>
      </c>
      <c r="AM692">
        <v>274.5</v>
      </c>
      <c r="AN692">
        <v>4.4985250737463126E-3</v>
      </c>
      <c r="AO692">
        <v>1.2757817109144542</v>
      </c>
      <c r="AP692">
        <v>0.71219512195121948</v>
      </c>
      <c r="AQ692" t="s">
        <v>118</v>
      </c>
      <c r="AY692">
        <v>270</v>
      </c>
      <c r="AZ692">
        <v>225</v>
      </c>
      <c r="BA692">
        <v>4.78</v>
      </c>
      <c r="BB692">
        <v>0.38</v>
      </c>
      <c r="BC692">
        <v>2.4500000000000002</v>
      </c>
      <c r="BD692">
        <v>0.44</v>
      </c>
      <c r="BE692">
        <v>3.53</v>
      </c>
      <c r="BF692">
        <v>4.5</v>
      </c>
      <c r="BG692">
        <v>0.04</v>
      </c>
      <c r="BH692">
        <v>0.05</v>
      </c>
      <c r="BI692">
        <v>8.0500000000000007</v>
      </c>
      <c r="BJ692">
        <v>8.11</v>
      </c>
      <c r="BK692">
        <v>-4.0000000000000001E-3</v>
      </c>
      <c r="BL692">
        <v>4.0000000000000001E-3</v>
      </c>
      <c r="BM692" t="s">
        <v>119</v>
      </c>
      <c r="BN692">
        <v>0.81869688385269135</v>
      </c>
      <c r="BO692" t="s">
        <v>89</v>
      </c>
      <c r="BQ692" t="s">
        <v>89</v>
      </c>
      <c r="BR692" t="s">
        <v>89</v>
      </c>
      <c r="BS692">
        <v>145</v>
      </c>
      <c r="BW692">
        <v>0</v>
      </c>
      <c r="BX692">
        <v>0</v>
      </c>
      <c r="CB692">
        <v>0</v>
      </c>
      <c r="CC692">
        <v>0</v>
      </c>
      <c r="CL692">
        <v>0</v>
      </c>
      <c r="CM692">
        <v>2.1</v>
      </c>
      <c r="CN692">
        <v>1.1052631578947369E-4</v>
      </c>
      <c r="CO692">
        <v>3.1345263157894737E-2</v>
      </c>
      <c r="CU692">
        <v>0.02</v>
      </c>
      <c r="DF692">
        <v>20</v>
      </c>
      <c r="DG692">
        <v>5.3384739278275695E-2</v>
      </c>
      <c r="DK692">
        <v>4</v>
      </c>
      <c r="DL692">
        <v>1.6</v>
      </c>
    </row>
    <row r="693" spans="1:116" x14ac:dyDescent="0.25">
      <c r="A693">
        <v>4767</v>
      </c>
      <c r="B693">
        <v>51943</v>
      </c>
      <c r="C693" t="s">
        <v>565</v>
      </c>
      <c r="D693">
        <v>-21.800998499999999</v>
      </c>
      <c r="E693">
        <v>142.72599640000001</v>
      </c>
      <c r="I693" t="s">
        <v>290</v>
      </c>
      <c r="J693" t="s">
        <v>143</v>
      </c>
      <c r="K693" t="s">
        <v>117</v>
      </c>
      <c r="L693" t="s">
        <v>252</v>
      </c>
      <c r="M693">
        <v>31328</v>
      </c>
      <c r="N693">
        <v>890</v>
      </c>
      <c r="O693">
        <v>1068</v>
      </c>
      <c r="P693">
        <v>1072</v>
      </c>
      <c r="Q693">
        <v>1070</v>
      </c>
      <c r="R693">
        <v>110</v>
      </c>
      <c r="S693">
        <v>4.7846889952153108E-3</v>
      </c>
      <c r="T693">
        <v>22.5</v>
      </c>
      <c r="U693">
        <v>5.7544757033248077E-4</v>
      </c>
      <c r="V693">
        <v>35</v>
      </c>
      <c r="W693">
        <v>8.7325349301397204E-4</v>
      </c>
      <c r="X693">
        <v>8.1999999999999993</v>
      </c>
      <c r="Y693">
        <v>3.3730974907445491E-4</v>
      </c>
      <c r="Z693">
        <v>92</v>
      </c>
      <c r="AA693">
        <v>2.5952045133991537E-3</v>
      </c>
      <c r="AB693">
        <v>5</v>
      </c>
      <c r="AC693">
        <v>7.4</v>
      </c>
      <c r="AD693">
        <v>4.3600000000000003</v>
      </c>
      <c r="AE693">
        <v>585</v>
      </c>
      <c r="AF693">
        <v>790</v>
      </c>
      <c r="AG693">
        <v>8.4</v>
      </c>
      <c r="AH693">
        <v>0.20454545454545456</v>
      </c>
      <c r="AI693">
        <v>5.3601365655477915E-3</v>
      </c>
      <c r="AJ693">
        <v>2.421126484176854E-3</v>
      </c>
      <c r="AK693">
        <v>2.2139019173837817</v>
      </c>
      <c r="AL693">
        <v>1.8436654878302474</v>
      </c>
      <c r="AM693">
        <v>305</v>
      </c>
      <c r="AN693">
        <v>4.9983611930514583E-3</v>
      </c>
      <c r="AO693">
        <v>1.92599895971385</v>
      </c>
      <c r="AP693">
        <v>0.740506329113924</v>
      </c>
      <c r="AQ693" t="s">
        <v>118</v>
      </c>
      <c r="AY693">
        <v>295</v>
      </c>
      <c r="AZ693">
        <v>250</v>
      </c>
      <c r="BA693">
        <v>4.78</v>
      </c>
      <c r="BB693">
        <v>0.57999999999999996</v>
      </c>
      <c r="BC693">
        <v>1.75</v>
      </c>
      <c r="BD693">
        <v>0.67</v>
      </c>
      <c r="BE693">
        <v>2.59</v>
      </c>
      <c r="BF693">
        <v>5</v>
      </c>
      <c r="BG693">
        <v>0.08</v>
      </c>
      <c r="BH693">
        <v>0.15</v>
      </c>
      <c r="BI693">
        <v>7.78</v>
      </c>
      <c r="BJ693">
        <v>7.83</v>
      </c>
      <c r="BK693">
        <v>-3.0000000000000001E-3</v>
      </c>
      <c r="BL693">
        <v>3.0000000000000001E-3</v>
      </c>
      <c r="BM693" t="s">
        <v>119</v>
      </c>
      <c r="BN693">
        <v>0.93436293436293438</v>
      </c>
      <c r="BO693" t="s">
        <v>277</v>
      </c>
      <c r="BQ693" t="s">
        <v>279</v>
      </c>
      <c r="BS693">
        <v>120</v>
      </c>
      <c r="BW693">
        <v>0</v>
      </c>
      <c r="BX693">
        <v>0</v>
      </c>
      <c r="CB693">
        <v>0</v>
      </c>
      <c r="CC693">
        <v>0</v>
      </c>
      <c r="CL693">
        <v>0.4</v>
      </c>
      <c r="CM693">
        <v>0.2</v>
      </c>
      <c r="CN693">
        <v>1.0526315789473684E-5</v>
      </c>
      <c r="CO693">
        <v>4.0560640732265445E-3</v>
      </c>
      <c r="CU693">
        <v>0.13</v>
      </c>
      <c r="DF693">
        <v>36</v>
      </c>
      <c r="DG693">
        <v>0.13096781211357675</v>
      </c>
      <c r="DK693">
        <v>4.3</v>
      </c>
      <c r="DL693">
        <v>2.6</v>
      </c>
    </row>
    <row r="694" spans="1:116" x14ac:dyDescent="0.25">
      <c r="A694">
        <v>1930</v>
      </c>
      <c r="B694">
        <v>4452</v>
      </c>
      <c r="C694" t="s">
        <v>593</v>
      </c>
      <c r="D694">
        <v>-23.562899553000001</v>
      </c>
      <c r="E694">
        <v>144.803936771</v>
      </c>
      <c r="I694" t="s">
        <v>331</v>
      </c>
      <c r="J694" t="s">
        <v>261</v>
      </c>
      <c r="K694" t="s">
        <v>399</v>
      </c>
      <c r="L694" t="s">
        <v>252</v>
      </c>
      <c r="M694">
        <v>23743</v>
      </c>
      <c r="N694">
        <v>583.4</v>
      </c>
      <c r="O694">
        <v>933</v>
      </c>
      <c r="P694">
        <v>933.6</v>
      </c>
      <c r="Q694">
        <v>0</v>
      </c>
      <c r="R694">
        <v>169</v>
      </c>
      <c r="S694">
        <v>7.3510221835580685E-3</v>
      </c>
      <c r="T694">
        <v>0</v>
      </c>
      <c r="U694">
        <v>0</v>
      </c>
      <c r="V694">
        <v>3</v>
      </c>
      <c r="W694">
        <v>7.4850299401197604E-5</v>
      </c>
      <c r="X694">
        <v>2</v>
      </c>
      <c r="Y694">
        <v>8.2270670505964617E-5</v>
      </c>
      <c r="Z694">
        <v>76</v>
      </c>
      <c r="AA694">
        <v>2.143864598025388E-3</v>
      </c>
      <c r="AB694">
        <v>0</v>
      </c>
      <c r="AC694">
        <v>3</v>
      </c>
      <c r="AD694">
        <v>18.61</v>
      </c>
      <c r="AE694">
        <v>585</v>
      </c>
      <c r="AF694">
        <v>699</v>
      </c>
      <c r="AG694">
        <v>8.1999999999999993</v>
      </c>
      <c r="AH694">
        <v>0</v>
      </c>
      <c r="AI694">
        <v>7.3510221835580685E-3</v>
      </c>
      <c r="AJ694">
        <v>3.1424193981432444E-4</v>
      </c>
      <c r="AK694">
        <v>23.392874254472694</v>
      </c>
      <c r="AL694">
        <v>3.4288649527254411</v>
      </c>
      <c r="AM694">
        <v>332</v>
      </c>
      <c r="AN694">
        <v>5.440839069157653E-3</v>
      </c>
      <c r="AO694">
        <v>2.5378650658110367</v>
      </c>
      <c r="AP694">
        <v>0.83690987124463523</v>
      </c>
      <c r="AQ694" t="s">
        <v>118</v>
      </c>
      <c r="AY694">
        <v>332</v>
      </c>
      <c r="AZ694">
        <v>272</v>
      </c>
      <c r="BA694">
        <v>7.35</v>
      </c>
      <c r="BB694">
        <v>0</v>
      </c>
      <c r="BC694">
        <v>0.15</v>
      </c>
      <c r="BD694">
        <v>0.16</v>
      </c>
      <c r="BE694">
        <v>2.14</v>
      </c>
      <c r="BF694">
        <v>5.44</v>
      </c>
      <c r="BG694">
        <v>0</v>
      </c>
      <c r="BH694">
        <v>0.06</v>
      </c>
      <c r="BI694">
        <v>7.67</v>
      </c>
      <c r="BJ694">
        <v>7.65</v>
      </c>
      <c r="BK694">
        <v>1E-3</v>
      </c>
      <c r="BL694">
        <v>1E-3</v>
      </c>
      <c r="BM694" t="s">
        <v>119</v>
      </c>
      <c r="BN694">
        <v>0.14485981308411214</v>
      </c>
      <c r="BO694" t="s">
        <v>89</v>
      </c>
      <c r="BQ694" t="s">
        <v>89</v>
      </c>
      <c r="BS694">
        <v>16</v>
      </c>
      <c r="BW694">
        <v>0</v>
      </c>
      <c r="BX694">
        <v>0</v>
      </c>
      <c r="CB694">
        <v>0</v>
      </c>
      <c r="CC694">
        <v>0</v>
      </c>
      <c r="CL694">
        <v>0</v>
      </c>
      <c r="CM694">
        <v>1.8</v>
      </c>
      <c r="CN694">
        <v>9.4736842105263162E-5</v>
      </c>
      <c r="CO694">
        <v>4.4189750692520777E-2</v>
      </c>
      <c r="CU694">
        <v>0</v>
      </c>
      <c r="DF694">
        <v>0</v>
      </c>
      <c r="DG694">
        <v>0</v>
      </c>
      <c r="DK694">
        <v>18.5</v>
      </c>
      <c r="DL694">
        <v>5.13</v>
      </c>
    </row>
    <row r="695" spans="1:116" x14ac:dyDescent="0.25">
      <c r="A695">
        <v>3681</v>
      </c>
      <c r="B695">
        <v>16602</v>
      </c>
      <c r="D695">
        <v>-21.186800474000002</v>
      </c>
      <c r="E695">
        <v>144.128372966</v>
      </c>
      <c r="F695">
        <v>24228</v>
      </c>
      <c r="G695">
        <v>-41.15</v>
      </c>
      <c r="H695">
        <v>272.08809514700005</v>
      </c>
      <c r="I695" t="s">
        <v>251</v>
      </c>
      <c r="J695" t="s">
        <v>143</v>
      </c>
      <c r="K695" t="s">
        <v>117</v>
      </c>
      <c r="L695" t="s">
        <v>252</v>
      </c>
      <c r="M695">
        <v>24108</v>
      </c>
      <c r="N695">
        <v>464.2</v>
      </c>
      <c r="O695">
        <v>483.7</v>
      </c>
      <c r="P695">
        <v>504.75</v>
      </c>
      <c r="R695">
        <v>131</v>
      </c>
      <c r="S695">
        <v>5.6981296215745979E-3</v>
      </c>
      <c r="T695">
        <v>16</v>
      </c>
      <c r="U695">
        <v>4.0920716112531971E-4</v>
      </c>
      <c r="V695">
        <v>22.4</v>
      </c>
      <c r="W695">
        <v>5.5888223552894207E-4</v>
      </c>
      <c r="X695">
        <v>5.3</v>
      </c>
      <c r="Y695">
        <v>2.1801727684080626E-4</v>
      </c>
      <c r="Z695">
        <v>60</v>
      </c>
      <c r="AA695">
        <v>1.692524682651622E-3</v>
      </c>
      <c r="AB695">
        <v>0</v>
      </c>
      <c r="AC695">
        <v>23</v>
      </c>
      <c r="AD695">
        <v>6.49</v>
      </c>
      <c r="AE695">
        <v>585</v>
      </c>
      <c r="AF695">
        <v>720</v>
      </c>
      <c r="AG695">
        <v>7.6</v>
      </c>
      <c r="AH695">
        <v>0.12213740458015267</v>
      </c>
      <c r="AI695">
        <v>6.1073367826999176E-3</v>
      </c>
      <c r="AJ695">
        <v>1.5537990247394967E-3</v>
      </c>
      <c r="AK695">
        <v>3.9305834831012638</v>
      </c>
      <c r="AL695">
        <v>3.3666449180803251</v>
      </c>
      <c r="AM695">
        <v>327</v>
      </c>
      <c r="AN695">
        <v>5.3588987217305798E-3</v>
      </c>
      <c r="AO695">
        <v>3.1662159947558175</v>
      </c>
      <c r="AP695">
        <v>0.8125</v>
      </c>
      <c r="AQ695" t="s">
        <v>118</v>
      </c>
      <c r="AY695">
        <v>327</v>
      </c>
      <c r="AZ695">
        <v>268</v>
      </c>
      <c r="BA695">
        <v>5.7</v>
      </c>
      <c r="BB695">
        <v>0.41</v>
      </c>
      <c r="BC695">
        <v>1.1200000000000001</v>
      </c>
      <c r="BD695">
        <v>0.44</v>
      </c>
      <c r="BE695">
        <v>1.69</v>
      </c>
      <c r="BF695">
        <v>5.36</v>
      </c>
      <c r="BG695">
        <v>0</v>
      </c>
      <c r="BH695">
        <v>0.48</v>
      </c>
      <c r="BI695">
        <v>7.66</v>
      </c>
      <c r="BJ695">
        <v>7.53</v>
      </c>
      <c r="BK695">
        <v>8.9999999999999993E-3</v>
      </c>
      <c r="BL695">
        <v>8.9999999999999993E-3</v>
      </c>
      <c r="BM695" t="s">
        <v>119</v>
      </c>
      <c r="BN695">
        <v>0.92307692307692313</v>
      </c>
      <c r="BS695">
        <v>78</v>
      </c>
      <c r="BW695">
        <v>0</v>
      </c>
      <c r="BX695">
        <v>0</v>
      </c>
      <c r="CB695">
        <v>0</v>
      </c>
      <c r="CC695">
        <v>0</v>
      </c>
      <c r="CL695">
        <v>0</v>
      </c>
      <c r="CM695">
        <v>0.7</v>
      </c>
      <c r="CN695">
        <v>3.6842105263157895E-5</v>
      </c>
      <c r="CO695">
        <v>2.1767543859649123E-2</v>
      </c>
      <c r="CP695" t="e">
        <v>#DIV/0!</v>
      </c>
      <c r="CU695">
        <v>0</v>
      </c>
      <c r="DF695">
        <v>0</v>
      </c>
      <c r="DG695">
        <v>0</v>
      </c>
      <c r="DK695">
        <v>6.5</v>
      </c>
      <c r="DL695">
        <v>3.8</v>
      </c>
    </row>
    <row r="696" spans="1:116" x14ac:dyDescent="0.25">
      <c r="A696">
        <v>93</v>
      </c>
      <c r="B696">
        <v>123</v>
      </c>
      <c r="C696" t="s">
        <v>594</v>
      </c>
      <c r="D696">
        <v>-21.288273799999999</v>
      </c>
      <c r="E696">
        <v>143.90067310000001</v>
      </c>
      <c r="F696">
        <v>31378</v>
      </c>
      <c r="G696">
        <v>-7.23</v>
      </c>
      <c r="H696">
        <v>307.396137974</v>
      </c>
      <c r="I696" t="s">
        <v>251</v>
      </c>
      <c r="J696" t="s">
        <v>595</v>
      </c>
      <c r="K696" t="s">
        <v>117</v>
      </c>
      <c r="L696" t="s">
        <v>252</v>
      </c>
      <c r="M696">
        <v>24108</v>
      </c>
      <c r="O696">
        <v>506.9</v>
      </c>
      <c r="P696">
        <v>671</v>
      </c>
      <c r="Q696">
        <v>2200</v>
      </c>
      <c r="R696">
        <v>87</v>
      </c>
      <c r="S696">
        <v>3.7842540234884732E-3</v>
      </c>
      <c r="T696">
        <v>16.5</v>
      </c>
      <c r="U696">
        <v>4.2199488491048595E-4</v>
      </c>
      <c r="V696">
        <v>60</v>
      </c>
      <c r="W696">
        <v>1.4970059880239522E-3</v>
      </c>
      <c r="X696">
        <v>7.3</v>
      </c>
      <c r="Y696">
        <v>3.0028794734677085E-4</v>
      </c>
      <c r="Z696">
        <v>68</v>
      </c>
      <c r="AA696">
        <v>1.9181946403385049E-3</v>
      </c>
      <c r="AB696">
        <v>0</v>
      </c>
      <c r="AC696">
        <v>23</v>
      </c>
      <c r="AD696">
        <v>2.83</v>
      </c>
      <c r="AE696">
        <v>591</v>
      </c>
      <c r="AF696">
        <v>660</v>
      </c>
      <c r="AG696">
        <v>8.1</v>
      </c>
      <c r="AH696">
        <v>0.18965517241379309</v>
      </c>
      <c r="AI696">
        <v>4.2062489083989595E-3</v>
      </c>
      <c r="AJ696">
        <v>3.5945878707414462E-3</v>
      </c>
      <c r="AK696">
        <v>1.1701616595983637</v>
      </c>
      <c r="AL696">
        <v>1.972820663715682</v>
      </c>
      <c r="AM696">
        <v>329.4</v>
      </c>
      <c r="AN696">
        <v>5.398230088495575E-3</v>
      </c>
      <c r="AO696">
        <v>2.8142243623112959</v>
      </c>
      <c r="AP696">
        <v>0.8954545454545455</v>
      </c>
      <c r="AQ696" t="s">
        <v>118</v>
      </c>
      <c r="AY696">
        <v>329</v>
      </c>
      <c r="AZ696">
        <v>270</v>
      </c>
      <c r="BA696">
        <v>3.78</v>
      </c>
      <c r="BB696">
        <v>0.42</v>
      </c>
      <c r="BC696">
        <v>2.99</v>
      </c>
      <c r="BD696">
        <v>0.6</v>
      </c>
      <c r="BE696">
        <v>1.92</v>
      </c>
      <c r="BF696">
        <v>5.4</v>
      </c>
      <c r="BG696">
        <v>0</v>
      </c>
      <c r="BH696">
        <v>0.48</v>
      </c>
      <c r="BI696">
        <v>7.8</v>
      </c>
      <c r="BJ696">
        <v>7.8</v>
      </c>
      <c r="BK696">
        <v>0</v>
      </c>
      <c r="BL696">
        <v>0</v>
      </c>
      <c r="BM696" t="s">
        <v>119</v>
      </c>
      <c r="BN696">
        <v>1.869791666666667</v>
      </c>
      <c r="BS696">
        <v>180</v>
      </c>
      <c r="BW696">
        <v>0</v>
      </c>
      <c r="BX696">
        <v>0</v>
      </c>
      <c r="CB696">
        <v>0</v>
      </c>
      <c r="CC696">
        <v>0</v>
      </c>
      <c r="CL696">
        <v>0</v>
      </c>
      <c r="CM696">
        <v>0.18</v>
      </c>
      <c r="CN696">
        <v>9.4736842105263155E-6</v>
      </c>
      <c r="CO696">
        <v>4.9388544891640863E-3</v>
      </c>
      <c r="CU696">
        <v>0</v>
      </c>
      <c r="DF696">
        <v>0</v>
      </c>
      <c r="DG696">
        <v>0</v>
      </c>
      <c r="DK696">
        <v>2.8</v>
      </c>
      <c r="DL696">
        <v>1.79</v>
      </c>
    </row>
    <row r="697" spans="1:116" x14ac:dyDescent="0.25">
      <c r="A697">
        <v>5403</v>
      </c>
      <c r="B697">
        <v>118100</v>
      </c>
      <c r="C697" t="s">
        <v>596</v>
      </c>
      <c r="D697">
        <v>-22.732604898999998</v>
      </c>
      <c r="E697">
        <v>145.19970183000001</v>
      </c>
      <c r="I697" t="s">
        <v>290</v>
      </c>
      <c r="J697" t="s">
        <v>143</v>
      </c>
      <c r="K697" t="s">
        <v>117</v>
      </c>
      <c r="L697" t="s">
        <v>252</v>
      </c>
      <c r="M697">
        <v>37686</v>
      </c>
      <c r="N697">
        <v>298</v>
      </c>
      <c r="O697">
        <v>340</v>
      </c>
      <c r="P697">
        <v>341.5</v>
      </c>
      <c r="Q697">
        <v>341</v>
      </c>
      <c r="R697">
        <v>174.5</v>
      </c>
      <c r="S697">
        <v>7.5902566333188341E-3</v>
      </c>
      <c r="T697">
        <v>3.7</v>
      </c>
      <c r="U697">
        <v>9.4629156010230184E-5</v>
      </c>
      <c r="V697">
        <v>2.5</v>
      </c>
      <c r="W697">
        <v>6.2375249500997999E-5</v>
      </c>
      <c r="X697">
        <v>0.2</v>
      </c>
      <c r="Y697">
        <v>8.2270670505964621E-6</v>
      </c>
      <c r="Z697">
        <v>101.3</v>
      </c>
      <c r="AA697">
        <v>2.8575458392101549E-3</v>
      </c>
      <c r="AB697">
        <v>3.7</v>
      </c>
      <c r="AC697">
        <v>0</v>
      </c>
      <c r="AD697">
        <v>28.66</v>
      </c>
      <c r="AE697">
        <v>595</v>
      </c>
      <c r="AF697">
        <v>766</v>
      </c>
      <c r="AG697">
        <v>8.3000000000000007</v>
      </c>
      <c r="AH697">
        <v>2.1203438395415473E-2</v>
      </c>
      <c r="AI697">
        <v>7.6848857893290646E-3</v>
      </c>
      <c r="AJ697">
        <v>1.4120463310318893E-4</v>
      </c>
      <c r="AK697">
        <v>54.423750980700014</v>
      </c>
      <c r="AL697">
        <v>2.6562151791821589</v>
      </c>
      <c r="AM697">
        <v>308.7</v>
      </c>
      <c r="AN697">
        <v>5.058997050147492E-3</v>
      </c>
      <c r="AO697">
        <v>1.7703992638472716</v>
      </c>
      <c r="AP697">
        <v>0.7767624020887729</v>
      </c>
      <c r="AQ697" t="s">
        <v>118</v>
      </c>
      <c r="AY697">
        <v>300.5</v>
      </c>
      <c r="AZ697">
        <v>253</v>
      </c>
      <c r="BA697">
        <v>7.59</v>
      </c>
      <c r="BB697">
        <v>0.09</v>
      </c>
      <c r="BC697">
        <v>0.12</v>
      </c>
      <c r="BD697">
        <v>0.02</v>
      </c>
      <c r="BE697">
        <v>2.86</v>
      </c>
      <c r="BF697">
        <v>5.0599999999999996</v>
      </c>
      <c r="BG697">
        <v>0.06</v>
      </c>
      <c r="BH697">
        <v>0</v>
      </c>
      <c r="BI697">
        <v>7.83</v>
      </c>
      <c r="BJ697">
        <v>7.98</v>
      </c>
      <c r="BK697">
        <v>-0.01</v>
      </c>
      <c r="BL697">
        <v>0.01</v>
      </c>
      <c r="BM697" t="s">
        <v>119</v>
      </c>
      <c r="BN697">
        <v>4.8951048951048945E-2</v>
      </c>
      <c r="BO697" t="s">
        <v>279</v>
      </c>
      <c r="BP697" t="s">
        <v>77</v>
      </c>
      <c r="BQ697" t="s">
        <v>201</v>
      </c>
      <c r="BS697">
        <v>7</v>
      </c>
      <c r="BW697">
        <v>0</v>
      </c>
      <c r="BX697">
        <v>0</v>
      </c>
      <c r="BY697">
        <v>0.01</v>
      </c>
      <c r="CA697">
        <v>0.15</v>
      </c>
      <c r="CB697">
        <v>1.3837638376383764E-5</v>
      </c>
      <c r="CC697">
        <v>4.8424904288529563E-3</v>
      </c>
      <c r="CI697">
        <v>0</v>
      </c>
      <c r="CL697">
        <v>0.55000000000000004</v>
      </c>
      <c r="CM697">
        <v>1.19</v>
      </c>
      <c r="CN697">
        <v>6.2631578947368416E-5</v>
      </c>
      <c r="CO697">
        <v>2.1917961240712838E-2</v>
      </c>
      <c r="CP697">
        <v>4.526175438596491</v>
      </c>
      <c r="CU697">
        <v>0.02</v>
      </c>
      <c r="DF697">
        <v>22</v>
      </c>
      <c r="DG697">
        <v>7.2480049866274307E-2</v>
      </c>
      <c r="DH697">
        <v>0</v>
      </c>
      <c r="DI697">
        <v>15</v>
      </c>
      <c r="DJ697">
        <v>0.3</v>
      </c>
      <c r="DK697">
        <v>28.9</v>
      </c>
      <c r="DL697">
        <v>4.91</v>
      </c>
    </row>
    <row r="698" spans="1:116" x14ac:dyDescent="0.25">
      <c r="A698">
        <v>1447</v>
      </c>
      <c r="B698">
        <v>3619</v>
      </c>
      <c r="C698" t="s">
        <v>586</v>
      </c>
      <c r="D698">
        <v>-21.001948599999999</v>
      </c>
      <c r="E698">
        <v>143.20775810000001</v>
      </c>
      <c r="F698">
        <v>24726</v>
      </c>
      <c r="G698">
        <v>-1</v>
      </c>
      <c r="H698">
        <v>239.85445658</v>
      </c>
      <c r="I698" t="s">
        <v>311</v>
      </c>
      <c r="J698" t="s">
        <v>356</v>
      </c>
      <c r="K698" t="s">
        <v>117</v>
      </c>
      <c r="L698" t="s">
        <v>252</v>
      </c>
      <c r="M698">
        <v>24707</v>
      </c>
      <c r="P698">
        <v>770.24</v>
      </c>
      <c r="R698">
        <v>124</v>
      </c>
      <c r="S698">
        <v>5.3936494127881686E-3</v>
      </c>
      <c r="T698">
        <v>0</v>
      </c>
      <c r="U698">
        <v>0</v>
      </c>
      <c r="V698">
        <v>44</v>
      </c>
      <c r="W698">
        <v>1.0978043912175648E-3</v>
      </c>
      <c r="X698">
        <v>10</v>
      </c>
      <c r="Y698">
        <v>4.1135335252982314E-4</v>
      </c>
      <c r="Z698">
        <v>130</v>
      </c>
      <c r="AA698">
        <v>3.6671368124118475E-3</v>
      </c>
      <c r="AB698">
        <v>0</v>
      </c>
      <c r="AC698">
        <v>2</v>
      </c>
      <c r="AD698">
        <v>4.4000000000000004</v>
      </c>
      <c r="AE698">
        <v>597</v>
      </c>
      <c r="AF698">
        <v>770</v>
      </c>
      <c r="AG698">
        <v>7.5</v>
      </c>
      <c r="AH698">
        <v>0</v>
      </c>
      <c r="AI698">
        <v>5.3936494127881686E-3</v>
      </c>
      <c r="AJ698">
        <v>3.018315487494776E-3</v>
      </c>
      <c r="AK698">
        <v>1.7869733747630661</v>
      </c>
      <c r="AL698">
        <v>1.470806705256466</v>
      </c>
      <c r="AM698">
        <v>286.7</v>
      </c>
      <c r="AN698">
        <v>4.6984595214683705E-3</v>
      </c>
      <c r="AO698">
        <v>1.2812337695081057</v>
      </c>
      <c r="AP698">
        <v>0.77532467532467531</v>
      </c>
      <c r="AQ698" t="s">
        <v>118</v>
      </c>
      <c r="AY698">
        <v>286</v>
      </c>
      <c r="AZ698">
        <v>235</v>
      </c>
      <c r="BA698">
        <v>5.39</v>
      </c>
      <c r="BB698">
        <v>0</v>
      </c>
      <c r="BC698">
        <v>2.2000000000000002</v>
      </c>
      <c r="BD698">
        <v>0.82</v>
      </c>
      <c r="BE698">
        <v>3.67</v>
      </c>
      <c r="BF698">
        <v>4.7</v>
      </c>
      <c r="BG698">
        <v>0</v>
      </c>
      <c r="BH698">
        <v>0.04</v>
      </c>
      <c r="BI698">
        <v>8.41</v>
      </c>
      <c r="BJ698">
        <v>8.41</v>
      </c>
      <c r="BK698">
        <v>0</v>
      </c>
      <c r="BL698">
        <v>0</v>
      </c>
      <c r="BM698" t="s">
        <v>119</v>
      </c>
      <c r="BN698">
        <v>0.82288828337874664</v>
      </c>
      <c r="BO698" t="s">
        <v>89</v>
      </c>
      <c r="BQ698" t="s">
        <v>89</v>
      </c>
      <c r="BR698" t="s">
        <v>89</v>
      </c>
      <c r="BS698">
        <v>152</v>
      </c>
      <c r="BW698">
        <v>0</v>
      </c>
      <c r="BX698">
        <v>0</v>
      </c>
      <c r="CB698">
        <v>0</v>
      </c>
      <c r="CC698">
        <v>0</v>
      </c>
      <c r="CL698">
        <v>0</v>
      </c>
      <c r="CM698">
        <v>2.2999999999999998</v>
      </c>
      <c r="CN698">
        <v>1.2105263157894736E-4</v>
      </c>
      <c r="CO698">
        <v>3.3010121457489876E-2</v>
      </c>
      <c r="CP698" t="e">
        <v>#DIV/0!</v>
      </c>
      <c r="CU698">
        <v>0</v>
      </c>
      <c r="DF698">
        <v>0</v>
      </c>
      <c r="DG698">
        <v>0</v>
      </c>
      <c r="DK698">
        <v>4.4000000000000004</v>
      </c>
      <c r="DL698">
        <v>1.67</v>
      </c>
    </row>
    <row r="699" spans="1:116" x14ac:dyDescent="0.25">
      <c r="A699">
        <v>574</v>
      </c>
      <c r="B699">
        <v>1639</v>
      </c>
      <c r="C699" t="s">
        <v>597</v>
      </c>
      <c r="D699">
        <v>-22.617346999999999</v>
      </c>
      <c r="E699">
        <v>144.9935357</v>
      </c>
      <c r="F699">
        <v>38034</v>
      </c>
      <c r="G699">
        <v>-1.67</v>
      </c>
      <c r="H699">
        <v>242.92531942900001</v>
      </c>
      <c r="I699" t="s">
        <v>331</v>
      </c>
      <c r="J699" t="s">
        <v>356</v>
      </c>
      <c r="K699" t="s">
        <v>117</v>
      </c>
      <c r="L699" t="s">
        <v>252</v>
      </c>
      <c r="M699">
        <v>32764</v>
      </c>
      <c r="N699">
        <v>550.79999999999995</v>
      </c>
      <c r="O699">
        <v>562.70000000000005</v>
      </c>
      <c r="P699">
        <v>562.70000000000005</v>
      </c>
      <c r="Q699">
        <v>562</v>
      </c>
      <c r="R699">
        <v>155</v>
      </c>
      <c r="S699">
        <v>6.7420617659852107E-3</v>
      </c>
      <c r="T699">
        <v>5</v>
      </c>
      <c r="U699">
        <v>1.2787723785166239E-4</v>
      </c>
      <c r="V699">
        <v>6.5</v>
      </c>
      <c r="W699">
        <v>1.6217564870259481E-4</v>
      </c>
      <c r="X699">
        <v>0.9</v>
      </c>
      <c r="Y699">
        <v>3.7021801727684082E-5</v>
      </c>
      <c r="Z699">
        <v>61</v>
      </c>
      <c r="AA699">
        <v>1.7207334273624823E-3</v>
      </c>
      <c r="AB699">
        <v>5.6</v>
      </c>
      <c r="AC699">
        <v>2.2000000000000002</v>
      </c>
      <c r="AD699">
        <v>15.15</v>
      </c>
      <c r="AE699">
        <v>602</v>
      </c>
      <c r="AF699">
        <v>670</v>
      </c>
      <c r="AG699">
        <v>8.4</v>
      </c>
      <c r="AH699">
        <v>3.2258064516129031E-2</v>
      </c>
      <c r="AI699">
        <v>6.8699390038368729E-3</v>
      </c>
      <c r="AJ699">
        <v>3.983949008605578E-4</v>
      </c>
      <c r="AK699">
        <v>17.244043508080491</v>
      </c>
      <c r="AL699">
        <v>3.918132616461897</v>
      </c>
      <c r="AM699">
        <v>366</v>
      </c>
      <c r="AN699">
        <v>5.9980334316617505E-3</v>
      </c>
      <c r="AO699">
        <v>3.4857423795476894</v>
      </c>
      <c r="AP699">
        <v>0.89850746268656712</v>
      </c>
      <c r="AQ699" t="s">
        <v>118</v>
      </c>
      <c r="AY699">
        <v>355</v>
      </c>
      <c r="AZ699">
        <v>300</v>
      </c>
      <c r="BA699">
        <v>6.74</v>
      </c>
      <c r="BB699">
        <v>0.13</v>
      </c>
      <c r="BC699">
        <v>0.32</v>
      </c>
      <c r="BD699">
        <v>7.0000000000000007E-2</v>
      </c>
      <c r="BE699">
        <v>1.72</v>
      </c>
      <c r="BF699">
        <v>6</v>
      </c>
      <c r="BG699">
        <v>0.09</v>
      </c>
      <c r="BH699">
        <v>0.05</v>
      </c>
      <c r="BI699">
        <v>7.27</v>
      </c>
      <c r="BJ699">
        <v>7.86</v>
      </c>
      <c r="BK699">
        <v>-3.9E-2</v>
      </c>
      <c r="BL699">
        <v>3.9E-2</v>
      </c>
      <c r="BM699" t="s">
        <v>119</v>
      </c>
      <c r="BN699">
        <v>0.22674418604651164</v>
      </c>
      <c r="BP699" t="s">
        <v>74</v>
      </c>
      <c r="BS699">
        <v>20</v>
      </c>
      <c r="BW699">
        <v>0</v>
      </c>
      <c r="BX699">
        <v>0.6</v>
      </c>
      <c r="CB699">
        <v>0</v>
      </c>
      <c r="CC699">
        <v>0</v>
      </c>
      <c r="CL699">
        <v>0.02</v>
      </c>
      <c r="CM699">
        <v>0.9</v>
      </c>
      <c r="CN699">
        <v>4.7368421052631581E-5</v>
      </c>
      <c r="CO699">
        <v>2.7528041415012944E-2</v>
      </c>
      <c r="CP699" t="e">
        <v>#DIV/0!</v>
      </c>
      <c r="CU699">
        <v>0.01</v>
      </c>
      <c r="DF699">
        <v>24</v>
      </c>
      <c r="DG699">
        <v>0.13147543929231154</v>
      </c>
      <c r="DK699">
        <v>15</v>
      </c>
      <c r="DL699">
        <v>5.6</v>
      </c>
    </row>
    <row r="700" spans="1:116" x14ac:dyDescent="0.25">
      <c r="A700">
        <v>1445</v>
      </c>
      <c r="B700">
        <v>3619</v>
      </c>
      <c r="C700" t="s">
        <v>586</v>
      </c>
      <c r="D700">
        <v>-21.001948599999999</v>
      </c>
      <c r="E700">
        <v>143.20775810000001</v>
      </c>
      <c r="F700">
        <v>24726</v>
      </c>
      <c r="G700">
        <v>-1</v>
      </c>
      <c r="H700">
        <v>239.85445658</v>
      </c>
      <c r="I700" t="s">
        <v>311</v>
      </c>
      <c r="J700" t="s">
        <v>356</v>
      </c>
      <c r="K700" t="s">
        <v>117</v>
      </c>
      <c r="L700" t="s">
        <v>252</v>
      </c>
      <c r="M700">
        <v>24630</v>
      </c>
      <c r="P700">
        <v>770.24</v>
      </c>
      <c r="R700">
        <v>139</v>
      </c>
      <c r="S700">
        <v>6.0461070030448025E-3</v>
      </c>
      <c r="T700">
        <v>0</v>
      </c>
      <c r="U700">
        <v>0</v>
      </c>
      <c r="V700">
        <v>38</v>
      </c>
      <c r="W700">
        <v>9.4810379241516967E-4</v>
      </c>
      <c r="X700">
        <v>6</v>
      </c>
      <c r="Y700">
        <v>2.4681201151789385E-4</v>
      </c>
      <c r="Z700">
        <v>134</v>
      </c>
      <c r="AA700">
        <v>3.7799717912552892E-3</v>
      </c>
      <c r="AB700">
        <v>0</v>
      </c>
      <c r="AC700">
        <v>0</v>
      </c>
      <c r="AD700">
        <v>5.55</v>
      </c>
      <c r="AE700">
        <v>606</v>
      </c>
      <c r="AF700">
        <v>796</v>
      </c>
      <c r="AG700">
        <v>7.5</v>
      </c>
      <c r="AH700">
        <v>0</v>
      </c>
      <c r="AI700">
        <v>6.0461070030448025E-3</v>
      </c>
      <c r="AJ700">
        <v>2.389831607866127E-3</v>
      </c>
      <c r="AK700">
        <v>2.5299301353049524</v>
      </c>
      <c r="AL700">
        <v>1.599511143715957</v>
      </c>
      <c r="AM700">
        <v>289.10000000000002</v>
      </c>
      <c r="AN700">
        <v>4.7377908882333666E-3</v>
      </c>
      <c r="AO700">
        <v>1.253393186476663</v>
      </c>
      <c r="AP700">
        <v>0.7613065326633166</v>
      </c>
      <c r="AQ700" t="s">
        <v>118</v>
      </c>
      <c r="AY700">
        <v>288</v>
      </c>
      <c r="AZ700">
        <v>237</v>
      </c>
      <c r="BA700">
        <v>6.05</v>
      </c>
      <c r="BB700">
        <v>0</v>
      </c>
      <c r="BC700">
        <v>1.9</v>
      </c>
      <c r="BD700">
        <v>0.49</v>
      </c>
      <c r="BE700">
        <v>3.78</v>
      </c>
      <c r="BF700">
        <v>4.74</v>
      </c>
      <c r="BG700">
        <v>0</v>
      </c>
      <c r="BH700">
        <v>0</v>
      </c>
      <c r="BI700">
        <v>8.44</v>
      </c>
      <c r="BJ700">
        <v>8.52</v>
      </c>
      <c r="BK700">
        <v>-5.0000000000000001E-3</v>
      </c>
      <c r="BL700">
        <v>5.0000000000000001E-3</v>
      </c>
      <c r="BM700" t="s">
        <v>119</v>
      </c>
      <c r="BN700">
        <v>0.63227513227513221</v>
      </c>
      <c r="BO700" t="s">
        <v>89</v>
      </c>
      <c r="BQ700" t="s">
        <v>89</v>
      </c>
      <c r="BR700" t="s">
        <v>89</v>
      </c>
      <c r="BS700">
        <v>120</v>
      </c>
      <c r="BW700">
        <v>0</v>
      </c>
      <c r="BX700">
        <v>0</v>
      </c>
      <c r="CB700">
        <v>0</v>
      </c>
      <c r="CC700">
        <v>0</v>
      </c>
      <c r="CL700">
        <v>0</v>
      </c>
      <c r="CM700">
        <v>2</v>
      </c>
      <c r="CN700">
        <v>1.0526315789473685E-4</v>
      </c>
      <c r="CO700">
        <v>2.7847604084838964E-2</v>
      </c>
      <c r="CP700" t="e">
        <v>#DIV/0!</v>
      </c>
      <c r="CU700">
        <v>0</v>
      </c>
      <c r="DF700">
        <v>0</v>
      </c>
      <c r="DG700">
        <v>0</v>
      </c>
      <c r="DK700">
        <v>5.5</v>
      </c>
      <c r="DL700">
        <v>2.33</v>
      </c>
    </row>
    <row r="701" spans="1:116" x14ac:dyDescent="0.25">
      <c r="A701">
        <v>1397</v>
      </c>
      <c r="B701">
        <v>3584</v>
      </c>
      <c r="C701" t="s">
        <v>587</v>
      </c>
      <c r="D701">
        <v>-20.910932590000002</v>
      </c>
      <c r="E701">
        <v>143.5679772</v>
      </c>
      <c r="I701" t="s">
        <v>311</v>
      </c>
      <c r="J701" t="s">
        <v>261</v>
      </c>
      <c r="K701" t="s">
        <v>117</v>
      </c>
      <c r="L701" t="s">
        <v>252</v>
      </c>
      <c r="M701">
        <v>26494</v>
      </c>
      <c r="N701">
        <v>240</v>
      </c>
      <c r="O701">
        <v>448.36</v>
      </c>
      <c r="P701">
        <v>448.36</v>
      </c>
      <c r="Q701">
        <v>0</v>
      </c>
      <c r="R701">
        <v>183</v>
      </c>
      <c r="S701">
        <v>7.9599826011309271E-3</v>
      </c>
      <c r="T701">
        <v>0</v>
      </c>
      <c r="U701">
        <v>0</v>
      </c>
      <c r="V701">
        <v>4</v>
      </c>
      <c r="W701">
        <v>9.9800399201596801E-5</v>
      </c>
      <c r="X701">
        <v>1</v>
      </c>
      <c r="Y701">
        <v>4.1135335252982309E-5</v>
      </c>
      <c r="Z701">
        <v>60</v>
      </c>
      <c r="AA701">
        <v>1.692524682651622E-3</v>
      </c>
      <c r="AB701">
        <v>18</v>
      </c>
      <c r="AC701">
        <v>12</v>
      </c>
      <c r="AD701">
        <v>21.27</v>
      </c>
      <c r="AE701">
        <v>608</v>
      </c>
      <c r="AF701">
        <v>690</v>
      </c>
      <c r="AG701">
        <v>8.3000000000000007</v>
      </c>
      <c r="AH701">
        <v>0</v>
      </c>
      <c r="AI701">
        <v>7.9599826011309271E-3</v>
      </c>
      <c r="AJ701">
        <v>2.8187146890915819E-4</v>
      </c>
      <c r="AK701">
        <v>28.239759887497794</v>
      </c>
      <c r="AL701">
        <v>4.7030230535015232</v>
      </c>
      <c r="AM701">
        <v>384</v>
      </c>
      <c r="AN701">
        <v>6.2930186823992136E-3</v>
      </c>
      <c r="AO701">
        <v>3.7181252048508688</v>
      </c>
      <c r="AP701">
        <v>0.88115942028985506</v>
      </c>
      <c r="AQ701" t="s">
        <v>118</v>
      </c>
      <c r="AY701">
        <v>348</v>
      </c>
      <c r="AZ701">
        <v>315</v>
      </c>
      <c r="BA701">
        <v>7.96</v>
      </c>
      <c r="BB701">
        <v>0</v>
      </c>
      <c r="BC701">
        <v>0.2</v>
      </c>
      <c r="BD701">
        <v>0.08</v>
      </c>
      <c r="BE701">
        <v>1.69</v>
      </c>
      <c r="BF701">
        <v>5.7</v>
      </c>
      <c r="BG701">
        <v>0.3</v>
      </c>
      <c r="BH701">
        <v>0.25</v>
      </c>
      <c r="BI701">
        <v>8.24</v>
      </c>
      <c r="BJ701">
        <v>7.95</v>
      </c>
      <c r="BK701">
        <v>1.7999999999999999E-2</v>
      </c>
      <c r="BL701">
        <v>1.7999999999999999E-2</v>
      </c>
      <c r="BM701" t="s">
        <v>119</v>
      </c>
      <c r="BN701">
        <v>0.16568047337278108</v>
      </c>
      <c r="BS701">
        <v>14</v>
      </c>
      <c r="BW701">
        <v>0</v>
      </c>
      <c r="BX701">
        <v>0</v>
      </c>
      <c r="CB701">
        <v>0</v>
      </c>
      <c r="CC701">
        <v>0</v>
      </c>
      <c r="CL701">
        <v>0</v>
      </c>
      <c r="CM701">
        <v>0.2</v>
      </c>
      <c r="CN701">
        <v>1.0526315789473684E-5</v>
      </c>
      <c r="CO701">
        <v>6.219298245614035E-3</v>
      </c>
      <c r="CU701">
        <v>0</v>
      </c>
      <c r="DF701">
        <v>0</v>
      </c>
      <c r="DG701">
        <v>0</v>
      </c>
      <c r="DK701">
        <v>21.2</v>
      </c>
      <c r="DL701">
        <v>6.02</v>
      </c>
    </row>
    <row r="702" spans="1:116" x14ac:dyDescent="0.25">
      <c r="A702">
        <v>1141</v>
      </c>
      <c r="B702">
        <v>2909</v>
      </c>
      <c r="C702" t="s">
        <v>598</v>
      </c>
      <c r="D702">
        <v>-22.67356646</v>
      </c>
      <c r="E702">
        <v>144.19218789999999</v>
      </c>
      <c r="I702" t="s">
        <v>331</v>
      </c>
      <c r="J702" t="s">
        <v>261</v>
      </c>
      <c r="K702" t="s">
        <v>117</v>
      </c>
      <c r="L702" t="s">
        <v>252</v>
      </c>
      <c r="M702">
        <v>37749</v>
      </c>
      <c r="P702">
        <v>954.6</v>
      </c>
      <c r="Q702">
        <v>954</v>
      </c>
      <c r="R702">
        <v>166.4</v>
      </c>
      <c r="S702">
        <v>7.2379295345802522E-3</v>
      </c>
      <c r="T702">
        <v>3.1</v>
      </c>
      <c r="U702">
        <v>7.9283887468030697E-5</v>
      </c>
      <c r="V702">
        <v>2.4</v>
      </c>
      <c r="W702">
        <v>5.9880239520958083E-5</v>
      </c>
      <c r="X702">
        <v>0</v>
      </c>
      <c r="Y702">
        <v>0</v>
      </c>
      <c r="Z702">
        <v>45.1</v>
      </c>
      <c r="AA702">
        <v>1.2722143864598026E-3</v>
      </c>
      <c r="AB702">
        <v>4.3</v>
      </c>
      <c r="AC702">
        <v>0.8</v>
      </c>
      <c r="AD702">
        <v>29.67</v>
      </c>
      <c r="AE702">
        <v>611</v>
      </c>
      <c r="AF702">
        <v>692</v>
      </c>
      <c r="AG702">
        <v>8.3000000000000007</v>
      </c>
      <c r="AH702">
        <v>1.8629807692307692E-2</v>
      </c>
      <c r="AI702">
        <v>7.317213422048283E-3</v>
      </c>
      <c r="AJ702">
        <v>1.1976047904191617E-4</v>
      </c>
      <c r="AK702">
        <v>61.098732074103161</v>
      </c>
      <c r="AL702">
        <v>5.6892372949195105</v>
      </c>
      <c r="AM702">
        <v>389.2</v>
      </c>
      <c r="AN702">
        <v>6.3782366437233695E-3</v>
      </c>
      <c r="AO702">
        <v>5.0134919960087236</v>
      </c>
      <c r="AP702">
        <v>0.88294797687861271</v>
      </c>
      <c r="AQ702" t="s">
        <v>118</v>
      </c>
      <c r="AY702">
        <v>380.2</v>
      </c>
      <c r="AZ702">
        <v>319</v>
      </c>
      <c r="BA702">
        <v>7.24</v>
      </c>
      <c r="BB702">
        <v>0.08</v>
      </c>
      <c r="BC702">
        <v>0.12</v>
      </c>
      <c r="BD702">
        <v>0</v>
      </c>
      <c r="BE702">
        <v>1.27</v>
      </c>
      <c r="BF702">
        <v>6.38</v>
      </c>
      <c r="BG702">
        <v>7.0000000000000007E-2</v>
      </c>
      <c r="BH702">
        <v>0.02</v>
      </c>
      <c r="BI702">
        <v>7.44</v>
      </c>
      <c r="BJ702">
        <v>7.74</v>
      </c>
      <c r="BK702">
        <v>-0.02</v>
      </c>
      <c r="BL702">
        <v>0.02</v>
      </c>
      <c r="BM702" t="s">
        <v>119</v>
      </c>
      <c r="BN702">
        <v>9.4488188976377951E-2</v>
      </c>
      <c r="BP702" t="s">
        <v>77</v>
      </c>
      <c r="BS702">
        <v>6</v>
      </c>
      <c r="BW702">
        <v>0</v>
      </c>
      <c r="BX702">
        <v>0</v>
      </c>
      <c r="BY702">
        <v>0.02</v>
      </c>
      <c r="CA702">
        <v>0.13</v>
      </c>
      <c r="CB702">
        <v>1.1992619926199262E-5</v>
      </c>
      <c r="CC702">
        <v>9.4265715384426567E-3</v>
      </c>
      <c r="CI702">
        <v>0</v>
      </c>
      <c r="CL702">
        <v>0.15</v>
      </c>
      <c r="CM702">
        <v>0.86</v>
      </c>
      <c r="CN702">
        <v>4.526315789473684E-5</v>
      </c>
      <c r="CO702">
        <v>3.5578247170031503E-2</v>
      </c>
      <c r="CP702">
        <v>3.7742510121457489</v>
      </c>
      <c r="CU702">
        <v>0.02</v>
      </c>
      <c r="DF702">
        <v>38</v>
      </c>
      <c r="DG702">
        <v>0.2819302727081851</v>
      </c>
      <c r="DH702">
        <v>0</v>
      </c>
      <c r="DI702">
        <v>0</v>
      </c>
      <c r="DJ702">
        <v>0.9</v>
      </c>
      <c r="DK702">
        <v>29.1</v>
      </c>
      <c r="DL702">
        <v>6.25</v>
      </c>
    </row>
    <row r="703" spans="1:116" x14ac:dyDescent="0.25">
      <c r="A703">
        <v>1140</v>
      </c>
      <c r="B703">
        <v>2909</v>
      </c>
      <c r="C703" t="s">
        <v>598</v>
      </c>
      <c r="D703">
        <v>-22.67356646</v>
      </c>
      <c r="E703">
        <v>144.19218789999999</v>
      </c>
      <c r="I703" t="s">
        <v>331</v>
      </c>
      <c r="J703" t="s">
        <v>261</v>
      </c>
      <c r="K703" t="s">
        <v>117</v>
      </c>
      <c r="L703" t="s">
        <v>252</v>
      </c>
      <c r="M703">
        <v>27926</v>
      </c>
      <c r="P703">
        <v>954.6</v>
      </c>
      <c r="Q703">
        <v>735</v>
      </c>
      <c r="R703">
        <v>172</v>
      </c>
      <c r="S703">
        <v>7.4815137016093951E-3</v>
      </c>
      <c r="T703">
        <v>3.2</v>
      </c>
      <c r="U703">
        <v>8.1841432225063945E-5</v>
      </c>
      <c r="V703">
        <v>3.6</v>
      </c>
      <c r="W703">
        <v>8.9820359281437125E-5</v>
      </c>
      <c r="X703">
        <v>0</v>
      </c>
      <c r="Y703">
        <v>0</v>
      </c>
      <c r="Z703">
        <v>50</v>
      </c>
      <c r="AA703">
        <v>1.4104372355430183E-3</v>
      </c>
      <c r="AB703">
        <v>4</v>
      </c>
      <c r="AC703">
        <v>0</v>
      </c>
      <c r="AD703">
        <v>25.04</v>
      </c>
      <c r="AE703">
        <v>613</v>
      </c>
      <c r="AF703">
        <v>765</v>
      </c>
      <c r="AG703">
        <v>8.3000000000000007</v>
      </c>
      <c r="AH703">
        <v>1.8604651162790697E-2</v>
      </c>
      <c r="AI703">
        <v>7.563355133834459E-3</v>
      </c>
      <c r="AJ703">
        <v>1.7964071856287425E-4</v>
      </c>
      <c r="AK703">
        <v>42.102676911678486</v>
      </c>
      <c r="AL703">
        <v>5.3043932144410615</v>
      </c>
      <c r="AM703">
        <v>380.6</v>
      </c>
      <c r="AN703">
        <v>6.2372992461488044E-3</v>
      </c>
      <c r="AO703">
        <v>4.4222451655195023</v>
      </c>
      <c r="AP703">
        <v>0.8013071895424837</v>
      </c>
      <c r="AQ703" t="s">
        <v>118</v>
      </c>
      <c r="AY703">
        <v>372</v>
      </c>
      <c r="AZ703">
        <v>312</v>
      </c>
      <c r="BA703">
        <v>7.48</v>
      </c>
      <c r="BB703">
        <v>0.08</v>
      </c>
      <c r="BC703">
        <v>0.18</v>
      </c>
      <c r="BD703">
        <v>0</v>
      </c>
      <c r="BE703">
        <v>1.41</v>
      </c>
      <c r="BF703">
        <v>6.24</v>
      </c>
      <c r="BG703">
        <v>7.0000000000000007E-2</v>
      </c>
      <c r="BH703">
        <v>0</v>
      </c>
      <c r="BI703">
        <v>7.74</v>
      </c>
      <c r="BJ703">
        <v>7.72</v>
      </c>
      <c r="BK703">
        <v>2E-3</v>
      </c>
      <c r="BL703">
        <v>2E-3</v>
      </c>
      <c r="BM703" t="s">
        <v>119</v>
      </c>
      <c r="BN703">
        <v>0.1276595744680851</v>
      </c>
      <c r="BQ703" t="s">
        <v>89</v>
      </c>
      <c r="BS703">
        <v>9</v>
      </c>
      <c r="BW703">
        <v>0</v>
      </c>
      <c r="BX703">
        <v>0</v>
      </c>
      <c r="CB703">
        <v>0</v>
      </c>
      <c r="CC703">
        <v>0</v>
      </c>
      <c r="CL703">
        <v>0</v>
      </c>
      <c r="CM703">
        <v>1.1000000000000001</v>
      </c>
      <c r="CN703">
        <v>5.7894736842105267E-5</v>
      </c>
      <c r="CO703">
        <v>4.1047368421052638E-2</v>
      </c>
      <c r="CU703">
        <v>0</v>
      </c>
      <c r="DF703">
        <v>40</v>
      </c>
      <c r="DG703">
        <v>0.26730231156356482</v>
      </c>
      <c r="DK703">
        <v>0</v>
      </c>
      <c r="DL703">
        <v>6.05</v>
      </c>
    </row>
    <row r="704" spans="1:116" x14ac:dyDescent="0.25">
      <c r="A704">
        <v>582</v>
      </c>
      <c r="B704">
        <v>1646</v>
      </c>
      <c r="C704" t="s">
        <v>599</v>
      </c>
      <c r="D704">
        <v>-22.8424166</v>
      </c>
      <c r="E704">
        <v>144.89277519999999</v>
      </c>
      <c r="F704">
        <v>23928</v>
      </c>
      <c r="G704">
        <v>-8.5</v>
      </c>
      <c r="H704">
        <v>243.76395693399999</v>
      </c>
      <c r="I704" t="s">
        <v>331</v>
      </c>
      <c r="J704" t="s">
        <v>356</v>
      </c>
      <c r="K704" t="s">
        <v>117</v>
      </c>
      <c r="L704" t="s">
        <v>252</v>
      </c>
      <c r="M704">
        <v>38041</v>
      </c>
      <c r="N704">
        <v>670.6</v>
      </c>
      <c r="O704">
        <v>748.3</v>
      </c>
      <c r="P704">
        <v>748.3</v>
      </c>
      <c r="Q704">
        <v>748</v>
      </c>
      <c r="R704">
        <v>177.1</v>
      </c>
      <c r="S704">
        <v>7.7033492822966504E-3</v>
      </c>
      <c r="T704">
        <v>6.7</v>
      </c>
      <c r="U704">
        <v>1.7135549872122763E-4</v>
      </c>
      <c r="V704">
        <v>1.1000000000000001</v>
      </c>
      <c r="W704">
        <v>2.7445109780439123E-5</v>
      </c>
      <c r="X704">
        <v>0.1</v>
      </c>
      <c r="Y704">
        <v>4.113533525298231E-6</v>
      </c>
      <c r="Z704">
        <v>97.6</v>
      </c>
      <c r="AA704">
        <v>2.7531734837799716E-3</v>
      </c>
      <c r="AB704">
        <v>2.2999999999999998</v>
      </c>
      <c r="AC704">
        <v>0</v>
      </c>
      <c r="AD704">
        <v>43.5</v>
      </c>
      <c r="AE704">
        <v>614</v>
      </c>
      <c r="AF704">
        <v>775</v>
      </c>
      <c r="AG704">
        <v>8.1</v>
      </c>
      <c r="AH704">
        <v>3.78317334839074E-2</v>
      </c>
      <c r="AI704">
        <v>7.8747047810178786E-3</v>
      </c>
      <c r="AJ704">
        <v>6.3117286611474705E-5</v>
      </c>
      <c r="AK704">
        <v>124.76304359361131</v>
      </c>
      <c r="AL704">
        <v>2.7979890579653306</v>
      </c>
      <c r="AM704">
        <v>329.4</v>
      </c>
      <c r="AN704">
        <v>5.398230088495575E-3</v>
      </c>
      <c r="AO704">
        <v>1.9607300884955752</v>
      </c>
      <c r="AP704">
        <v>0.79225806451612901</v>
      </c>
      <c r="AQ704" t="s">
        <v>118</v>
      </c>
      <c r="AY704">
        <v>325</v>
      </c>
      <c r="AZ704">
        <v>270</v>
      </c>
      <c r="BA704">
        <v>7.7</v>
      </c>
      <c r="BB704">
        <v>0.17</v>
      </c>
      <c r="BC704">
        <v>0.05</v>
      </c>
      <c r="BD704">
        <v>0.01</v>
      </c>
      <c r="BE704">
        <v>2.75</v>
      </c>
      <c r="BF704">
        <v>5.4</v>
      </c>
      <c r="BG704">
        <v>0.04</v>
      </c>
      <c r="BH704">
        <v>0</v>
      </c>
      <c r="BI704">
        <v>7.94</v>
      </c>
      <c r="BJ704">
        <v>8.19</v>
      </c>
      <c r="BK704">
        <v>-1.6E-2</v>
      </c>
      <c r="BL704">
        <v>1.6E-2</v>
      </c>
      <c r="BM704" t="s">
        <v>119</v>
      </c>
      <c r="BN704">
        <v>2.181818181818182E-2</v>
      </c>
      <c r="BP704" t="s">
        <v>77</v>
      </c>
      <c r="BQ704" t="s">
        <v>89</v>
      </c>
      <c r="BS704">
        <v>3</v>
      </c>
      <c r="BW704">
        <v>0</v>
      </c>
      <c r="BX704">
        <v>0</v>
      </c>
      <c r="BY704">
        <v>0.01</v>
      </c>
      <c r="CA704">
        <v>0.15</v>
      </c>
      <c r="CB704">
        <v>1.3837638376383764E-5</v>
      </c>
      <c r="CC704">
        <v>5.0260684471598819E-3</v>
      </c>
      <c r="CI704">
        <v>0</v>
      </c>
      <c r="CL704">
        <v>0</v>
      </c>
      <c r="CM704">
        <v>1.23</v>
      </c>
      <c r="CN704">
        <v>6.4736842105263151E-5</v>
      </c>
      <c r="CO704">
        <v>2.3513535375323552E-2</v>
      </c>
      <c r="CU704">
        <v>0.01</v>
      </c>
      <c r="DF704">
        <v>27</v>
      </c>
      <c r="DG704">
        <v>9.2510900011135572E-2</v>
      </c>
      <c r="DH704">
        <v>0</v>
      </c>
      <c r="DI704">
        <v>0</v>
      </c>
      <c r="DJ704">
        <v>0.5</v>
      </c>
      <c r="DK704">
        <v>44.7</v>
      </c>
      <c r="DL704">
        <v>5.34</v>
      </c>
    </row>
    <row r="705" spans="1:116" x14ac:dyDescent="0.25">
      <c r="A705">
        <v>475</v>
      </c>
      <c r="B705">
        <v>1438</v>
      </c>
      <c r="C705" t="s">
        <v>480</v>
      </c>
      <c r="D705">
        <v>-21.512676500000001</v>
      </c>
      <c r="E705">
        <v>144.01256050000001</v>
      </c>
      <c r="F705">
        <v>28202</v>
      </c>
      <c r="G705">
        <v>-6.1</v>
      </c>
      <c r="H705">
        <v>260.56250015299997</v>
      </c>
      <c r="I705" t="s">
        <v>251</v>
      </c>
      <c r="J705" t="s">
        <v>281</v>
      </c>
      <c r="K705" t="s">
        <v>117</v>
      </c>
      <c r="L705" t="s">
        <v>252</v>
      </c>
      <c r="M705">
        <v>30416</v>
      </c>
      <c r="P705">
        <v>609.6</v>
      </c>
      <c r="R705">
        <v>180</v>
      </c>
      <c r="S705">
        <v>7.8294910830795997E-3</v>
      </c>
      <c r="T705">
        <v>1.4</v>
      </c>
      <c r="U705">
        <v>3.580562659846547E-5</v>
      </c>
      <c r="V705">
        <v>3</v>
      </c>
      <c r="W705">
        <v>7.4850299401197604E-5</v>
      </c>
      <c r="X705">
        <v>0</v>
      </c>
      <c r="Y705">
        <v>0</v>
      </c>
      <c r="Z705">
        <v>83</v>
      </c>
      <c r="AA705">
        <v>2.3413258110014106E-3</v>
      </c>
      <c r="AB705">
        <v>3.1</v>
      </c>
      <c r="AC705">
        <v>10</v>
      </c>
      <c r="AD705">
        <v>28.71</v>
      </c>
      <c r="AE705">
        <v>617</v>
      </c>
      <c r="AF705">
        <v>800</v>
      </c>
      <c r="AG705">
        <v>8.1999999999999993</v>
      </c>
      <c r="AH705">
        <v>7.7777777777777776E-3</v>
      </c>
      <c r="AI705">
        <v>7.8652967096780654E-3</v>
      </c>
      <c r="AJ705">
        <v>1.4970059880239521E-4</v>
      </c>
      <c r="AK705">
        <v>52.540182020649475</v>
      </c>
      <c r="AL705">
        <v>3.3440416734358047</v>
      </c>
      <c r="AM705">
        <v>336.7</v>
      </c>
      <c r="AN705">
        <v>5.5178629957391015E-3</v>
      </c>
      <c r="AO705">
        <v>2.35672582167411</v>
      </c>
      <c r="AP705">
        <v>0.77124999999999999</v>
      </c>
      <c r="AQ705" t="s">
        <v>118</v>
      </c>
      <c r="AY705">
        <v>330</v>
      </c>
      <c r="AZ705">
        <v>276</v>
      </c>
      <c r="BA705">
        <v>7.83</v>
      </c>
      <c r="BB705">
        <v>0.04</v>
      </c>
      <c r="BC705">
        <v>0.15</v>
      </c>
      <c r="BD705">
        <v>0</v>
      </c>
      <c r="BE705">
        <v>2.34</v>
      </c>
      <c r="BF705">
        <v>5.52</v>
      </c>
      <c r="BG705">
        <v>0.05</v>
      </c>
      <c r="BH705">
        <v>0.21</v>
      </c>
      <c r="BI705">
        <v>8.02</v>
      </c>
      <c r="BJ705">
        <v>8.1199999999999992</v>
      </c>
      <c r="BK705">
        <v>-7.0000000000000001E-3</v>
      </c>
      <c r="BL705">
        <v>7.0000000000000001E-3</v>
      </c>
      <c r="BM705" t="s">
        <v>119</v>
      </c>
      <c r="BN705">
        <v>6.4102564102564111E-2</v>
      </c>
      <c r="BP705" t="s">
        <v>74</v>
      </c>
      <c r="BS705">
        <v>8</v>
      </c>
      <c r="BW705">
        <v>0</v>
      </c>
      <c r="BX705">
        <v>2.2999999999999998</v>
      </c>
      <c r="CB705">
        <v>0</v>
      </c>
      <c r="CC705">
        <v>0</v>
      </c>
      <c r="CL705">
        <v>0.08</v>
      </c>
      <c r="CM705">
        <v>0.4</v>
      </c>
      <c r="CN705">
        <v>2.1052631578947369E-5</v>
      </c>
      <c r="CO705">
        <v>8.9917564996829426E-3</v>
      </c>
      <c r="CP705" t="e">
        <v>#DIV/0!</v>
      </c>
      <c r="CU705">
        <v>0</v>
      </c>
      <c r="DF705">
        <v>21</v>
      </c>
      <c r="DG705">
        <v>8.4560058177320027E-2</v>
      </c>
      <c r="DK705">
        <v>28.6</v>
      </c>
      <c r="DL705">
        <v>5.36</v>
      </c>
    </row>
    <row r="706" spans="1:116" x14ac:dyDescent="0.25">
      <c r="A706">
        <v>1390</v>
      </c>
      <c r="B706">
        <v>3569</v>
      </c>
      <c r="C706" t="s">
        <v>258</v>
      </c>
      <c r="D706">
        <v>-21.868465520000001</v>
      </c>
      <c r="E706">
        <v>143.63199320699999</v>
      </c>
      <c r="F706">
        <v>31763</v>
      </c>
      <c r="G706">
        <v>-42.67</v>
      </c>
      <c r="H706">
        <v>237.80478603699999</v>
      </c>
      <c r="I706" t="s">
        <v>251</v>
      </c>
      <c r="J706" t="s">
        <v>143</v>
      </c>
      <c r="K706" t="s">
        <v>117</v>
      </c>
      <c r="L706" t="s">
        <v>252</v>
      </c>
      <c r="M706">
        <v>25934</v>
      </c>
      <c r="P706">
        <v>1229</v>
      </c>
      <c r="Q706">
        <v>0</v>
      </c>
      <c r="R706">
        <v>182</v>
      </c>
      <c r="S706">
        <v>7.9164854284471502E-3</v>
      </c>
      <c r="T706">
        <v>0</v>
      </c>
      <c r="U706">
        <v>0</v>
      </c>
      <c r="V706">
        <v>10</v>
      </c>
      <c r="W706">
        <v>2.4950099800399199E-4</v>
      </c>
      <c r="X706">
        <v>1</v>
      </c>
      <c r="Y706">
        <v>4.1135335252982309E-5</v>
      </c>
      <c r="Z706">
        <v>105</v>
      </c>
      <c r="AA706">
        <v>2.9619181946403386E-3</v>
      </c>
      <c r="AB706">
        <v>0</v>
      </c>
      <c r="AC706">
        <v>43</v>
      </c>
      <c r="AD706">
        <v>14.73</v>
      </c>
      <c r="AE706">
        <v>622</v>
      </c>
      <c r="AF706">
        <v>890</v>
      </c>
      <c r="AG706">
        <v>7.7</v>
      </c>
      <c r="AH706">
        <v>0</v>
      </c>
      <c r="AI706">
        <v>7.9164854284471502E-3</v>
      </c>
      <c r="AJ706">
        <v>5.8127266651394861E-4</v>
      </c>
      <c r="AK706">
        <v>13.619228779368694</v>
      </c>
      <c r="AL706">
        <v>2.6727562708423949</v>
      </c>
      <c r="AM706">
        <v>281</v>
      </c>
      <c r="AN706">
        <v>4.605047525401508E-3</v>
      </c>
      <c r="AO706">
        <v>1.554751759766509</v>
      </c>
      <c r="AP706">
        <v>0.69887640449438204</v>
      </c>
      <c r="AQ706" t="s">
        <v>118</v>
      </c>
      <c r="AY706">
        <v>281</v>
      </c>
      <c r="AZ706">
        <v>230</v>
      </c>
      <c r="BA706">
        <v>7.92</v>
      </c>
      <c r="BB706">
        <v>0</v>
      </c>
      <c r="BC706">
        <v>0.5</v>
      </c>
      <c r="BD706">
        <v>0.08</v>
      </c>
      <c r="BE706">
        <v>2.96</v>
      </c>
      <c r="BF706">
        <v>4.6100000000000003</v>
      </c>
      <c r="BG706">
        <v>0</v>
      </c>
      <c r="BH706">
        <v>0.9</v>
      </c>
      <c r="BI706">
        <v>8.5</v>
      </c>
      <c r="BJ706">
        <v>8.4600000000000009</v>
      </c>
      <c r="BK706">
        <v>2E-3</v>
      </c>
      <c r="BL706">
        <v>2E-3</v>
      </c>
      <c r="BM706" t="s">
        <v>119</v>
      </c>
      <c r="BN706">
        <v>0.19594594594594594</v>
      </c>
      <c r="BQ706" t="s">
        <v>158</v>
      </c>
      <c r="BS706">
        <v>29</v>
      </c>
      <c r="BW706">
        <v>0</v>
      </c>
      <c r="BX706">
        <v>0</v>
      </c>
      <c r="CB706">
        <v>0</v>
      </c>
      <c r="CC706">
        <v>0</v>
      </c>
      <c r="CL706">
        <v>0</v>
      </c>
      <c r="CM706">
        <v>0.6</v>
      </c>
      <c r="CN706">
        <v>3.1578947368421052E-5</v>
      </c>
      <c r="CO706">
        <v>1.0661654135338346E-2</v>
      </c>
      <c r="CU706">
        <v>0</v>
      </c>
      <c r="DF706">
        <v>0</v>
      </c>
      <c r="DG706">
        <v>0</v>
      </c>
      <c r="DK706">
        <v>14.7</v>
      </c>
      <c r="DL706">
        <v>4.0199999999999996</v>
      </c>
    </row>
    <row r="707" spans="1:116" x14ac:dyDescent="0.25">
      <c r="A707">
        <v>1389</v>
      </c>
      <c r="B707">
        <v>3569</v>
      </c>
      <c r="C707" t="s">
        <v>258</v>
      </c>
      <c r="D707">
        <v>-21.868465520000001</v>
      </c>
      <c r="E707">
        <v>143.63199320699999</v>
      </c>
      <c r="F707">
        <v>31763</v>
      </c>
      <c r="G707">
        <v>-42.67</v>
      </c>
      <c r="H707">
        <v>237.80478603699999</v>
      </c>
      <c r="I707" t="s">
        <v>251</v>
      </c>
      <c r="J707" t="s">
        <v>143</v>
      </c>
      <c r="K707" t="s">
        <v>117</v>
      </c>
      <c r="L707" t="s">
        <v>252</v>
      </c>
      <c r="M707">
        <v>25967</v>
      </c>
      <c r="P707">
        <v>1229</v>
      </c>
      <c r="Q707">
        <v>1230</v>
      </c>
      <c r="R707">
        <v>182</v>
      </c>
      <c r="S707">
        <v>7.9164854284471502E-3</v>
      </c>
      <c r="T707">
        <v>0</v>
      </c>
      <c r="U707">
        <v>0</v>
      </c>
      <c r="V707">
        <v>10</v>
      </c>
      <c r="W707">
        <v>2.4950099800399199E-4</v>
      </c>
      <c r="X707">
        <v>1</v>
      </c>
      <c r="Y707">
        <v>4.1135335252982309E-5</v>
      </c>
      <c r="Z707">
        <v>105</v>
      </c>
      <c r="AA707">
        <v>2.9619181946403386E-3</v>
      </c>
      <c r="AB707">
        <v>0</v>
      </c>
      <c r="AC707">
        <v>43</v>
      </c>
      <c r="AD707">
        <v>14.73</v>
      </c>
      <c r="AE707">
        <v>622</v>
      </c>
      <c r="AF707">
        <v>905</v>
      </c>
      <c r="AG707">
        <v>8</v>
      </c>
      <c r="AH707">
        <v>0</v>
      </c>
      <c r="AI707">
        <v>7.9164854284471502E-3</v>
      </c>
      <c r="AJ707">
        <v>5.8127266651394861E-4</v>
      </c>
      <c r="AK707">
        <v>13.619228779368694</v>
      </c>
      <c r="AL707">
        <v>2.6727562708423949</v>
      </c>
      <c r="AM707">
        <v>281</v>
      </c>
      <c r="AN707">
        <v>4.605047525401508E-3</v>
      </c>
      <c r="AO707">
        <v>1.554751759766509</v>
      </c>
      <c r="AP707">
        <v>0.68729281767955797</v>
      </c>
      <c r="AQ707" t="s">
        <v>118</v>
      </c>
      <c r="AY707">
        <v>281</v>
      </c>
      <c r="AZ707">
        <v>230</v>
      </c>
      <c r="BA707">
        <v>7.92</v>
      </c>
      <c r="BB707">
        <v>0</v>
      </c>
      <c r="BC707">
        <v>0.5</v>
      </c>
      <c r="BD707">
        <v>0.08</v>
      </c>
      <c r="BE707">
        <v>2.96</v>
      </c>
      <c r="BF707">
        <v>4.6100000000000003</v>
      </c>
      <c r="BG707">
        <v>0</v>
      </c>
      <c r="BH707">
        <v>0.9</v>
      </c>
      <c r="BI707">
        <v>8.5</v>
      </c>
      <c r="BJ707">
        <v>8.4600000000000009</v>
      </c>
      <c r="BK707">
        <v>2E-3</v>
      </c>
      <c r="BL707">
        <v>2E-3</v>
      </c>
      <c r="BM707" t="s">
        <v>119</v>
      </c>
      <c r="BN707">
        <v>0.19594594594594594</v>
      </c>
      <c r="BQ707" t="s">
        <v>158</v>
      </c>
      <c r="BS707">
        <v>29</v>
      </c>
      <c r="BW707">
        <v>0</v>
      </c>
      <c r="BX707">
        <v>0</v>
      </c>
      <c r="CB707">
        <v>0</v>
      </c>
      <c r="CC707">
        <v>0</v>
      </c>
      <c r="CL707">
        <v>0</v>
      </c>
      <c r="CM707">
        <v>0.6</v>
      </c>
      <c r="CN707">
        <v>3.1578947368421052E-5</v>
      </c>
      <c r="CO707">
        <v>1.0661654135338346E-2</v>
      </c>
      <c r="CU707">
        <v>0</v>
      </c>
      <c r="DF707">
        <v>0</v>
      </c>
      <c r="DG707">
        <v>0</v>
      </c>
      <c r="DK707">
        <v>14.7</v>
      </c>
      <c r="DL707">
        <v>4.0199999999999996</v>
      </c>
    </row>
    <row r="708" spans="1:116" x14ac:dyDescent="0.25">
      <c r="A708">
        <v>351</v>
      </c>
      <c r="B708">
        <v>1255</v>
      </c>
      <c r="C708" t="s">
        <v>600</v>
      </c>
      <c r="D708">
        <v>-22.70401017</v>
      </c>
      <c r="E708">
        <v>145.03726080000001</v>
      </c>
      <c r="I708" t="s">
        <v>331</v>
      </c>
      <c r="J708" t="s">
        <v>261</v>
      </c>
      <c r="K708" t="s">
        <v>117</v>
      </c>
      <c r="L708" t="s">
        <v>252</v>
      </c>
      <c r="M708">
        <v>31607</v>
      </c>
      <c r="N708">
        <v>359.4</v>
      </c>
      <c r="O708">
        <v>505.1</v>
      </c>
      <c r="P708">
        <v>505.1</v>
      </c>
      <c r="R708">
        <v>185</v>
      </c>
      <c r="S708">
        <v>8.0469769464984776E-3</v>
      </c>
      <c r="T708">
        <v>4.4000000000000004</v>
      </c>
      <c r="U708">
        <v>1.1253196930946292E-4</v>
      </c>
      <c r="V708">
        <v>3.2</v>
      </c>
      <c r="W708">
        <v>7.9840319361277449E-5</v>
      </c>
      <c r="X708">
        <v>0</v>
      </c>
      <c r="Y708">
        <v>0</v>
      </c>
      <c r="Z708">
        <v>100</v>
      </c>
      <c r="AA708">
        <v>2.8208744710860366E-3</v>
      </c>
      <c r="AB708">
        <v>6.6</v>
      </c>
      <c r="AC708">
        <v>2</v>
      </c>
      <c r="AD708">
        <v>28.57</v>
      </c>
      <c r="AE708">
        <v>625</v>
      </c>
      <c r="AF708">
        <v>800</v>
      </c>
      <c r="AG708">
        <v>8.5</v>
      </c>
      <c r="AH708">
        <v>2.3783783783783787E-2</v>
      </c>
      <c r="AI708">
        <v>8.159508915807941E-3</v>
      </c>
      <c r="AJ708">
        <v>1.596806387225549E-4</v>
      </c>
      <c r="AK708">
        <v>51.098924585247225</v>
      </c>
      <c r="AL708">
        <v>2.8526533275337105</v>
      </c>
      <c r="AM708">
        <v>323.3</v>
      </c>
      <c r="AN708">
        <v>5.298262864634546E-3</v>
      </c>
      <c r="AO708">
        <v>1.8782341855129465</v>
      </c>
      <c r="AP708">
        <v>0.78125</v>
      </c>
      <c r="AQ708" t="s">
        <v>118</v>
      </c>
      <c r="AY708">
        <v>310</v>
      </c>
      <c r="AZ708">
        <v>265</v>
      </c>
      <c r="BA708">
        <v>8.0500000000000007</v>
      </c>
      <c r="BB708">
        <v>0.11</v>
      </c>
      <c r="BC708">
        <v>0.16</v>
      </c>
      <c r="BD708">
        <v>0</v>
      </c>
      <c r="BE708">
        <v>2.82</v>
      </c>
      <c r="BF708">
        <v>5.3</v>
      </c>
      <c r="BG708">
        <v>0.11</v>
      </c>
      <c r="BH708">
        <v>0.04</v>
      </c>
      <c r="BI708">
        <v>8.32</v>
      </c>
      <c r="BJ708">
        <v>8.27</v>
      </c>
      <c r="BK708">
        <v>3.0000000000000001E-3</v>
      </c>
      <c r="BL708">
        <v>3.0000000000000001E-3</v>
      </c>
      <c r="BM708" t="s">
        <v>119</v>
      </c>
      <c r="BN708">
        <v>5.6737588652482275E-2</v>
      </c>
      <c r="BP708" t="s">
        <v>74</v>
      </c>
      <c r="BQ708" t="s">
        <v>177</v>
      </c>
      <c r="BS708">
        <v>8</v>
      </c>
      <c r="BW708">
        <v>0</v>
      </c>
      <c r="BX708">
        <v>0.5</v>
      </c>
      <c r="CB708">
        <v>0</v>
      </c>
      <c r="CC708">
        <v>0</v>
      </c>
      <c r="CL708">
        <v>0.19</v>
      </c>
      <c r="CM708">
        <v>1.2</v>
      </c>
      <c r="CN708">
        <v>6.3157894736842103E-5</v>
      </c>
      <c r="CO708">
        <v>2.2389473684210525E-2</v>
      </c>
      <c r="CP708" t="e">
        <v>#DIV/0!</v>
      </c>
      <c r="CU708">
        <v>0.02</v>
      </c>
      <c r="DF708">
        <v>23</v>
      </c>
      <c r="DG708">
        <v>7.6849414574524891E-2</v>
      </c>
      <c r="DK708">
        <v>0</v>
      </c>
      <c r="DL708">
        <v>5.14</v>
      </c>
    </row>
    <row r="709" spans="1:116" x14ac:dyDescent="0.25">
      <c r="A709">
        <v>1079</v>
      </c>
      <c r="B709">
        <v>2683</v>
      </c>
      <c r="C709" t="s">
        <v>294</v>
      </c>
      <c r="D709">
        <v>-20.580413842999999</v>
      </c>
      <c r="E709">
        <v>143.92587284199999</v>
      </c>
      <c r="F709">
        <v>23707</v>
      </c>
      <c r="G709">
        <v>0</v>
      </c>
      <c r="H709">
        <v>276.550818746</v>
      </c>
      <c r="I709" t="s">
        <v>311</v>
      </c>
      <c r="J709" t="s">
        <v>356</v>
      </c>
      <c r="K709" t="s">
        <v>117</v>
      </c>
      <c r="L709" t="s">
        <v>252</v>
      </c>
      <c r="M709">
        <v>32401</v>
      </c>
      <c r="P709">
        <v>182.9</v>
      </c>
      <c r="Q709">
        <v>182</v>
      </c>
      <c r="R709">
        <v>160</v>
      </c>
      <c r="S709">
        <v>6.9595476294040887E-3</v>
      </c>
      <c r="T709">
        <v>3.6</v>
      </c>
      <c r="U709">
        <v>9.2071611253196936E-5</v>
      </c>
      <c r="V709">
        <v>7.4</v>
      </c>
      <c r="W709">
        <v>1.8463073852295411E-4</v>
      </c>
      <c r="X709">
        <v>3.7</v>
      </c>
      <c r="Y709">
        <v>1.5220074043603457E-4</v>
      </c>
      <c r="Z709">
        <v>60</v>
      </c>
      <c r="AA709">
        <v>1.692524682651622E-3</v>
      </c>
      <c r="AB709">
        <v>1</v>
      </c>
      <c r="AC709">
        <v>12.5</v>
      </c>
      <c r="AD709">
        <v>12.03</v>
      </c>
      <c r="AE709">
        <v>626</v>
      </c>
      <c r="AF709">
        <v>760</v>
      </c>
      <c r="AG709">
        <v>7.6</v>
      </c>
      <c r="AH709">
        <v>2.2499999999999999E-2</v>
      </c>
      <c r="AI709">
        <v>7.0516192406572861E-3</v>
      </c>
      <c r="AJ709">
        <v>6.7366295791797736E-4</v>
      </c>
      <c r="AK709">
        <v>10.467577529349423</v>
      </c>
      <c r="AL709">
        <v>4.1119327243729158</v>
      </c>
      <c r="AM709">
        <v>378.2</v>
      </c>
      <c r="AN709">
        <v>6.1979678793838084E-3</v>
      </c>
      <c r="AO709">
        <v>3.6619660220692669</v>
      </c>
      <c r="AP709">
        <v>0.8236842105263158</v>
      </c>
      <c r="AQ709" t="s">
        <v>118</v>
      </c>
      <c r="AY709">
        <v>375</v>
      </c>
      <c r="AZ709">
        <v>310</v>
      </c>
      <c r="BA709">
        <v>6.96</v>
      </c>
      <c r="BB709">
        <v>0.09</v>
      </c>
      <c r="BC709">
        <v>0.37</v>
      </c>
      <c r="BD709">
        <v>0.3</v>
      </c>
      <c r="BE709">
        <v>1.69</v>
      </c>
      <c r="BF709">
        <v>6.2</v>
      </c>
      <c r="BG709">
        <v>0.02</v>
      </c>
      <c r="BH709">
        <v>0.26</v>
      </c>
      <c r="BI709">
        <v>7.73</v>
      </c>
      <c r="BJ709">
        <v>8.17</v>
      </c>
      <c r="BK709">
        <v>-2.8000000000000001E-2</v>
      </c>
      <c r="BL709">
        <v>2.8000000000000001E-2</v>
      </c>
      <c r="BM709" t="s">
        <v>119</v>
      </c>
      <c r="BN709">
        <v>0.39644970414201181</v>
      </c>
      <c r="BP709" t="s">
        <v>74</v>
      </c>
      <c r="BQ709" t="s">
        <v>158</v>
      </c>
      <c r="BS709">
        <v>33</v>
      </c>
      <c r="BW709">
        <v>0</v>
      </c>
      <c r="BX709">
        <v>0.5</v>
      </c>
      <c r="CB709">
        <v>0</v>
      </c>
      <c r="CC709">
        <v>0</v>
      </c>
      <c r="CL709">
        <v>0.01</v>
      </c>
      <c r="CM709">
        <v>0.2</v>
      </c>
      <c r="CN709">
        <v>1.0526315789473684E-5</v>
      </c>
      <c r="CO709">
        <v>6.219298245614035E-3</v>
      </c>
      <c r="CP709" t="e">
        <v>#DIV/0!</v>
      </c>
      <c r="CU709">
        <v>0.01</v>
      </c>
      <c r="DF709">
        <v>18</v>
      </c>
      <c r="DG709">
        <v>0.10035699212253367</v>
      </c>
      <c r="DK709">
        <v>12</v>
      </c>
      <c r="DL709">
        <v>5.5</v>
      </c>
    </row>
    <row r="710" spans="1:116" x14ac:dyDescent="0.25">
      <c r="A710">
        <v>1142</v>
      </c>
      <c r="B710">
        <v>2909</v>
      </c>
      <c r="C710" t="s">
        <v>598</v>
      </c>
      <c r="D710">
        <v>-22.67356646</v>
      </c>
      <c r="E710">
        <v>144.19218789999999</v>
      </c>
      <c r="I710" t="s">
        <v>331</v>
      </c>
      <c r="J710" t="s">
        <v>261</v>
      </c>
      <c r="K710" t="s">
        <v>117</v>
      </c>
      <c r="L710" t="s">
        <v>252</v>
      </c>
      <c r="M710">
        <v>37201</v>
      </c>
      <c r="P710">
        <v>954.6</v>
      </c>
      <c r="Q710">
        <v>954</v>
      </c>
      <c r="R710">
        <v>170</v>
      </c>
      <c r="S710">
        <v>7.3945193562418446E-3</v>
      </c>
      <c r="T710">
        <v>3.2</v>
      </c>
      <c r="U710">
        <v>8.1841432225063945E-5</v>
      </c>
      <c r="V710">
        <v>3.1</v>
      </c>
      <c r="W710">
        <v>7.7345309381237533E-5</v>
      </c>
      <c r="X710">
        <v>0.1</v>
      </c>
      <c r="Y710">
        <v>4.113533525298231E-6</v>
      </c>
      <c r="Z710">
        <v>47.5</v>
      </c>
      <c r="AA710">
        <v>1.3399153737658673E-3</v>
      </c>
      <c r="AB710">
        <v>9.4</v>
      </c>
      <c r="AC710">
        <v>2</v>
      </c>
      <c r="AD710">
        <v>25.99</v>
      </c>
      <c r="AE710">
        <v>631</v>
      </c>
      <c r="AF710">
        <v>730</v>
      </c>
      <c r="AG710">
        <v>8.6</v>
      </c>
      <c r="AH710">
        <v>1.8823529411764708E-2</v>
      </c>
      <c r="AI710">
        <v>7.4763607884669086E-3</v>
      </c>
      <c r="AJ710">
        <v>1.6291768581307153E-4</v>
      </c>
      <c r="AK710">
        <v>45.890418533474225</v>
      </c>
      <c r="AL710">
        <v>5.5186465511320719</v>
      </c>
      <c r="AM710">
        <v>395.3</v>
      </c>
      <c r="AN710">
        <v>6.4782038675843985E-3</v>
      </c>
      <c r="AO710">
        <v>4.8347858338077252</v>
      </c>
      <c r="AP710">
        <v>0.86438356164383556</v>
      </c>
      <c r="AQ710" t="s">
        <v>118</v>
      </c>
      <c r="AY710">
        <v>375</v>
      </c>
      <c r="AZ710">
        <v>324</v>
      </c>
      <c r="BA710">
        <v>7.39</v>
      </c>
      <c r="BB710">
        <v>0.08</v>
      </c>
      <c r="BC710">
        <v>0.15</v>
      </c>
      <c r="BD710">
        <v>0.01</v>
      </c>
      <c r="BE710">
        <v>1.34</v>
      </c>
      <c r="BF710">
        <v>6.48</v>
      </c>
      <c r="BG710">
        <v>0.16</v>
      </c>
      <c r="BH710">
        <v>0.04</v>
      </c>
      <c r="BI710">
        <v>7.64</v>
      </c>
      <c r="BJ710">
        <v>8.02</v>
      </c>
      <c r="BK710">
        <v>-2.4E-2</v>
      </c>
      <c r="BL710">
        <v>2.4E-2</v>
      </c>
      <c r="BM710" t="s">
        <v>119</v>
      </c>
      <c r="BN710">
        <v>0.11940298507462686</v>
      </c>
      <c r="BP710" t="s">
        <v>155</v>
      </c>
      <c r="BQ710" t="s">
        <v>158</v>
      </c>
      <c r="BS710">
        <v>9</v>
      </c>
      <c r="BW710">
        <v>0</v>
      </c>
      <c r="BX710" t="s">
        <v>266</v>
      </c>
      <c r="BY710" t="s">
        <v>267</v>
      </c>
      <c r="CA710">
        <v>0.14000000000000001</v>
      </c>
      <c r="CB710">
        <v>1.2915129151291515E-5</v>
      </c>
      <c r="CC710">
        <v>9.6387648087007203E-3</v>
      </c>
      <c r="CI710" t="s">
        <v>268</v>
      </c>
      <c r="CL710">
        <v>0.05</v>
      </c>
      <c r="CM710">
        <v>0.9</v>
      </c>
      <c r="CN710">
        <v>4.7368421052631581E-5</v>
      </c>
      <c r="CO710">
        <v>3.5351800554016627E-2</v>
      </c>
      <c r="CP710">
        <v>3.6676691729323303</v>
      </c>
      <c r="CU710">
        <v>0.03</v>
      </c>
      <c r="DF710">
        <v>34</v>
      </c>
      <c r="DG710">
        <v>0.23907598537980032</v>
      </c>
      <c r="DH710">
        <v>0.01</v>
      </c>
      <c r="DI710">
        <v>1</v>
      </c>
      <c r="DJ710">
        <v>1</v>
      </c>
      <c r="DK710">
        <v>25.9</v>
      </c>
      <c r="DL710">
        <v>6.3</v>
      </c>
    </row>
    <row r="711" spans="1:116" x14ac:dyDescent="0.25">
      <c r="A711">
        <v>1143</v>
      </c>
      <c r="B711">
        <v>2909</v>
      </c>
      <c r="C711" t="s">
        <v>598</v>
      </c>
      <c r="D711">
        <v>-22.67356646</v>
      </c>
      <c r="E711">
        <v>144.19218789999999</v>
      </c>
      <c r="I711" t="s">
        <v>331</v>
      </c>
      <c r="J711" t="s">
        <v>261</v>
      </c>
      <c r="K711" t="s">
        <v>117</v>
      </c>
      <c r="L711" t="s">
        <v>252</v>
      </c>
      <c r="M711">
        <v>32762</v>
      </c>
      <c r="P711">
        <v>954.6</v>
      </c>
      <c r="Q711">
        <v>954</v>
      </c>
      <c r="R711">
        <v>170</v>
      </c>
      <c r="S711">
        <v>7.3945193562418446E-3</v>
      </c>
      <c r="T711">
        <v>3.3</v>
      </c>
      <c r="U711">
        <v>8.4398976982097179E-5</v>
      </c>
      <c r="V711">
        <v>3.5</v>
      </c>
      <c r="W711">
        <v>8.7325349301397209E-5</v>
      </c>
      <c r="X711">
        <v>0.1</v>
      </c>
      <c r="Y711">
        <v>4.113533525298231E-6</v>
      </c>
      <c r="Z711">
        <v>53</v>
      </c>
      <c r="AA711">
        <v>1.4950634696755994E-3</v>
      </c>
      <c r="AB711">
        <v>4.9000000000000004</v>
      </c>
      <c r="AC711">
        <v>2.8</v>
      </c>
      <c r="AD711">
        <v>24.53</v>
      </c>
      <c r="AE711">
        <v>634</v>
      </c>
      <c r="AF711">
        <v>690</v>
      </c>
      <c r="AG711">
        <v>8.3000000000000007</v>
      </c>
      <c r="AH711">
        <v>1.9411764705882351E-2</v>
      </c>
      <c r="AI711">
        <v>7.4789183332239417E-3</v>
      </c>
      <c r="AJ711">
        <v>1.8287776565339089E-4</v>
      </c>
      <c r="AK711">
        <v>40.895722377748051</v>
      </c>
      <c r="AL711">
        <v>4.9459568146938375</v>
      </c>
      <c r="AM711">
        <v>396.5</v>
      </c>
      <c r="AN711">
        <v>6.4978695509668961E-3</v>
      </c>
      <c r="AO711">
        <v>4.3462165204108771</v>
      </c>
      <c r="AP711">
        <v>0.91884057971014488</v>
      </c>
      <c r="AQ711" t="s">
        <v>118</v>
      </c>
      <c r="AY711">
        <v>385</v>
      </c>
      <c r="AZ711">
        <v>325</v>
      </c>
      <c r="BA711">
        <v>7.39</v>
      </c>
      <c r="BB711">
        <v>0.08</v>
      </c>
      <c r="BC711">
        <v>0.17</v>
      </c>
      <c r="BD711">
        <v>0.01</v>
      </c>
      <c r="BE711">
        <v>1.49</v>
      </c>
      <c r="BF711">
        <v>6.5</v>
      </c>
      <c r="BG711">
        <v>0.08</v>
      </c>
      <c r="BH711">
        <v>0.06</v>
      </c>
      <c r="BI711">
        <v>7.66</v>
      </c>
      <c r="BJ711">
        <v>8.1300000000000008</v>
      </c>
      <c r="BK711">
        <v>-0.03</v>
      </c>
      <c r="BL711">
        <v>0.03</v>
      </c>
      <c r="BM711" t="s">
        <v>119</v>
      </c>
      <c r="BN711">
        <v>0.1208053691275168</v>
      </c>
      <c r="BP711" t="s">
        <v>74</v>
      </c>
      <c r="BQ711" t="s">
        <v>177</v>
      </c>
      <c r="BS711">
        <v>8</v>
      </c>
      <c r="BW711">
        <v>0</v>
      </c>
      <c r="BX711">
        <v>1.4</v>
      </c>
      <c r="CB711">
        <v>0</v>
      </c>
      <c r="CC711">
        <v>0</v>
      </c>
      <c r="CL711">
        <v>0.01</v>
      </c>
      <c r="CM711">
        <v>1.1000000000000001</v>
      </c>
      <c r="CN711">
        <v>5.7894736842105267E-5</v>
      </c>
      <c r="CO711">
        <v>3.8723932472691167E-2</v>
      </c>
      <c r="CP711" t="e">
        <v>#DIV/0!</v>
      </c>
      <c r="CU711">
        <v>0.02</v>
      </c>
      <c r="DF711">
        <v>38</v>
      </c>
      <c r="DG711">
        <v>0.24030298412039941</v>
      </c>
      <c r="DK711">
        <v>25</v>
      </c>
      <c r="DL711">
        <v>6.3</v>
      </c>
    </row>
    <row r="712" spans="1:116" x14ac:dyDescent="0.25">
      <c r="A712">
        <v>3768</v>
      </c>
      <c r="B712">
        <v>17161</v>
      </c>
      <c r="C712" t="s">
        <v>601</v>
      </c>
      <c r="D712">
        <v>-20.538191663999999</v>
      </c>
      <c r="E712">
        <v>143.965316745</v>
      </c>
      <c r="F712">
        <v>24501</v>
      </c>
      <c r="G712">
        <v>0</v>
      </c>
      <c r="H712">
        <v>285.53020395700003</v>
      </c>
      <c r="I712" t="s">
        <v>311</v>
      </c>
      <c r="J712" t="s">
        <v>425</v>
      </c>
      <c r="K712" t="s">
        <v>117</v>
      </c>
      <c r="L712" t="s">
        <v>252</v>
      </c>
      <c r="M712">
        <v>32401</v>
      </c>
      <c r="N712">
        <v>139</v>
      </c>
      <c r="O712">
        <v>152.4</v>
      </c>
      <c r="P712">
        <v>152.4</v>
      </c>
      <c r="Q712">
        <v>152</v>
      </c>
      <c r="R712">
        <v>160</v>
      </c>
      <c r="S712">
        <v>6.9595476294040887E-3</v>
      </c>
      <c r="T712">
        <v>3.4</v>
      </c>
      <c r="U712">
        <v>8.6956521739130427E-5</v>
      </c>
      <c r="V712">
        <v>8.3000000000000007</v>
      </c>
      <c r="W712">
        <v>2.070858283433134E-4</v>
      </c>
      <c r="X712">
        <v>3.9</v>
      </c>
      <c r="Y712">
        <v>1.6042780748663101E-4</v>
      </c>
      <c r="Z712">
        <v>62</v>
      </c>
      <c r="AA712">
        <v>1.7489421720733426E-3</v>
      </c>
      <c r="AB712">
        <v>2</v>
      </c>
      <c r="AC712">
        <v>5.6</v>
      </c>
      <c r="AD712">
        <v>11.52</v>
      </c>
      <c r="AE712">
        <v>636</v>
      </c>
      <c r="AF712">
        <v>750</v>
      </c>
      <c r="AG712">
        <v>7.9</v>
      </c>
      <c r="AH712">
        <v>2.1249999999999998E-2</v>
      </c>
      <c r="AI712">
        <v>7.0465041511432189E-3</v>
      </c>
      <c r="AJ712">
        <v>7.3502727165988889E-4</v>
      </c>
      <c r="AK712">
        <v>9.5867247690419983</v>
      </c>
      <c r="AL712">
        <v>3.9792897332641122</v>
      </c>
      <c r="AM712">
        <v>390.4</v>
      </c>
      <c r="AN712">
        <v>6.3979023271058663E-3</v>
      </c>
      <c r="AO712">
        <v>3.6581554434823058</v>
      </c>
      <c r="AP712">
        <v>0.84799999999999998</v>
      </c>
      <c r="AQ712" t="s">
        <v>118</v>
      </c>
      <c r="AY712">
        <v>385</v>
      </c>
      <c r="AZ712">
        <v>320</v>
      </c>
      <c r="BA712">
        <v>6.96</v>
      </c>
      <c r="BB712">
        <v>0.09</v>
      </c>
      <c r="BC712">
        <v>0.41</v>
      </c>
      <c r="BD712">
        <v>0.32</v>
      </c>
      <c r="BE712">
        <v>1.75</v>
      </c>
      <c r="BF712">
        <v>6.4</v>
      </c>
      <c r="BG712">
        <v>0.03</v>
      </c>
      <c r="BH712">
        <v>0.12</v>
      </c>
      <c r="BI712">
        <v>7.78</v>
      </c>
      <c r="BJ712">
        <v>8.3000000000000007</v>
      </c>
      <c r="BK712">
        <v>-3.2000000000000001E-2</v>
      </c>
      <c r="BL712">
        <v>3.2000000000000001E-2</v>
      </c>
      <c r="BM712" t="s">
        <v>119</v>
      </c>
      <c r="BN712">
        <v>0.41714285714285715</v>
      </c>
      <c r="BP712" t="s">
        <v>74</v>
      </c>
      <c r="BQ712" t="s">
        <v>158</v>
      </c>
      <c r="BS712">
        <v>36</v>
      </c>
      <c r="BW712">
        <v>0</v>
      </c>
      <c r="BX712">
        <v>0.5</v>
      </c>
      <c r="CB712">
        <v>0</v>
      </c>
      <c r="CC712">
        <v>0</v>
      </c>
      <c r="CL712">
        <v>0.01</v>
      </c>
      <c r="CM712">
        <v>0.2</v>
      </c>
      <c r="CN712">
        <v>1.0526315789473684E-5</v>
      </c>
      <c r="CO712">
        <v>6.0186757215619701E-3</v>
      </c>
      <c r="CP712" t="e">
        <v>#DIV/0!</v>
      </c>
      <c r="CU712">
        <v>0.01</v>
      </c>
      <c r="DF712">
        <v>14</v>
      </c>
      <c r="DG712">
        <v>7.5379251860925284E-2</v>
      </c>
      <c r="DK712">
        <v>11.5</v>
      </c>
      <c r="DL712">
        <v>5.7</v>
      </c>
    </row>
    <row r="713" spans="1:116" x14ac:dyDescent="0.25">
      <c r="A713">
        <v>3483</v>
      </c>
      <c r="B713">
        <v>15530</v>
      </c>
      <c r="C713" t="s">
        <v>271</v>
      </c>
      <c r="D713">
        <v>-20.971524116000001</v>
      </c>
      <c r="E713">
        <v>143.25921403800001</v>
      </c>
      <c r="I713" t="s">
        <v>311</v>
      </c>
      <c r="J713" t="s">
        <v>261</v>
      </c>
      <c r="K713" t="s">
        <v>117</v>
      </c>
      <c r="L713" t="s">
        <v>252</v>
      </c>
      <c r="M713">
        <v>26435</v>
      </c>
      <c r="O713">
        <v>783.3</v>
      </c>
      <c r="P713">
        <v>917.45</v>
      </c>
      <c r="R713">
        <v>137</v>
      </c>
      <c r="S713">
        <v>5.9591126576772511E-3</v>
      </c>
      <c r="T713">
        <v>0</v>
      </c>
      <c r="U713">
        <v>0</v>
      </c>
      <c r="V713">
        <v>48</v>
      </c>
      <c r="W713">
        <v>1.1976047904191617E-3</v>
      </c>
      <c r="X713">
        <v>10</v>
      </c>
      <c r="Y713">
        <v>4.1135335252982314E-4</v>
      </c>
      <c r="Z713">
        <v>164</v>
      </c>
      <c r="AA713">
        <v>4.6262341325811005E-3</v>
      </c>
      <c r="AB713">
        <v>0</v>
      </c>
      <c r="AC713">
        <v>0</v>
      </c>
      <c r="AD713">
        <v>4.71</v>
      </c>
      <c r="AE713">
        <v>637</v>
      </c>
      <c r="AF713">
        <v>920</v>
      </c>
      <c r="AG713">
        <v>7.7</v>
      </c>
      <c r="AH713">
        <v>0</v>
      </c>
      <c r="AI713">
        <v>5.9591126576772511E-3</v>
      </c>
      <c r="AJ713">
        <v>3.2179162858979697E-3</v>
      </c>
      <c r="AK713">
        <v>1.8518544698605612</v>
      </c>
      <c r="AL713">
        <v>1.2881130714308446</v>
      </c>
      <c r="AM713">
        <v>278.2</v>
      </c>
      <c r="AN713">
        <v>4.5591609308423464E-3</v>
      </c>
      <c r="AO713">
        <v>0.98550155486805591</v>
      </c>
      <c r="AP713">
        <v>0.69239130434782614</v>
      </c>
      <c r="AQ713" t="s">
        <v>118</v>
      </c>
      <c r="AY713">
        <v>278</v>
      </c>
      <c r="AZ713">
        <v>228</v>
      </c>
      <c r="BA713">
        <v>5.96</v>
      </c>
      <c r="BB713">
        <v>0</v>
      </c>
      <c r="BC713">
        <v>2.4</v>
      </c>
      <c r="BD713">
        <v>0.82</v>
      </c>
      <c r="BE713">
        <v>4.63</v>
      </c>
      <c r="BF713">
        <v>4.5599999999999996</v>
      </c>
      <c r="BG713">
        <v>0</v>
      </c>
      <c r="BH713">
        <v>0</v>
      </c>
      <c r="BI713">
        <v>9.18</v>
      </c>
      <c r="BJ713">
        <v>9.19</v>
      </c>
      <c r="BK713">
        <v>0</v>
      </c>
      <c r="BL713">
        <v>0</v>
      </c>
      <c r="BM713" t="s">
        <v>119</v>
      </c>
      <c r="BN713">
        <v>0.69546436285097191</v>
      </c>
      <c r="BO713" t="s">
        <v>89</v>
      </c>
      <c r="BQ713" t="s">
        <v>177</v>
      </c>
      <c r="BR713" t="s">
        <v>89</v>
      </c>
      <c r="BS713">
        <v>161</v>
      </c>
      <c r="BW713">
        <v>0</v>
      </c>
      <c r="BX713">
        <v>0</v>
      </c>
      <c r="CB713">
        <v>0</v>
      </c>
      <c r="CC713">
        <v>0</v>
      </c>
      <c r="CL713">
        <v>0</v>
      </c>
      <c r="CM713">
        <v>2.1</v>
      </c>
      <c r="CN713">
        <v>1.1052631578947369E-4</v>
      </c>
      <c r="CO713">
        <v>2.3891206675224645E-2</v>
      </c>
      <c r="CP713" t="e">
        <v>#DIV/0!</v>
      </c>
      <c r="CU713">
        <v>0</v>
      </c>
      <c r="DF713">
        <v>0</v>
      </c>
      <c r="DG713">
        <v>0</v>
      </c>
      <c r="DK713">
        <v>4.7</v>
      </c>
      <c r="DL713">
        <v>1.34</v>
      </c>
    </row>
    <row r="714" spans="1:116" x14ac:dyDescent="0.25">
      <c r="A714">
        <v>570</v>
      </c>
      <c r="B714">
        <v>1634</v>
      </c>
      <c r="C714" t="s">
        <v>602</v>
      </c>
      <c r="D714">
        <v>-22.6213646</v>
      </c>
      <c r="E714">
        <v>144.8989942</v>
      </c>
      <c r="F714">
        <v>21933</v>
      </c>
      <c r="G714">
        <v>-13.11</v>
      </c>
      <c r="H714">
        <v>244.29143084499998</v>
      </c>
      <c r="I714" t="s">
        <v>331</v>
      </c>
      <c r="J714" t="s">
        <v>356</v>
      </c>
      <c r="K714" t="s">
        <v>117</v>
      </c>
      <c r="L714" t="s">
        <v>252</v>
      </c>
      <c r="M714">
        <v>26205</v>
      </c>
      <c r="O714">
        <v>611.79999999999995</v>
      </c>
      <c r="P714">
        <v>611.79999999999995</v>
      </c>
      <c r="R714">
        <v>185</v>
      </c>
      <c r="S714">
        <v>8.0469769464984776E-3</v>
      </c>
      <c r="T714">
        <v>0</v>
      </c>
      <c r="U714">
        <v>0</v>
      </c>
      <c r="V714">
        <v>4</v>
      </c>
      <c r="W714">
        <v>9.9800399201596801E-5</v>
      </c>
      <c r="X714">
        <v>0</v>
      </c>
      <c r="Y714">
        <v>0</v>
      </c>
      <c r="Z714">
        <v>70</v>
      </c>
      <c r="AA714">
        <v>1.9746121297602257E-3</v>
      </c>
      <c r="AB714">
        <v>0</v>
      </c>
      <c r="AC714">
        <v>0</v>
      </c>
      <c r="AD714">
        <v>25.55</v>
      </c>
      <c r="AE714">
        <v>637</v>
      </c>
      <c r="AF714">
        <v>690</v>
      </c>
      <c r="AG714">
        <v>7.5</v>
      </c>
      <c r="AH714">
        <v>0</v>
      </c>
      <c r="AI714">
        <v>8.0469769464984776E-3</v>
      </c>
      <c r="AJ714">
        <v>1.996007984031936E-4</v>
      </c>
      <c r="AK714">
        <v>40.315354501957373</v>
      </c>
      <c r="AL714">
        <v>4.0752190393338719</v>
      </c>
      <c r="AM714">
        <v>378.2</v>
      </c>
      <c r="AN714">
        <v>6.1979678793838084E-3</v>
      </c>
      <c r="AO714">
        <v>3.1388280189165143</v>
      </c>
      <c r="AP714">
        <v>0.92318840579710149</v>
      </c>
      <c r="AQ714" t="s">
        <v>118</v>
      </c>
      <c r="AY714">
        <v>378</v>
      </c>
      <c r="AZ714">
        <v>310</v>
      </c>
      <c r="BA714">
        <v>8.0500000000000007</v>
      </c>
      <c r="BB714">
        <v>0</v>
      </c>
      <c r="BC714">
        <v>0.2</v>
      </c>
      <c r="BD714">
        <v>0</v>
      </c>
      <c r="BE714">
        <v>1.97</v>
      </c>
      <c r="BF714">
        <v>6.2</v>
      </c>
      <c r="BG714">
        <v>0</v>
      </c>
      <c r="BH714">
        <v>0</v>
      </c>
      <c r="BI714">
        <v>8.25</v>
      </c>
      <c r="BJ714">
        <v>8.17</v>
      </c>
      <c r="BK714">
        <v>4.0000000000000001E-3</v>
      </c>
      <c r="BL714">
        <v>4.0000000000000001E-3</v>
      </c>
      <c r="BM714" t="s">
        <v>119</v>
      </c>
      <c r="BN714">
        <v>0.10152284263959392</v>
      </c>
      <c r="BQ714" t="s">
        <v>177</v>
      </c>
      <c r="BS714">
        <v>10</v>
      </c>
      <c r="BW714">
        <v>0</v>
      </c>
      <c r="BX714">
        <v>0</v>
      </c>
      <c r="CB714">
        <v>0</v>
      </c>
      <c r="CC714">
        <v>0</v>
      </c>
      <c r="CL714">
        <v>0</v>
      </c>
      <c r="CM714">
        <v>1</v>
      </c>
      <c r="CN714">
        <v>5.2631578947368424E-5</v>
      </c>
      <c r="CO714">
        <v>2.6654135338345864E-2</v>
      </c>
      <c r="CP714" t="e">
        <v>#DIV/0!</v>
      </c>
      <c r="CU714">
        <v>0</v>
      </c>
      <c r="DF714">
        <v>0</v>
      </c>
      <c r="DG714">
        <v>0</v>
      </c>
      <c r="DK714">
        <v>0</v>
      </c>
      <c r="DL714">
        <v>5.99</v>
      </c>
    </row>
    <row r="715" spans="1:116" x14ac:dyDescent="0.25">
      <c r="A715">
        <v>5155</v>
      </c>
      <c r="B715">
        <v>93367</v>
      </c>
      <c r="C715" t="s">
        <v>603</v>
      </c>
      <c r="D715">
        <v>-20.6347174</v>
      </c>
      <c r="E715">
        <v>144.01601819999999</v>
      </c>
      <c r="I715" t="s">
        <v>508</v>
      </c>
      <c r="J715" t="s">
        <v>261</v>
      </c>
      <c r="K715" t="s">
        <v>117</v>
      </c>
      <c r="L715" t="s">
        <v>252</v>
      </c>
      <c r="M715">
        <v>35751</v>
      </c>
      <c r="N715">
        <v>152</v>
      </c>
      <c r="O715">
        <v>250</v>
      </c>
      <c r="P715">
        <v>250</v>
      </c>
      <c r="Q715">
        <v>250</v>
      </c>
      <c r="R715">
        <v>56</v>
      </c>
      <c r="S715">
        <v>2.4358416702914311E-3</v>
      </c>
      <c r="T715">
        <v>5.8</v>
      </c>
      <c r="U715">
        <v>1.4833759590792838E-4</v>
      </c>
      <c r="V715">
        <v>43</v>
      </c>
      <c r="W715">
        <v>1.0728542914171656E-3</v>
      </c>
      <c r="X715">
        <v>44.5</v>
      </c>
      <c r="Y715">
        <v>1.830522418757713E-3</v>
      </c>
      <c r="Z715">
        <v>44.5</v>
      </c>
      <c r="AA715">
        <v>1.2552891396332864E-3</v>
      </c>
      <c r="AB715">
        <v>4.7</v>
      </c>
      <c r="AC715">
        <v>4.8</v>
      </c>
      <c r="AD715">
        <v>1.43</v>
      </c>
      <c r="AE715">
        <v>639</v>
      </c>
      <c r="AF715">
        <v>730</v>
      </c>
      <c r="AG715">
        <v>8.1999999999999993</v>
      </c>
      <c r="AH715">
        <v>0.10357142857142856</v>
      </c>
      <c r="AI715">
        <v>2.5841792661993592E-3</v>
      </c>
      <c r="AJ715">
        <v>5.8067534203497572E-3</v>
      </c>
      <c r="AK715">
        <v>0.44502996410061213</v>
      </c>
      <c r="AL715">
        <v>1.9404626339737354</v>
      </c>
      <c r="AM715">
        <v>435.5</v>
      </c>
      <c r="AN715">
        <v>7.1370042608980659E-3</v>
      </c>
      <c r="AO715">
        <v>5.6855460909850883</v>
      </c>
      <c r="AP715">
        <v>0.87534246575342467</v>
      </c>
      <c r="AQ715" t="s">
        <v>118</v>
      </c>
      <c r="AY715">
        <v>425</v>
      </c>
      <c r="AZ715">
        <v>357</v>
      </c>
      <c r="BA715">
        <v>2.44</v>
      </c>
      <c r="BB715">
        <v>0.15</v>
      </c>
      <c r="BC715">
        <v>2.15</v>
      </c>
      <c r="BD715">
        <v>3.66</v>
      </c>
      <c r="BE715">
        <v>1.26</v>
      </c>
      <c r="BF715">
        <v>7.14</v>
      </c>
      <c r="BG715">
        <v>0.08</v>
      </c>
      <c r="BH715">
        <v>0.1</v>
      </c>
      <c r="BI715">
        <v>8.39</v>
      </c>
      <c r="BJ715">
        <v>8.57</v>
      </c>
      <c r="BK715">
        <v>-1.0999999999999999E-2</v>
      </c>
      <c r="BL715">
        <v>1.0999999999999999E-2</v>
      </c>
      <c r="BM715" t="s">
        <v>119</v>
      </c>
      <c r="BN715">
        <v>4.6111111111111116</v>
      </c>
      <c r="BQ715" t="s">
        <v>158</v>
      </c>
      <c r="BS715">
        <v>291</v>
      </c>
      <c r="BW715">
        <v>0</v>
      </c>
      <c r="BX715" t="s">
        <v>266</v>
      </c>
      <c r="BY715" t="s">
        <v>267</v>
      </c>
      <c r="CA715">
        <v>0</v>
      </c>
      <c r="CC715">
        <v>0</v>
      </c>
      <c r="CI715" t="s">
        <v>267</v>
      </c>
      <c r="CL715">
        <v>0.02</v>
      </c>
      <c r="CM715">
        <v>0.2</v>
      </c>
      <c r="CN715">
        <v>1.0526315789473684E-5</v>
      </c>
      <c r="CO715">
        <v>8.3855706682436429E-3</v>
      </c>
      <c r="CP715" t="e">
        <v>#DIV/0!</v>
      </c>
      <c r="CU715">
        <v>0.02</v>
      </c>
      <c r="DF715">
        <v>15</v>
      </c>
      <c r="DG715">
        <v>0.11217150574542453</v>
      </c>
      <c r="DH715" t="s">
        <v>305</v>
      </c>
      <c r="DI715">
        <v>1</v>
      </c>
      <c r="DJ715">
        <v>3</v>
      </c>
      <c r="DK715">
        <v>1.4</v>
      </c>
      <c r="DL715">
        <v>1.31</v>
      </c>
    </row>
    <row r="716" spans="1:116" x14ac:dyDescent="0.25">
      <c r="A716">
        <v>3667</v>
      </c>
      <c r="B716">
        <v>16502</v>
      </c>
      <c r="C716" t="s">
        <v>604</v>
      </c>
      <c r="D716">
        <v>-25.428715878999999</v>
      </c>
      <c r="E716">
        <v>147.35891521299999</v>
      </c>
      <c r="F716">
        <v>23925</v>
      </c>
      <c r="G716">
        <v>-82.3</v>
      </c>
      <c r="H716">
        <v>481.91878296399994</v>
      </c>
      <c r="I716" t="s">
        <v>251</v>
      </c>
      <c r="J716" t="s">
        <v>135</v>
      </c>
      <c r="K716" t="s">
        <v>117</v>
      </c>
      <c r="L716" t="s">
        <v>252</v>
      </c>
      <c r="M716">
        <v>24300</v>
      </c>
      <c r="O716">
        <v>100.6</v>
      </c>
      <c r="P716">
        <v>100.6</v>
      </c>
      <c r="R716">
        <v>92.5</v>
      </c>
      <c r="S716">
        <v>4.0234884732492388E-3</v>
      </c>
      <c r="T716">
        <v>0</v>
      </c>
      <c r="U716">
        <v>0</v>
      </c>
      <c r="V716">
        <v>54.4</v>
      </c>
      <c r="W716">
        <v>1.3572854291417165E-3</v>
      </c>
      <c r="X716">
        <v>30.2</v>
      </c>
      <c r="Y716">
        <v>1.2422871246400658E-3</v>
      </c>
      <c r="Z716">
        <v>104</v>
      </c>
      <c r="AA716">
        <v>2.9337094499294783E-3</v>
      </c>
      <c r="AB716">
        <v>4.8</v>
      </c>
      <c r="AC716">
        <v>140</v>
      </c>
      <c r="AD716">
        <v>2.5</v>
      </c>
      <c r="AE716">
        <v>641</v>
      </c>
      <c r="AF716">
        <v>820</v>
      </c>
      <c r="AG716">
        <v>8.5</v>
      </c>
      <c r="AH716">
        <v>0</v>
      </c>
      <c r="AI716">
        <v>4.0234884732492388E-3</v>
      </c>
      <c r="AJ716">
        <v>5.1991451075635645E-3</v>
      </c>
      <c r="AK716">
        <v>0.7738750102196581</v>
      </c>
      <c r="AL716">
        <v>1.3714679459296684</v>
      </c>
      <c r="AM716">
        <v>214.7</v>
      </c>
      <c r="AN716">
        <v>3.5185185185185185E-3</v>
      </c>
      <c r="AO716">
        <v>1.1993411680911681</v>
      </c>
      <c r="AP716">
        <v>0.78170731707317076</v>
      </c>
      <c r="AQ716" t="s">
        <v>118</v>
      </c>
      <c r="AY716">
        <v>205</v>
      </c>
      <c r="AZ716">
        <v>176</v>
      </c>
      <c r="BA716">
        <v>4.0199999999999996</v>
      </c>
      <c r="BB716">
        <v>0</v>
      </c>
      <c r="BC716">
        <v>2.71</v>
      </c>
      <c r="BD716">
        <v>2.48</v>
      </c>
      <c r="BE716">
        <v>2.93</v>
      </c>
      <c r="BF716">
        <v>3.52</v>
      </c>
      <c r="BG716">
        <v>0.08</v>
      </c>
      <c r="BH716">
        <v>2.91</v>
      </c>
      <c r="BI716">
        <v>9.2200000000000006</v>
      </c>
      <c r="BJ716">
        <v>9.4499999999999993</v>
      </c>
      <c r="BK716">
        <v>-1.2E-2</v>
      </c>
      <c r="BL716">
        <v>1.2E-2</v>
      </c>
      <c r="BM716" t="s">
        <v>119</v>
      </c>
      <c r="BN716">
        <v>1.7713310580204775</v>
      </c>
      <c r="BQ716" t="s">
        <v>158</v>
      </c>
      <c r="BS716">
        <v>260</v>
      </c>
      <c r="BW716">
        <v>0</v>
      </c>
      <c r="BX716">
        <v>0</v>
      </c>
      <c r="CB716">
        <v>0</v>
      </c>
      <c r="CC716">
        <v>0</v>
      </c>
      <c r="CL716">
        <v>0</v>
      </c>
      <c r="CM716">
        <v>0.4</v>
      </c>
      <c r="CN716">
        <v>2.1052631578947369E-5</v>
      </c>
      <c r="CO716">
        <v>7.1761133603238866E-3</v>
      </c>
      <c r="CP716" t="e">
        <v>#DIV/0!</v>
      </c>
      <c r="CU716">
        <v>0</v>
      </c>
      <c r="DF716">
        <v>0</v>
      </c>
      <c r="DG716">
        <v>0</v>
      </c>
      <c r="DK716">
        <v>2.5</v>
      </c>
      <c r="DL716">
        <v>0</v>
      </c>
    </row>
    <row r="717" spans="1:116" x14ac:dyDescent="0.25">
      <c r="A717">
        <v>1357</v>
      </c>
      <c r="B717">
        <v>3485</v>
      </c>
      <c r="C717" t="s">
        <v>605</v>
      </c>
      <c r="D717">
        <v>-24.515675965</v>
      </c>
      <c r="E717">
        <v>144.98310830299999</v>
      </c>
      <c r="I717" t="s">
        <v>276</v>
      </c>
      <c r="J717" t="s">
        <v>261</v>
      </c>
      <c r="K717" t="s">
        <v>117</v>
      </c>
      <c r="L717" t="s">
        <v>252</v>
      </c>
      <c r="M717">
        <v>31335</v>
      </c>
      <c r="P717">
        <v>1374.9</v>
      </c>
      <c r="Q717">
        <v>1374</v>
      </c>
      <c r="R717">
        <v>190</v>
      </c>
      <c r="S717">
        <v>8.2644628099173556E-3</v>
      </c>
      <c r="T717">
        <v>1.8</v>
      </c>
      <c r="U717">
        <v>4.6035805626598468E-5</v>
      </c>
      <c r="V717">
        <v>2</v>
      </c>
      <c r="W717">
        <v>4.99001996007984E-5</v>
      </c>
      <c r="X717">
        <v>0</v>
      </c>
      <c r="Y717">
        <v>0</v>
      </c>
      <c r="Z717">
        <v>90</v>
      </c>
      <c r="AA717">
        <v>2.5387870239774331E-3</v>
      </c>
      <c r="AB717">
        <v>5.9</v>
      </c>
      <c r="AC717">
        <v>8</v>
      </c>
      <c r="AD717">
        <v>37.11</v>
      </c>
      <c r="AE717">
        <v>660</v>
      </c>
      <c r="AF717">
        <v>840</v>
      </c>
      <c r="AG717">
        <v>8.4</v>
      </c>
      <c r="AH717">
        <v>9.4736842105263164E-3</v>
      </c>
      <c r="AI717">
        <v>8.3104986155439538E-3</v>
      </c>
      <c r="AJ717">
        <v>9.9800399201596801E-5</v>
      </c>
      <c r="AK717">
        <v>83.271196127750429</v>
      </c>
      <c r="AL717">
        <v>3.2552800734618916</v>
      </c>
      <c r="AM717">
        <v>362.3</v>
      </c>
      <c r="AN717">
        <v>5.9373975745657167E-3</v>
      </c>
      <c r="AO717">
        <v>2.3386749335372738</v>
      </c>
      <c r="AP717">
        <v>0.7857142857142857</v>
      </c>
      <c r="AQ717" t="s">
        <v>118</v>
      </c>
      <c r="AY717">
        <v>350</v>
      </c>
      <c r="AZ717">
        <v>297</v>
      </c>
      <c r="BA717">
        <v>8.26</v>
      </c>
      <c r="BB717">
        <v>0.05</v>
      </c>
      <c r="BC717">
        <v>0.1</v>
      </c>
      <c r="BD717">
        <v>0</v>
      </c>
      <c r="BE717">
        <v>2.54</v>
      </c>
      <c r="BF717">
        <v>5.94</v>
      </c>
      <c r="BG717">
        <v>0.1</v>
      </c>
      <c r="BH717">
        <v>0.17</v>
      </c>
      <c r="BI717">
        <v>8.41</v>
      </c>
      <c r="BJ717">
        <v>8.74</v>
      </c>
      <c r="BK717">
        <v>-1.9E-2</v>
      </c>
      <c r="BL717">
        <v>1.9E-2</v>
      </c>
      <c r="BM717" t="s">
        <v>119</v>
      </c>
      <c r="BN717">
        <v>3.937007874015748E-2</v>
      </c>
      <c r="BO717" t="s">
        <v>89</v>
      </c>
      <c r="BQ717" t="s">
        <v>177</v>
      </c>
      <c r="BR717" t="s">
        <v>89</v>
      </c>
      <c r="BS717">
        <v>5</v>
      </c>
      <c r="BW717">
        <v>0</v>
      </c>
      <c r="BX717">
        <v>0</v>
      </c>
      <c r="CB717">
        <v>0</v>
      </c>
      <c r="CC717">
        <v>0</v>
      </c>
      <c r="CL717">
        <v>0</v>
      </c>
      <c r="CM717">
        <v>3.8</v>
      </c>
      <c r="CN717">
        <v>1.9999999999999998E-4</v>
      </c>
      <c r="CO717">
        <v>7.8777777777777766E-2</v>
      </c>
      <c r="CP717" t="e">
        <v>#DIV/0!</v>
      </c>
      <c r="CU717">
        <v>0</v>
      </c>
      <c r="DF717">
        <v>45</v>
      </c>
      <c r="DG717">
        <v>0.16693239831405696</v>
      </c>
      <c r="DK717">
        <v>0</v>
      </c>
      <c r="DL717">
        <v>5.83</v>
      </c>
    </row>
    <row r="718" spans="1:116" x14ac:dyDescent="0.25">
      <c r="A718">
        <v>4486</v>
      </c>
      <c r="B718">
        <v>50823</v>
      </c>
      <c r="D718">
        <v>-24.7124706</v>
      </c>
      <c r="E718">
        <v>146.02751129999999</v>
      </c>
      <c r="I718" t="s">
        <v>290</v>
      </c>
      <c r="J718" t="s">
        <v>143</v>
      </c>
      <c r="K718" t="s">
        <v>117</v>
      </c>
      <c r="L718" t="s">
        <v>252</v>
      </c>
      <c r="M718">
        <v>34929</v>
      </c>
      <c r="P718">
        <v>674</v>
      </c>
      <c r="Q718">
        <v>670</v>
      </c>
      <c r="R718">
        <v>196.5</v>
      </c>
      <c r="S718">
        <v>8.5471944323618973E-3</v>
      </c>
      <c r="T718">
        <v>1.7</v>
      </c>
      <c r="U718">
        <v>4.3478260869565214E-5</v>
      </c>
      <c r="V718">
        <v>2.6</v>
      </c>
      <c r="W718">
        <v>6.4870259481037928E-5</v>
      </c>
      <c r="X718">
        <v>0.2</v>
      </c>
      <c r="Y718">
        <v>8.2270670505964621E-6</v>
      </c>
      <c r="Z718">
        <v>90.5</v>
      </c>
      <c r="AA718">
        <v>2.5528913963328631E-3</v>
      </c>
      <c r="AB718">
        <v>9.1999999999999993</v>
      </c>
      <c r="AC718">
        <v>6.8</v>
      </c>
      <c r="AD718">
        <v>31.71</v>
      </c>
      <c r="AE718">
        <v>670</v>
      </c>
      <c r="AF718">
        <v>831</v>
      </c>
      <c r="AG718">
        <v>8.6</v>
      </c>
      <c r="AH718">
        <v>8.6513994910941468E-3</v>
      </c>
      <c r="AI718">
        <v>8.5906726932314624E-3</v>
      </c>
      <c r="AJ718">
        <v>1.4619465306326879E-4</v>
      </c>
      <c r="AK718">
        <v>58.761880227682944</v>
      </c>
      <c r="AL718">
        <v>3.3480446699141355</v>
      </c>
      <c r="AM718">
        <v>362.3</v>
      </c>
      <c r="AN718">
        <v>5.9373975745657167E-3</v>
      </c>
      <c r="AO718">
        <v>2.3257540775508803</v>
      </c>
      <c r="AP718">
        <v>0.80625752105896509</v>
      </c>
      <c r="AQ718" t="s">
        <v>118</v>
      </c>
      <c r="AY718">
        <v>343.5</v>
      </c>
      <c r="AZ718">
        <v>297</v>
      </c>
      <c r="BA718">
        <v>8.5500000000000007</v>
      </c>
      <c r="BB718">
        <v>0.04</v>
      </c>
      <c r="BC718">
        <v>0.13</v>
      </c>
      <c r="BD718">
        <v>0.02</v>
      </c>
      <c r="BE718">
        <v>2.5499999999999998</v>
      </c>
      <c r="BF718">
        <v>5.94</v>
      </c>
      <c r="BG718">
        <v>0.15</v>
      </c>
      <c r="BH718">
        <v>0.14000000000000001</v>
      </c>
      <c r="BI718">
        <v>8.74</v>
      </c>
      <c r="BJ718">
        <v>8.7899999999999991</v>
      </c>
      <c r="BK718">
        <v>-3.0000000000000001E-3</v>
      </c>
      <c r="BL718">
        <v>3.0000000000000001E-3</v>
      </c>
      <c r="BM718" t="s">
        <v>119</v>
      </c>
      <c r="BN718">
        <v>5.8823529411764705E-2</v>
      </c>
      <c r="BP718" t="s">
        <v>362</v>
      </c>
      <c r="BQ718" t="s">
        <v>158</v>
      </c>
      <c r="BS718">
        <v>7</v>
      </c>
      <c r="BW718">
        <v>0</v>
      </c>
      <c r="BX718">
        <v>0</v>
      </c>
      <c r="BY718">
        <v>0.01</v>
      </c>
      <c r="CA718">
        <v>0.2</v>
      </c>
      <c r="CB718">
        <v>1.845018450184502E-5</v>
      </c>
      <c r="CC718">
        <v>7.2271717192310056E-3</v>
      </c>
      <c r="CI718">
        <v>0.05</v>
      </c>
      <c r="CL718">
        <v>0.01</v>
      </c>
      <c r="CM718">
        <v>0.52</v>
      </c>
      <c r="CN718">
        <v>2.7368421052631579E-5</v>
      </c>
      <c r="CO718">
        <v>1.0720558301831929E-2</v>
      </c>
      <c r="CP718">
        <v>1.4833684210526314</v>
      </c>
      <c r="CU718">
        <v>0</v>
      </c>
      <c r="DF718">
        <v>25</v>
      </c>
      <c r="DG718">
        <v>9.2376534143290792E-2</v>
      </c>
      <c r="DH718">
        <v>0</v>
      </c>
      <c r="DI718">
        <v>1</v>
      </c>
      <c r="DJ718">
        <v>0.6</v>
      </c>
      <c r="DK718">
        <v>31.6</v>
      </c>
      <c r="DL718">
        <v>5.79</v>
      </c>
    </row>
    <row r="719" spans="1:116" x14ac:dyDescent="0.25">
      <c r="A719">
        <v>3682</v>
      </c>
      <c r="B719">
        <v>16602</v>
      </c>
      <c r="D719">
        <v>-21.186800474000002</v>
      </c>
      <c r="E719">
        <v>144.128372966</v>
      </c>
      <c r="F719">
        <v>24228</v>
      </c>
      <c r="G719">
        <v>-41.15</v>
      </c>
      <c r="H719">
        <v>272.08809514700005</v>
      </c>
      <c r="I719" t="s">
        <v>251</v>
      </c>
      <c r="J719" t="s">
        <v>143</v>
      </c>
      <c r="K719" t="s">
        <v>117</v>
      </c>
      <c r="L719" t="s">
        <v>252</v>
      </c>
      <c r="M719">
        <v>24108</v>
      </c>
      <c r="N719">
        <v>464.2</v>
      </c>
      <c r="O719">
        <v>483.7</v>
      </c>
      <c r="P719">
        <v>504.75</v>
      </c>
      <c r="R719">
        <v>160</v>
      </c>
      <c r="S719">
        <v>6.9595476294040887E-3</v>
      </c>
      <c r="T719">
        <v>24</v>
      </c>
      <c r="U719">
        <v>6.1381074168797949E-4</v>
      </c>
      <c r="V719">
        <v>18.399999999999999</v>
      </c>
      <c r="W719">
        <v>4.5908183632734529E-4</v>
      </c>
      <c r="X719">
        <v>4.9000000000000004</v>
      </c>
      <c r="Y719">
        <v>2.0156314273961335E-4</v>
      </c>
      <c r="Z719">
        <v>86</v>
      </c>
      <c r="AA719">
        <v>2.4259520451339915E-3</v>
      </c>
      <c r="AB719">
        <v>0</v>
      </c>
      <c r="AC719">
        <v>53</v>
      </c>
      <c r="AD719">
        <v>8.59</v>
      </c>
      <c r="AE719">
        <v>672</v>
      </c>
      <c r="AF719">
        <v>850</v>
      </c>
      <c r="AG719">
        <v>7.9</v>
      </c>
      <c r="AH719">
        <v>0.15</v>
      </c>
      <c r="AI719">
        <v>7.5733583710920682E-3</v>
      </c>
      <c r="AJ719">
        <v>1.3212899581339173E-3</v>
      </c>
      <c r="AK719">
        <v>5.731791363788207</v>
      </c>
      <c r="AL719">
        <v>2.8687902728183134</v>
      </c>
      <c r="AM719">
        <v>325.7</v>
      </c>
      <c r="AN719">
        <v>5.3375942313995412E-3</v>
      </c>
      <c r="AO719">
        <v>2.2002059942222529</v>
      </c>
      <c r="AP719">
        <v>0.79058823529411759</v>
      </c>
      <c r="AQ719" t="s">
        <v>118</v>
      </c>
      <c r="AY719">
        <v>325</v>
      </c>
      <c r="AZ719">
        <v>267</v>
      </c>
      <c r="BA719">
        <v>6.96</v>
      </c>
      <c r="BB719">
        <v>0.61</v>
      </c>
      <c r="BC719">
        <v>0.92</v>
      </c>
      <c r="BD719">
        <v>0.4</v>
      </c>
      <c r="BE719">
        <v>2.4300000000000002</v>
      </c>
      <c r="BF719">
        <v>5.34</v>
      </c>
      <c r="BG719">
        <v>0</v>
      </c>
      <c r="BH719">
        <v>1.1000000000000001</v>
      </c>
      <c r="BI719">
        <v>8.89</v>
      </c>
      <c r="BJ719">
        <v>8.8699999999999992</v>
      </c>
      <c r="BK719">
        <v>1E-3</v>
      </c>
      <c r="BL719">
        <v>1E-3</v>
      </c>
      <c r="BM719" t="s">
        <v>119</v>
      </c>
      <c r="BN719">
        <v>0.54320987654320985</v>
      </c>
      <c r="BQ719" t="s">
        <v>158</v>
      </c>
      <c r="BS719">
        <v>66</v>
      </c>
      <c r="BW719">
        <v>0</v>
      </c>
      <c r="BX719">
        <v>0</v>
      </c>
      <c r="CB719">
        <v>0</v>
      </c>
      <c r="CC719">
        <v>0</v>
      </c>
      <c r="CL719">
        <v>0</v>
      </c>
      <c r="CM719">
        <v>0.5</v>
      </c>
      <c r="CN719">
        <v>2.6315789473684212E-5</v>
      </c>
      <c r="CO719">
        <v>1.0847613219094249E-2</v>
      </c>
      <c r="CP719" t="e">
        <v>#DIV/0!</v>
      </c>
      <c r="CU719">
        <v>0</v>
      </c>
      <c r="DF719">
        <v>0</v>
      </c>
      <c r="DG719">
        <v>0</v>
      </c>
      <c r="DK719">
        <v>8.6</v>
      </c>
      <c r="DL719">
        <v>4</v>
      </c>
    </row>
    <row r="720" spans="1:116" x14ac:dyDescent="0.25">
      <c r="A720">
        <v>4421</v>
      </c>
      <c r="B720">
        <v>50708</v>
      </c>
      <c r="C720" t="s">
        <v>606</v>
      </c>
      <c r="D720">
        <v>-25.7950202</v>
      </c>
      <c r="E720">
        <v>146.58749109999999</v>
      </c>
      <c r="F720">
        <v>33169</v>
      </c>
      <c r="G720">
        <v>-23.16</v>
      </c>
      <c r="H720">
        <v>350.446948443</v>
      </c>
      <c r="I720" t="s">
        <v>251</v>
      </c>
      <c r="J720" t="s">
        <v>281</v>
      </c>
      <c r="K720" t="s">
        <v>117</v>
      </c>
      <c r="L720" t="s">
        <v>252</v>
      </c>
      <c r="M720">
        <v>33925</v>
      </c>
      <c r="P720">
        <v>558</v>
      </c>
      <c r="R720">
        <v>216</v>
      </c>
      <c r="S720">
        <v>9.3953892996955207E-3</v>
      </c>
      <c r="T720">
        <v>1.2</v>
      </c>
      <c r="U720">
        <v>3.0690537084398974E-5</v>
      </c>
      <c r="V720">
        <v>3.2</v>
      </c>
      <c r="W720">
        <v>7.9840319361277449E-5</v>
      </c>
      <c r="X720">
        <v>0.3</v>
      </c>
      <c r="Y720">
        <v>1.2340600575894694E-5</v>
      </c>
      <c r="Z720">
        <v>126</v>
      </c>
      <c r="AA720">
        <v>3.5543018335684063E-3</v>
      </c>
      <c r="AB720">
        <v>9.3000000000000007</v>
      </c>
      <c r="AC720">
        <v>65.599999999999994</v>
      </c>
      <c r="AD720">
        <v>31.04</v>
      </c>
      <c r="AE720">
        <v>677</v>
      </c>
      <c r="AF720">
        <v>958</v>
      </c>
      <c r="AG720">
        <v>8.8000000000000007</v>
      </c>
      <c r="AH720">
        <v>5.5555555555555558E-3</v>
      </c>
      <c r="AI720">
        <v>9.4260798367799201E-3</v>
      </c>
      <c r="AJ720">
        <v>1.843618398743443E-4</v>
      </c>
      <c r="AK720">
        <v>51.128150181211382</v>
      </c>
      <c r="AL720">
        <v>2.6433853228111603</v>
      </c>
      <c r="AM720">
        <v>255</v>
      </c>
      <c r="AN720">
        <v>4.1789577187807273E-3</v>
      </c>
      <c r="AO720">
        <v>1.1757464375458475</v>
      </c>
      <c r="AP720">
        <v>0.70668058455114824</v>
      </c>
      <c r="AQ720" t="s">
        <v>118</v>
      </c>
      <c r="AY720">
        <v>235.6</v>
      </c>
      <c r="AZ720">
        <v>209</v>
      </c>
      <c r="BA720">
        <v>9.4</v>
      </c>
      <c r="BB720">
        <v>0.03</v>
      </c>
      <c r="BC720">
        <v>0.16</v>
      </c>
      <c r="BD720">
        <v>0.02</v>
      </c>
      <c r="BE720">
        <v>3.55</v>
      </c>
      <c r="BF720">
        <v>4.18</v>
      </c>
      <c r="BG720">
        <v>0.16</v>
      </c>
      <c r="BH720">
        <v>1.37</v>
      </c>
      <c r="BI720">
        <v>9.61</v>
      </c>
      <c r="BJ720">
        <v>9.25</v>
      </c>
      <c r="BK720">
        <v>1.9E-2</v>
      </c>
      <c r="BL720">
        <v>1.9E-2</v>
      </c>
      <c r="BM720" t="s">
        <v>119</v>
      </c>
      <c r="BN720">
        <v>5.0704225352112678E-2</v>
      </c>
      <c r="BQ720" t="s">
        <v>158</v>
      </c>
      <c r="BS720">
        <v>9</v>
      </c>
      <c r="BW720">
        <v>0</v>
      </c>
      <c r="BX720">
        <v>0</v>
      </c>
      <c r="CB720">
        <v>0</v>
      </c>
      <c r="CC720">
        <v>0</v>
      </c>
      <c r="CL720">
        <v>0.03</v>
      </c>
      <c r="CM720">
        <v>0.12</v>
      </c>
      <c r="CN720">
        <v>6.3157894736842103E-6</v>
      </c>
      <c r="CO720">
        <v>1.7769423558897243E-3</v>
      </c>
      <c r="CP720" t="e">
        <v>#DIV/0!</v>
      </c>
      <c r="CU720">
        <v>0.02</v>
      </c>
      <c r="DF720">
        <v>24</v>
      </c>
      <c r="DG720">
        <v>6.3700776220500244E-2</v>
      </c>
      <c r="DK720">
        <v>31</v>
      </c>
      <c r="DL720">
        <v>3.99</v>
      </c>
    </row>
    <row r="721" spans="1:116" x14ac:dyDescent="0.25">
      <c r="A721">
        <v>492</v>
      </c>
      <c r="B721">
        <v>1455</v>
      </c>
      <c r="C721" t="s">
        <v>607</v>
      </c>
      <c r="D721">
        <v>-23.384288858000001</v>
      </c>
      <c r="E721">
        <v>144.81226806000001</v>
      </c>
      <c r="I721" t="s">
        <v>331</v>
      </c>
      <c r="J721" t="s">
        <v>261</v>
      </c>
      <c r="K721" t="s">
        <v>399</v>
      </c>
      <c r="L721" t="s">
        <v>252</v>
      </c>
      <c r="M721">
        <v>26231</v>
      </c>
      <c r="N721">
        <v>623.9</v>
      </c>
      <c r="O721">
        <v>685.8</v>
      </c>
      <c r="P721">
        <v>685.8</v>
      </c>
      <c r="Q721">
        <v>0</v>
      </c>
      <c r="R721">
        <v>188</v>
      </c>
      <c r="S721">
        <v>8.1774684645498051E-3</v>
      </c>
      <c r="T721">
        <v>0</v>
      </c>
      <c r="U721">
        <v>0</v>
      </c>
      <c r="V721">
        <v>6</v>
      </c>
      <c r="W721">
        <v>1.4970059880239521E-4</v>
      </c>
      <c r="X721">
        <v>9</v>
      </c>
      <c r="Y721">
        <v>3.7021801727684083E-4</v>
      </c>
      <c r="Z721">
        <v>85</v>
      </c>
      <c r="AA721">
        <v>2.3977433004231312E-3</v>
      </c>
      <c r="AB721">
        <v>0</v>
      </c>
      <c r="AC721">
        <v>54</v>
      </c>
      <c r="AD721">
        <v>11.38</v>
      </c>
      <c r="AE721">
        <v>684</v>
      </c>
      <c r="AF721">
        <v>890</v>
      </c>
      <c r="AG721">
        <v>8</v>
      </c>
      <c r="AH721">
        <v>0</v>
      </c>
      <c r="AI721">
        <v>8.1774684645498051E-3</v>
      </c>
      <c r="AJ721">
        <v>1.0398372321584722E-3</v>
      </c>
      <c r="AK721">
        <v>7.8641812503435649</v>
      </c>
      <c r="AL721">
        <v>3.4104853772740071</v>
      </c>
      <c r="AM721">
        <v>342</v>
      </c>
      <c r="AN721">
        <v>5.6047197640117993E-3</v>
      </c>
      <c r="AO721">
        <v>2.3374978309908032</v>
      </c>
      <c r="AP721">
        <v>0.76853932584269657</v>
      </c>
      <c r="AQ721" t="s">
        <v>118</v>
      </c>
      <c r="AY721">
        <v>342</v>
      </c>
      <c r="AZ721">
        <v>280</v>
      </c>
      <c r="BA721">
        <v>8.18</v>
      </c>
      <c r="BB721">
        <v>0</v>
      </c>
      <c r="BC721">
        <v>0.3</v>
      </c>
      <c r="BD721">
        <v>0.74</v>
      </c>
      <c r="BE721">
        <v>2.4</v>
      </c>
      <c r="BF721">
        <v>5.61</v>
      </c>
      <c r="BG721">
        <v>0</v>
      </c>
      <c r="BH721">
        <v>1.1200000000000001</v>
      </c>
      <c r="BI721">
        <v>9.2200000000000006</v>
      </c>
      <c r="BJ721">
        <v>9.1300000000000008</v>
      </c>
      <c r="BK721">
        <v>5.0000000000000001E-3</v>
      </c>
      <c r="BL721">
        <v>5.0000000000000001E-3</v>
      </c>
      <c r="BM721" t="s">
        <v>119</v>
      </c>
      <c r="BN721">
        <v>0.43333333333333335</v>
      </c>
      <c r="BQ721" t="s">
        <v>177</v>
      </c>
      <c r="BS721">
        <v>52</v>
      </c>
      <c r="BW721">
        <v>0</v>
      </c>
      <c r="BX721">
        <v>0</v>
      </c>
      <c r="CB721">
        <v>0</v>
      </c>
      <c r="CC721">
        <v>0</v>
      </c>
      <c r="CL721">
        <v>0</v>
      </c>
      <c r="CM721">
        <v>1.1000000000000001</v>
      </c>
      <c r="CN721">
        <v>5.7894736842105267E-5</v>
      </c>
      <c r="CO721">
        <v>2.4145510835913313E-2</v>
      </c>
      <c r="CU721">
        <v>0</v>
      </c>
      <c r="DF721">
        <v>0</v>
      </c>
      <c r="DG721">
        <v>0</v>
      </c>
      <c r="DK721">
        <v>11.3</v>
      </c>
      <c r="DL721">
        <v>4.5599999999999996</v>
      </c>
    </row>
    <row r="722" spans="1:116" x14ac:dyDescent="0.25">
      <c r="A722">
        <v>352</v>
      </c>
      <c r="B722">
        <v>1255</v>
      </c>
      <c r="C722" t="s">
        <v>600</v>
      </c>
      <c r="D722">
        <v>-22.70401017</v>
      </c>
      <c r="E722">
        <v>145.03726080000001</v>
      </c>
      <c r="I722" t="s">
        <v>331</v>
      </c>
      <c r="J722" t="s">
        <v>261</v>
      </c>
      <c r="K722" t="s">
        <v>117</v>
      </c>
      <c r="L722" t="s">
        <v>252</v>
      </c>
      <c r="M722">
        <v>36066</v>
      </c>
      <c r="N722">
        <v>359.4</v>
      </c>
      <c r="O722">
        <v>505.1</v>
      </c>
      <c r="P722">
        <v>505.1</v>
      </c>
      <c r="Q722">
        <v>505</v>
      </c>
      <c r="R722">
        <v>195</v>
      </c>
      <c r="S722">
        <v>8.4819486733362336E-3</v>
      </c>
      <c r="T722">
        <v>5.4</v>
      </c>
      <c r="U722">
        <v>1.3810741687979541E-4</v>
      </c>
      <c r="V722">
        <v>4</v>
      </c>
      <c r="W722">
        <v>9.9800399201596801E-5</v>
      </c>
      <c r="X722">
        <v>0.1</v>
      </c>
      <c r="Y722">
        <v>4.113533525298231E-6</v>
      </c>
      <c r="Z722">
        <v>98</v>
      </c>
      <c r="AA722">
        <v>2.764456981664316E-3</v>
      </c>
      <c r="AB722">
        <v>7.4</v>
      </c>
      <c r="AC722">
        <v>2</v>
      </c>
      <c r="AD722">
        <v>26.39</v>
      </c>
      <c r="AE722">
        <v>688</v>
      </c>
      <c r="AF722">
        <v>860</v>
      </c>
      <c r="AG722">
        <v>8.5</v>
      </c>
      <c r="AH722">
        <v>2.7692307692307693E-2</v>
      </c>
      <c r="AI722">
        <v>8.6200560902160283E-3</v>
      </c>
      <c r="AJ722">
        <v>2.0782786545379007E-4</v>
      </c>
      <c r="AK722">
        <v>41.47690239417232</v>
      </c>
      <c r="AL722">
        <v>3.0682151068343821</v>
      </c>
      <c r="AM722">
        <v>375.8</v>
      </c>
      <c r="AN722">
        <v>6.158636512618814E-3</v>
      </c>
      <c r="AO722">
        <v>2.2277924935952749</v>
      </c>
      <c r="AP722">
        <v>0.8</v>
      </c>
      <c r="AQ722" t="s">
        <v>118</v>
      </c>
      <c r="AY722">
        <v>360</v>
      </c>
      <c r="AZ722">
        <v>308</v>
      </c>
      <c r="BA722">
        <v>8.48</v>
      </c>
      <c r="BB722">
        <v>0.14000000000000001</v>
      </c>
      <c r="BC722">
        <v>0.2</v>
      </c>
      <c r="BD722">
        <v>0.01</v>
      </c>
      <c r="BE722">
        <v>2.76</v>
      </c>
      <c r="BF722">
        <v>6.16</v>
      </c>
      <c r="BG722">
        <v>0.12</v>
      </c>
      <c r="BH722">
        <v>0.04</v>
      </c>
      <c r="BI722">
        <v>8.83</v>
      </c>
      <c r="BJ722">
        <v>9.09</v>
      </c>
      <c r="BK722">
        <v>-1.4999999999999999E-2</v>
      </c>
      <c r="BL722">
        <v>1.4999999999999999E-2</v>
      </c>
      <c r="BM722" t="s">
        <v>119</v>
      </c>
      <c r="BN722">
        <v>7.6086956521739149E-2</v>
      </c>
      <c r="BO722" t="s">
        <v>89</v>
      </c>
      <c r="BP722" t="s">
        <v>303</v>
      </c>
      <c r="BQ722" t="s">
        <v>177</v>
      </c>
      <c r="BR722" t="s">
        <v>89</v>
      </c>
      <c r="BS722">
        <v>10</v>
      </c>
      <c r="BW722">
        <v>0</v>
      </c>
      <c r="BX722">
        <v>0.5</v>
      </c>
      <c r="BY722">
        <v>0.05</v>
      </c>
      <c r="CA722">
        <v>0.2</v>
      </c>
      <c r="CB722">
        <v>1.845018450184502E-5</v>
      </c>
      <c r="CC722">
        <v>6.6740718427592445E-3</v>
      </c>
      <c r="CI722">
        <v>0.05</v>
      </c>
      <c r="CL722">
        <v>0.14000000000000001</v>
      </c>
      <c r="CM722">
        <v>2.2000000000000002</v>
      </c>
      <c r="CN722">
        <v>1.1578947368421053E-4</v>
      </c>
      <c r="CO722">
        <v>4.1885069817400644E-2</v>
      </c>
      <c r="CP722">
        <v>6.2757894736842106</v>
      </c>
      <c r="CU722">
        <v>0.04</v>
      </c>
      <c r="DF722">
        <v>24</v>
      </c>
      <c r="DG722">
        <v>8.1933969414049221E-2</v>
      </c>
      <c r="DH722">
        <v>0.02</v>
      </c>
      <c r="DI722">
        <v>6</v>
      </c>
      <c r="DJ722">
        <v>2</v>
      </c>
      <c r="DK722">
        <v>26.3</v>
      </c>
      <c r="DL722">
        <v>5.94</v>
      </c>
    </row>
    <row r="723" spans="1:116" x14ac:dyDescent="0.25">
      <c r="A723">
        <v>1356</v>
      </c>
      <c r="B723">
        <v>3485</v>
      </c>
      <c r="C723" t="s">
        <v>605</v>
      </c>
      <c r="D723">
        <v>-24.515675965</v>
      </c>
      <c r="E723">
        <v>144.98310830299999</v>
      </c>
      <c r="I723" t="s">
        <v>276</v>
      </c>
      <c r="J723" t="s">
        <v>261</v>
      </c>
      <c r="K723" t="s">
        <v>117</v>
      </c>
      <c r="L723" t="s">
        <v>252</v>
      </c>
      <c r="M723">
        <v>35604</v>
      </c>
      <c r="P723">
        <v>1374.9</v>
      </c>
      <c r="Q723">
        <v>1374</v>
      </c>
      <c r="R723">
        <v>224</v>
      </c>
      <c r="S723">
        <v>9.7433666811657244E-3</v>
      </c>
      <c r="T723">
        <v>2.1</v>
      </c>
      <c r="U723">
        <v>5.3708439897698212E-5</v>
      </c>
      <c r="V723">
        <v>1.3</v>
      </c>
      <c r="W723">
        <v>3.2435129740518964E-5</v>
      </c>
      <c r="X723">
        <v>0</v>
      </c>
      <c r="Y723">
        <v>0</v>
      </c>
      <c r="Z723">
        <v>90</v>
      </c>
      <c r="AA723">
        <v>2.5387870239774331E-3</v>
      </c>
      <c r="AB723">
        <v>0</v>
      </c>
      <c r="AC723">
        <v>7</v>
      </c>
      <c r="AD723">
        <v>54.27</v>
      </c>
      <c r="AE723">
        <v>688</v>
      </c>
      <c r="AF723">
        <v>850</v>
      </c>
      <c r="AG723">
        <v>7.4</v>
      </c>
      <c r="AH723">
        <v>9.3749999999999997E-3</v>
      </c>
      <c r="AI723">
        <v>9.797075121063422E-3</v>
      </c>
      <c r="AJ723">
        <v>6.4870259481037928E-5</v>
      </c>
      <c r="AK723">
        <v>151.02568109700843</v>
      </c>
      <c r="AL723">
        <v>3.837803876081388</v>
      </c>
      <c r="AM723">
        <v>363.6</v>
      </c>
      <c r="AN723">
        <v>5.9587020648967553E-3</v>
      </c>
      <c r="AO723">
        <v>2.3470665355621105</v>
      </c>
      <c r="AP723">
        <v>0.80941176470588239</v>
      </c>
      <c r="AQ723" t="s">
        <v>118</v>
      </c>
      <c r="AY723">
        <v>364</v>
      </c>
      <c r="AZ723">
        <v>298</v>
      </c>
      <c r="BA723">
        <v>9.74</v>
      </c>
      <c r="BB723">
        <v>0.05</v>
      </c>
      <c r="BC723">
        <v>0.06</v>
      </c>
      <c r="BD723">
        <v>0</v>
      </c>
      <c r="BE723">
        <v>2.54</v>
      </c>
      <c r="BF723">
        <v>5.96</v>
      </c>
      <c r="BG723">
        <v>0</v>
      </c>
      <c r="BH723">
        <v>0.15</v>
      </c>
      <c r="BI723">
        <v>9.86</v>
      </c>
      <c r="BJ723">
        <v>8.64</v>
      </c>
      <c r="BK723">
        <v>6.6000000000000003E-2</v>
      </c>
      <c r="BL723">
        <v>6.6000000000000003E-2</v>
      </c>
      <c r="BM723" t="s">
        <v>119</v>
      </c>
      <c r="BN723">
        <v>2.3622047244094488E-2</v>
      </c>
      <c r="BO723" t="s">
        <v>89</v>
      </c>
      <c r="BP723" t="s">
        <v>74</v>
      </c>
      <c r="BQ723" t="s">
        <v>177</v>
      </c>
      <c r="BR723" t="s">
        <v>89</v>
      </c>
      <c r="BS723">
        <v>3</v>
      </c>
      <c r="BW723">
        <v>0</v>
      </c>
      <c r="BX723">
        <v>2.7</v>
      </c>
      <c r="CB723">
        <v>0</v>
      </c>
      <c r="CC723">
        <v>0</v>
      </c>
      <c r="CL723">
        <v>0.01</v>
      </c>
      <c r="CM723">
        <v>4.2</v>
      </c>
      <c r="CN723">
        <v>2.2105263157894738E-4</v>
      </c>
      <c r="CO723">
        <v>8.7070175438596492E-2</v>
      </c>
      <c r="CP723" t="e">
        <v>#DIV/0!</v>
      </c>
      <c r="CU723">
        <v>0</v>
      </c>
      <c r="DF723">
        <v>0</v>
      </c>
      <c r="DG723">
        <v>0</v>
      </c>
      <c r="DK723">
        <v>0</v>
      </c>
      <c r="DL723">
        <v>5.9</v>
      </c>
    </row>
    <row r="724" spans="1:116" x14ac:dyDescent="0.25">
      <c r="A724">
        <v>1078</v>
      </c>
      <c r="B724">
        <v>2683</v>
      </c>
      <c r="C724" t="s">
        <v>294</v>
      </c>
      <c r="D724">
        <v>-20.580413842999999</v>
      </c>
      <c r="E724">
        <v>143.92587284199999</v>
      </c>
      <c r="F724">
        <v>23707</v>
      </c>
      <c r="G724">
        <v>0</v>
      </c>
      <c r="H724">
        <v>276.550818746</v>
      </c>
      <c r="I724" t="s">
        <v>311</v>
      </c>
      <c r="J724" t="s">
        <v>356</v>
      </c>
      <c r="K724" t="s">
        <v>117</v>
      </c>
      <c r="L724" t="s">
        <v>252</v>
      </c>
      <c r="M724">
        <v>25395</v>
      </c>
      <c r="P724">
        <v>182.9</v>
      </c>
      <c r="R724">
        <v>171</v>
      </c>
      <c r="S724">
        <v>7.4380165289256199E-3</v>
      </c>
      <c r="T724">
        <v>0</v>
      </c>
      <c r="U724">
        <v>0</v>
      </c>
      <c r="V724">
        <v>9.6</v>
      </c>
      <c r="W724">
        <v>2.3952095808383233E-4</v>
      </c>
      <c r="X724">
        <v>3.9</v>
      </c>
      <c r="Y724">
        <v>1.6042780748663101E-4</v>
      </c>
      <c r="Z724">
        <v>64</v>
      </c>
      <c r="AA724">
        <v>1.8053596614950635E-3</v>
      </c>
      <c r="AB724">
        <v>57.6</v>
      </c>
      <c r="AC724">
        <v>16.8</v>
      </c>
      <c r="AD724">
        <v>11.8</v>
      </c>
      <c r="AE724">
        <v>693</v>
      </c>
      <c r="AF724">
        <v>745</v>
      </c>
      <c r="AG724">
        <v>8.6</v>
      </c>
      <c r="AH724">
        <v>0</v>
      </c>
      <c r="AI724">
        <v>7.4380165289256199E-3</v>
      </c>
      <c r="AJ724">
        <v>7.9989753114092675E-4</v>
      </c>
      <c r="AK724">
        <v>9.2987116966300309</v>
      </c>
      <c r="AL724">
        <v>4.1199638429752063</v>
      </c>
      <c r="AM724">
        <v>369.7</v>
      </c>
      <c r="AN724">
        <v>6.0586692887577842E-3</v>
      </c>
      <c r="AO724">
        <v>3.3559347857259914</v>
      </c>
      <c r="AP724">
        <v>0.93020134228187923</v>
      </c>
      <c r="AQ724" t="s">
        <v>118</v>
      </c>
      <c r="AY724">
        <v>252</v>
      </c>
      <c r="AZ724">
        <v>303</v>
      </c>
      <c r="BA724">
        <v>7.44</v>
      </c>
      <c r="BB724">
        <v>0</v>
      </c>
      <c r="BC724">
        <v>0.48</v>
      </c>
      <c r="BD724">
        <v>0.32</v>
      </c>
      <c r="BE724">
        <v>1.81</v>
      </c>
      <c r="BF724">
        <v>6.06</v>
      </c>
      <c r="BG724">
        <v>0.96</v>
      </c>
      <c r="BH724">
        <v>0.35</v>
      </c>
      <c r="BI724">
        <v>8.24</v>
      </c>
      <c r="BJ724">
        <v>9.17</v>
      </c>
      <c r="BK724">
        <v>-5.3999999999999999E-2</v>
      </c>
      <c r="BL724">
        <v>5.3999999999999999E-2</v>
      </c>
      <c r="BM724" t="s">
        <v>119</v>
      </c>
      <c r="BN724">
        <v>0.44198895027624313</v>
      </c>
      <c r="BQ724" t="s">
        <v>158</v>
      </c>
      <c r="BS724">
        <v>40</v>
      </c>
      <c r="BW724">
        <v>0</v>
      </c>
      <c r="BX724">
        <v>0</v>
      </c>
      <c r="CB724">
        <v>0</v>
      </c>
      <c r="CC724">
        <v>0</v>
      </c>
      <c r="CL724">
        <v>0</v>
      </c>
      <c r="CM724">
        <v>0.33</v>
      </c>
      <c r="CN724">
        <v>1.736842105263158E-5</v>
      </c>
      <c r="CO724">
        <v>9.6204769736842107E-3</v>
      </c>
      <c r="CP724" t="e">
        <v>#DIV/0!</v>
      </c>
      <c r="CU724">
        <v>0</v>
      </c>
      <c r="DF724">
        <v>0</v>
      </c>
      <c r="DG724">
        <v>0</v>
      </c>
      <c r="DK724">
        <v>11.8</v>
      </c>
      <c r="DL724">
        <v>5.25</v>
      </c>
    </row>
    <row r="725" spans="1:116" x14ac:dyDescent="0.25">
      <c r="A725">
        <v>5059</v>
      </c>
      <c r="B725">
        <v>69904</v>
      </c>
      <c r="C725" t="s">
        <v>608</v>
      </c>
      <c r="D725">
        <v>-23.558882199999999</v>
      </c>
      <c r="E725">
        <v>145.27875349999999</v>
      </c>
      <c r="I725" t="s">
        <v>290</v>
      </c>
      <c r="J725" t="s">
        <v>143</v>
      </c>
      <c r="K725" t="s">
        <v>117</v>
      </c>
      <c r="L725" t="s">
        <v>252</v>
      </c>
      <c r="M725">
        <v>35649</v>
      </c>
      <c r="N725">
        <v>332</v>
      </c>
      <c r="O725">
        <v>464.45</v>
      </c>
      <c r="P725">
        <v>464.45</v>
      </c>
      <c r="R725">
        <v>203</v>
      </c>
      <c r="S725">
        <v>8.8299260548064373E-3</v>
      </c>
      <c r="T725">
        <v>1.4</v>
      </c>
      <c r="U725">
        <v>3.580562659846547E-5</v>
      </c>
      <c r="V725">
        <v>3.3</v>
      </c>
      <c r="W725">
        <v>8.2335329341317364E-5</v>
      </c>
      <c r="X725">
        <v>0.1</v>
      </c>
      <c r="Y725">
        <v>4.113533525298231E-6</v>
      </c>
      <c r="Z725">
        <v>75</v>
      </c>
      <c r="AA725">
        <v>2.1156558533145277E-3</v>
      </c>
      <c r="AB725">
        <v>0</v>
      </c>
      <c r="AC725">
        <v>2.9</v>
      </c>
      <c r="AD725">
        <v>30.12</v>
      </c>
      <c r="AE725">
        <v>705</v>
      </c>
      <c r="AF725">
        <v>860</v>
      </c>
      <c r="AG725">
        <v>8</v>
      </c>
      <c r="AH725">
        <v>6.8965517241379309E-3</v>
      </c>
      <c r="AI725">
        <v>8.8657316814049029E-3</v>
      </c>
      <c r="AJ725">
        <v>1.728977257332312E-4</v>
      </c>
      <c r="AK725">
        <v>51.277318101246117</v>
      </c>
      <c r="AL725">
        <v>4.1736117152385086</v>
      </c>
      <c r="AM725">
        <v>419.7</v>
      </c>
      <c r="AN725">
        <v>6.8780727630285152E-3</v>
      </c>
      <c r="AO725">
        <v>3.2510357259914779</v>
      </c>
      <c r="AP725">
        <v>0.81976744186046513</v>
      </c>
      <c r="AQ725" t="s">
        <v>118</v>
      </c>
      <c r="AY725">
        <v>420</v>
      </c>
      <c r="AZ725">
        <v>344</v>
      </c>
      <c r="BA725">
        <v>8.83</v>
      </c>
      <c r="BB725">
        <v>0.04</v>
      </c>
      <c r="BC725">
        <v>0.16</v>
      </c>
      <c r="BD725">
        <v>0.01</v>
      </c>
      <c r="BE725">
        <v>2.12</v>
      </c>
      <c r="BF725">
        <v>6.88</v>
      </c>
      <c r="BG725">
        <v>0</v>
      </c>
      <c r="BH725">
        <v>0.06</v>
      </c>
      <c r="BI725">
        <v>9.0399999999999991</v>
      </c>
      <c r="BJ725">
        <v>9.06</v>
      </c>
      <c r="BK725">
        <v>-1E-3</v>
      </c>
      <c r="BL725">
        <v>1E-3</v>
      </c>
      <c r="BM725" t="s">
        <v>119</v>
      </c>
      <c r="BN725">
        <v>8.0188679245283015E-2</v>
      </c>
      <c r="BO725" t="s">
        <v>89</v>
      </c>
      <c r="BP725" t="s">
        <v>74</v>
      </c>
      <c r="BQ725" t="s">
        <v>177</v>
      </c>
      <c r="BS725">
        <v>9</v>
      </c>
      <c r="BW725">
        <v>0</v>
      </c>
      <c r="BX725">
        <v>0.3</v>
      </c>
      <c r="CB725">
        <v>0</v>
      </c>
      <c r="CC725">
        <v>0</v>
      </c>
      <c r="CL725">
        <v>0.01</v>
      </c>
      <c r="CM725">
        <v>1.5</v>
      </c>
      <c r="CN725">
        <v>7.8947368421052633E-5</v>
      </c>
      <c r="CO725">
        <v>3.7315789473684205E-2</v>
      </c>
      <c r="CP725" t="e">
        <v>#DIV/0!</v>
      </c>
      <c r="CU725">
        <v>0</v>
      </c>
      <c r="DF725">
        <v>0</v>
      </c>
      <c r="DG725">
        <v>0</v>
      </c>
      <c r="DK725">
        <v>30</v>
      </c>
      <c r="DL725">
        <v>6.71</v>
      </c>
    </row>
    <row r="726" spans="1:116" x14ac:dyDescent="0.25">
      <c r="A726">
        <v>1355</v>
      </c>
      <c r="B726">
        <v>3485</v>
      </c>
      <c r="C726" t="s">
        <v>605</v>
      </c>
      <c r="D726">
        <v>-24.515675965</v>
      </c>
      <c r="E726">
        <v>144.98310830299999</v>
      </c>
      <c r="I726" t="s">
        <v>276</v>
      </c>
      <c r="J726" t="s">
        <v>261</v>
      </c>
      <c r="K726" t="s">
        <v>117</v>
      </c>
      <c r="L726" t="s">
        <v>252</v>
      </c>
      <c r="M726">
        <v>24473</v>
      </c>
      <c r="P726">
        <v>1374.9</v>
      </c>
      <c r="R726">
        <v>193</v>
      </c>
      <c r="S726">
        <v>8.3949543279686813E-3</v>
      </c>
      <c r="T726">
        <v>0</v>
      </c>
      <c r="U726">
        <v>0</v>
      </c>
      <c r="V726">
        <v>2</v>
      </c>
      <c r="W726">
        <v>4.99001996007984E-5</v>
      </c>
      <c r="X726">
        <v>10</v>
      </c>
      <c r="Y726">
        <v>4.1135335252982314E-4</v>
      </c>
      <c r="Z726">
        <v>105</v>
      </c>
      <c r="AA726">
        <v>2.9619181946403386E-3</v>
      </c>
      <c r="AB726">
        <v>24</v>
      </c>
      <c r="AC726">
        <v>12</v>
      </c>
      <c r="AD726">
        <v>12.41</v>
      </c>
      <c r="AE726">
        <v>718</v>
      </c>
      <c r="AF726">
        <v>880</v>
      </c>
      <c r="AG726">
        <v>8.9</v>
      </c>
      <c r="AH726">
        <v>0</v>
      </c>
      <c r="AI726">
        <v>8.3949543279686813E-3</v>
      </c>
      <c r="AJ726">
        <v>9.2250710426124312E-4</v>
      </c>
      <c r="AK726">
        <v>9.1001514125915381</v>
      </c>
      <c r="AL726">
        <v>2.8342964850141881</v>
      </c>
      <c r="AM726">
        <v>372.1</v>
      </c>
      <c r="AN726">
        <v>6.0980006555227794E-3</v>
      </c>
      <c r="AO726">
        <v>2.0588011736979288</v>
      </c>
      <c r="AP726">
        <v>0.81590909090909092</v>
      </c>
      <c r="AQ726" t="s">
        <v>118</v>
      </c>
      <c r="AY726">
        <v>323</v>
      </c>
      <c r="AZ726">
        <v>305</v>
      </c>
      <c r="BA726">
        <v>8.4</v>
      </c>
      <c r="BB726">
        <v>0</v>
      </c>
      <c r="BC726">
        <v>0.1</v>
      </c>
      <c r="BD726">
        <v>0.82</v>
      </c>
      <c r="BE726">
        <v>2.96</v>
      </c>
      <c r="BF726">
        <v>6.1</v>
      </c>
      <c r="BG726">
        <v>0.4</v>
      </c>
      <c r="BH726">
        <v>0.25</v>
      </c>
      <c r="BI726">
        <v>9.32</v>
      </c>
      <c r="BJ726">
        <v>9.7100000000000009</v>
      </c>
      <c r="BK726">
        <v>-2.1000000000000001E-2</v>
      </c>
      <c r="BL726">
        <v>2.1000000000000001E-2</v>
      </c>
      <c r="BM726" t="s">
        <v>119</v>
      </c>
      <c r="BN726">
        <v>0.3108108108108108</v>
      </c>
      <c r="BO726" t="s">
        <v>89</v>
      </c>
      <c r="BQ726" t="s">
        <v>177</v>
      </c>
      <c r="BR726" t="s">
        <v>89</v>
      </c>
      <c r="BS726">
        <v>46</v>
      </c>
      <c r="BW726">
        <v>0</v>
      </c>
      <c r="BX726">
        <v>0</v>
      </c>
      <c r="CB726">
        <v>0</v>
      </c>
      <c r="CC726">
        <v>0</v>
      </c>
      <c r="CL726">
        <v>0</v>
      </c>
      <c r="CM726">
        <v>4</v>
      </c>
      <c r="CN726">
        <v>2.105263157894737E-4</v>
      </c>
      <c r="CO726">
        <v>7.1077694235588976E-2</v>
      </c>
      <c r="CP726" t="e">
        <v>#DIV/0!</v>
      </c>
      <c r="CU726">
        <v>0</v>
      </c>
      <c r="DF726">
        <v>0</v>
      </c>
      <c r="DG726">
        <v>0</v>
      </c>
      <c r="DK726">
        <v>12.4</v>
      </c>
      <c r="DL726">
        <v>5.17</v>
      </c>
    </row>
    <row r="727" spans="1:116" x14ac:dyDescent="0.25">
      <c r="A727">
        <v>2577</v>
      </c>
      <c r="B727">
        <v>11317</v>
      </c>
      <c r="C727" t="s">
        <v>609</v>
      </c>
      <c r="D727">
        <v>-19.98430578</v>
      </c>
      <c r="E727">
        <v>142.96754150000001</v>
      </c>
      <c r="F727">
        <v>17515</v>
      </c>
      <c r="G727">
        <v>-21.3</v>
      </c>
      <c r="H727">
        <v>252.79783879999997</v>
      </c>
      <c r="I727" t="s">
        <v>251</v>
      </c>
      <c r="J727" t="s">
        <v>143</v>
      </c>
      <c r="K727" t="s">
        <v>256</v>
      </c>
      <c r="L727" t="s">
        <v>252</v>
      </c>
      <c r="M727">
        <v>24934</v>
      </c>
      <c r="O727">
        <v>167.6</v>
      </c>
      <c r="P727">
        <v>167.64</v>
      </c>
      <c r="Q727">
        <v>0</v>
      </c>
      <c r="R727">
        <v>159</v>
      </c>
      <c r="S727">
        <v>6.9160504567203135E-3</v>
      </c>
      <c r="T727">
        <v>0</v>
      </c>
      <c r="U727">
        <v>0</v>
      </c>
      <c r="V727">
        <v>30</v>
      </c>
      <c r="W727">
        <v>7.4850299401197609E-4</v>
      </c>
      <c r="X727">
        <v>27</v>
      </c>
      <c r="Y727">
        <v>1.1106540518305225E-3</v>
      </c>
      <c r="Z727">
        <v>180</v>
      </c>
      <c r="AA727">
        <v>5.0775740479548663E-3</v>
      </c>
      <c r="AB727">
        <v>0</v>
      </c>
      <c r="AC727">
        <v>36</v>
      </c>
      <c r="AD727">
        <v>5.09</v>
      </c>
      <c r="AE727">
        <v>725</v>
      </c>
      <c r="AF727">
        <v>1100</v>
      </c>
      <c r="AG727">
        <v>7.4</v>
      </c>
      <c r="AH727">
        <v>0</v>
      </c>
      <c r="AI727">
        <v>6.9160504567203135E-3</v>
      </c>
      <c r="AJ727">
        <v>3.7183140916849972E-3</v>
      </c>
      <c r="AK727">
        <v>1.8599963010618679</v>
      </c>
      <c r="AL727">
        <v>1.3620777149485284</v>
      </c>
      <c r="AM727">
        <v>293</v>
      </c>
      <c r="AN727">
        <v>4.8017043592264832E-3</v>
      </c>
      <c r="AO727">
        <v>0.94566899741432675</v>
      </c>
      <c r="AP727">
        <v>0.65909090909090906</v>
      </c>
      <c r="AQ727" t="s">
        <v>118</v>
      </c>
      <c r="AY727">
        <v>293</v>
      </c>
      <c r="AZ727">
        <v>240</v>
      </c>
      <c r="BA727">
        <v>6.92</v>
      </c>
      <c r="BB727">
        <v>0</v>
      </c>
      <c r="BC727">
        <v>1.5</v>
      </c>
      <c r="BD727">
        <v>2.2200000000000002</v>
      </c>
      <c r="BE727">
        <v>5.08</v>
      </c>
      <c r="BF727">
        <v>4.8</v>
      </c>
      <c r="BG727">
        <v>0</v>
      </c>
      <c r="BH727">
        <v>0.75</v>
      </c>
      <c r="BI727">
        <v>10.63</v>
      </c>
      <c r="BJ727">
        <v>10.63</v>
      </c>
      <c r="BK727">
        <v>0</v>
      </c>
      <c r="BL727">
        <v>0</v>
      </c>
      <c r="BM727" t="s">
        <v>119</v>
      </c>
      <c r="BN727">
        <v>0.73228346456692917</v>
      </c>
      <c r="BQ727" t="s">
        <v>158</v>
      </c>
      <c r="BS727">
        <v>186</v>
      </c>
      <c r="BW727">
        <v>0</v>
      </c>
      <c r="BX727">
        <v>0</v>
      </c>
      <c r="CB727">
        <v>0</v>
      </c>
      <c r="CC727">
        <v>0</v>
      </c>
      <c r="CL727">
        <v>0</v>
      </c>
      <c r="CM727">
        <v>0.4</v>
      </c>
      <c r="CN727">
        <v>2.1052631578947369E-5</v>
      </c>
      <c r="CO727">
        <v>4.146198830409357E-3</v>
      </c>
      <c r="CU727">
        <v>0</v>
      </c>
      <c r="DF727">
        <v>0</v>
      </c>
      <c r="DG727">
        <v>0</v>
      </c>
      <c r="DK727">
        <v>5.0999999999999996</v>
      </c>
      <c r="DL727">
        <v>1.08</v>
      </c>
    </row>
    <row r="728" spans="1:116" x14ac:dyDescent="0.25">
      <c r="A728">
        <v>4423</v>
      </c>
      <c r="B728">
        <v>50708</v>
      </c>
      <c r="C728" t="s">
        <v>606</v>
      </c>
      <c r="D728">
        <v>-25.7950202</v>
      </c>
      <c r="E728">
        <v>146.58749109999999</v>
      </c>
      <c r="F728">
        <v>33169</v>
      </c>
      <c r="G728">
        <v>-23.16</v>
      </c>
      <c r="H728">
        <v>350.446948443</v>
      </c>
      <c r="I728" t="s">
        <v>251</v>
      </c>
      <c r="J728" t="s">
        <v>281</v>
      </c>
      <c r="K728" t="s">
        <v>117</v>
      </c>
      <c r="L728" t="s">
        <v>252</v>
      </c>
      <c r="M728">
        <v>33251</v>
      </c>
      <c r="P728">
        <v>558</v>
      </c>
      <c r="R728">
        <v>234</v>
      </c>
      <c r="S728">
        <v>1.017833840800348E-2</v>
      </c>
      <c r="T728">
        <v>2.7</v>
      </c>
      <c r="U728">
        <v>6.9053708439897706E-5</v>
      </c>
      <c r="V728">
        <v>3.6</v>
      </c>
      <c r="W728">
        <v>8.9820359281437125E-5</v>
      </c>
      <c r="X728">
        <v>0.1</v>
      </c>
      <c r="Y728">
        <v>4.113533525298231E-6</v>
      </c>
      <c r="Z728">
        <v>164</v>
      </c>
      <c r="AA728">
        <v>4.6262341325811005E-3</v>
      </c>
      <c r="AB728">
        <v>1.5</v>
      </c>
      <c r="AC728">
        <v>93</v>
      </c>
      <c r="AD728">
        <v>33.31</v>
      </c>
      <c r="AE728">
        <v>736</v>
      </c>
      <c r="AF728">
        <v>1063</v>
      </c>
      <c r="AG728">
        <v>8</v>
      </c>
      <c r="AH728">
        <v>1.1538461538461539E-2</v>
      </c>
      <c r="AI728">
        <v>1.0247392116443379E-2</v>
      </c>
      <c r="AJ728">
        <v>1.8786778561347072E-4</v>
      </c>
      <c r="AK728">
        <v>54.545765166609854</v>
      </c>
      <c r="AL728">
        <v>2.2001347351446547</v>
      </c>
      <c r="AM728">
        <v>236.7</v>
      </c>
      <c r="AN728">
        <v>3.87905604719764E-3</v>
      </c>
      <c r="AO728">
        <v>0.8384910784948556</v>
      </c>
      <c r="AP728">
        <v>0.69238005644402634</v>
      </c>
      <c r="AQ728" t="s">
        <v>118</v>
      </c>
      <c r="AY728">
        <v>233.5</v>
      </c>
      <c r="AZ728">
        <v>194</v>
      </c>
      <c r="BA728">
        <v>10.18</v>
      </c>
      <c r="BB728">
        <v>7.0000000000000007E-2</v>
      </c>
      <c r="BC728">
        <v>0.18</v>
      </c>
      <c r="BD728">
        <v>0.01</v>
      </c>
      <c r="BE728">
        <v>4.63</v>
      </c>
      <c r="BF728">
        <v>3.88</v>
      </c>
      <c r="BG728">
        <v>0.03</v>
      </c>
      <c r="BH728">
        <v>1.94</v>
      </c>
      <c r="BI728">
        <v>10.44</v>
      </c>
      <c r="BJ728">
        <v>10.47</v>
      </c>
      <c r="BK728">
        <v>-2E-3</v>
      </c>
      <c r="BL728">
        <v>2E-3</v>
      </c>
      <c r="BM728" t="s">
        <v>119</v>
      </c>
      <c r="BN728">
        <v>4.1036717062634988E-2</v>
      </c>
      <c r="BQ728" t="s">
        <v>158</v>
      </c>
      <c r="BS728">
        <v>9</v>
      </c>
      <c r="BW728">
        <v>0</v>
      </c>
      <c r="BX728">
        <v>0</v>
      </c>
      <c r="CB728">
        <v>0</v>
      </c>
      <c r="CC728">
        <v>0</v>
      </c>
      <c r="CL728">
        <v>0</v>
      </c>
      <c r="CM728">
        <v>0.16</v>
      </c>
      <c r="CN728">
        <v>8.4210526315789482E-6</v>
      </c>
      <c r="CO728">
        <v>1.8202824133504492E-3</v>
      </c>
      <c r="CP728" t="e">
        <v>#DIV/0!</v>
      </c>
      <c r="CU728">
        <v>0.02</v>
      </c>
      <c r="DF728">
        <v>19</v>
      </c>
      <c r="DG728">
        <v>3.8666462887623661E-2</v>
      </c>
      <c r="DK728">
        <v>33.200000000000003</v>
      </c>
      <c r="DL728">
        <v>3.69</v>
      </c>
    </row>
    <row r="729" spans="1:116" x14ac:dyDescent="0.25">
      <c r="A729">
        <v>4426</v>
      </c>
      <c r="B729">
        <v>50708</v>
      </c>
      <c r="C729" t="s">
        <v>606</v>
      </c>
      <c r="D729">
        <v>-25.7950202</v>
      </c>
      <c r="E729">
        <v>146.58749109999999</v>
      </c>
      <c r="F729">
        <v>33169</v>
      </c>
      <c r="G729">
        <v>-23.16</v>
      </c>
      <c r="H729">
        <v>350.446948443</v>
      </c>
      <c r="I729" t="s">
        <v>251</v>
      </c>
      <c r="J729" t="s">
        <v>281</v>
      </c>
      <c r="K729" t="s">
        <v>117</v>
      </c>
      <c r="L729" t="s">
        <v>252</v>
      </c>
      <c r="M729">
        <v>33250</v>
      </c>
      <c r="P729">
        <v>558</v>
      </c>
      <c r="R729">
        <v>239</v>
      </c>
      <c r="S729">
        <v>1.0395824271422358E-2</v>
      </c>
      <c r="T729">
        <v>2.4</v>
      </c>
      <c r="U729">
        <v>6.1381074168797949E-5</v>
      </c>
      <c r="V729">
        <v>3.5</v>
      </c>
      <c r="W729">
        <v>8.7325349301397209E-5</v>
      </c>
      <c r="X729">
        <v>0.1</v>
      </c>
      <c r="Y729">
        <v>4.113533525298231E-6</v>
      </c>
      <c r="Z729">
        <v>163</v>
      </c>
      <c r="AA729">
        <v>4.5980253878702398E-3</v>
      </c>
      <c r="AB729">
        <v>1.1000000000000001</v>
      </c>
      <c r="AC729">
        <v>95</v>
      </c>
      <c r="AD729">
        <v>34.49</v>
      </c>
      <c r="AE729">
        <v>737</v>
      </c>
      <c r="AF729">
        <v>1069</v>
      </c>
      <c r="AG729">
        <v>7.9</v>
      </c>
      <c r="AH729">
        <v>1.00418410041841E-2</v>
      </c>
      <c r="AI729">
        <v>1.0457205345591157E-2</v>
      </c>
      <c r="AJ729">
        <v>1.8287776565339089E-4</v>
      </c>
      <c r="AK729">
        <v>57.181392763791465</v>
      </c>
      <c r="AL729">
        <v>2.2609323338768257</v>
      </c>
      <c r="AM729">
        <v>233</v>
      </c>
      <c r="AN729">
        <v>3.8184201901016062E-3</v>
      </c>
      <c r="AO729">
        <v>0.83044782662025729</v>
      </c>
      <c r="AP729">
        <v>0.68942937324602427</v>
      </c>
      <c r="AQ729" t="s">
        <v>118</v>
      </c>
      <c r="AY729">
        <v>230.8</v>
      </c>
      <c r="AZ729">
        <v>191</v>
      </c>
      <c r="BA729">
        <v>10.4</v>
      </c>
      <c r="BB729">
        <v>0.06</v>
      </c>
      <c r="BC729">
        <v>0.17</v>
      </c>
      <c r="BD729">
        <v>0.01</v>
      </c>
      <c r="BE729">
        <v>4.5999999999999996</v>
      </c>
      <c r="BF729">
        <v>3.82</v>
      </c>
      <c r="BG729">
        <v>0.02</v>
      </c>
      <c r="BH729">
        <v>1.98</v>
      </c>
      <c r="BI729">
        <v>10.64</v>
      </c>
      <c r="BJ729">
        <v>10.41</v>
      </c>
      <c r="BK729">
        <v>1.0999999999999999E-2</v>
      </c>
      <c r="BL729">
        <v>1.0999999999999999E-2</v>
      </c>
      <c r="BM729" t="s">
        <v>119</v>
      </c>
      <c r="BN729">
        <v>3.9130434782608706E-2</v>
      </c>
      <c r="BQ729" t="s">
        <v>158</v>
      </c>
      <c r="BS729">
        <v>9</v>
      </c>
      <c r="BW729">
        <v>0</v>
      </c>
      <c r="BX729">
        <v>0</v>
      </c>
      <c r="CB729">
        <v>0</v>
      </c>
      <c r="CC729">
        <v>0</v>
      </c>
      <c r="CL729">
        <v>0</v>
      </c>
      <c r="CM729">
        <v>0.16</v>
      </c>
      <c r="CN729">
        <v>8.4210526315789482E-6</v>
      </c>
      <c r="CO729">
        <v>1.8314497901194707E-3</v>
      </c>
      <c r="CP729" t="e">
        <v>#DIV/0!</v>
      </c>
      <c r="CU729">
        <v>0.03</v>
      </c>
      <c r="DF729">
        <v>18</v>
      </c>
      <c r="DG729">
        <v>3.6870286236322151E-2</v>
      </c>
      <c r="DK729">
        <v>34.4</v>
      </c>
      <c r="DL729">
        <v>3.64</v>
      </c>
    </row>
    <row r="730" spans="1:116" x14ac:dyDescent="0.25">
      <c r="A730">
        <v>4427</v>
      </c>
      <c r="B730">
        <v>50708</v>
      </c>
      <c r="C730" t="s">
        <v>606</v>
      </c>
      <c r="D730">
        <v>-25.7950202</v>
      </c>
      <c r="E730">
        <v>146.58749109999999</v>
      </c>
      <c r="F730">
        <v>33169</v>
      </c>
      <c r="G730">
        <v>-23.16</v>
      </c>
      <c r="H730">
        <v>350.446948443</v>
      </c>
      <c r="I730" t="s">
        <v>251</v>
      </c>
      <c r="J730" t="s">
        <v>281</v>
      </c>
      <c r="K730" t="s">
        <v>117</v>
      </c>
      <c r="L730" t="s">
        <v>252</v>
      </c>
      <c r="M730">
        <v>33281</v>
      </c>
      <c r="P730">
        <v>558</v>
      </c>
      <c r="R730">
        <v>240</v>
      </c>
      <c r="S730">
        <v>1.0439321444106133E-2</v>
      </c>
      <c r="T730">
        <v>2.4</v>
      </c>
      <c r="U730">
        <v>6.1381074168797949E-5</v>
      </c>
      <c r="V730">
        <v>3.5</v>
      </c>
      <c r="W730">
        <v>8.7325349301397209E-5</v>
      </c>
      <c r="X730">
        <v>0.1</v>
      </c>
      <c r="Y730">
        <v>4.113533525298231E-6</v>
      </c>
      <c r="Z730">
        <v>165</v>
      </c>
      <c r="AA730">
        <v>4.6544428772919604E-3</v>
      </c>
      <c r="AB730">
        <v>1.1000000000000001</v>
      </c>
      <c r="AC730">
        <v>95</v>
      </c>
      <c r="AD730">
        <v>34.630000000000003</v>
      </c>
      <c r="AE730">
        <v>739</v>
      </c>
      <c r="AF730">
        <v>1050</v>
      </c>
      <c r="AG730">
        <v>7.8</v>
      </c>
      <c r="AH730">
        <v>0.01</v>
      </c>
      <c r="AI730">
        <v>1.0500702518274931E-2</v>
      </c>
      <c r="AJ730">
        <v>1.8287776565339089E-4</v>
      </c>
      <c r="AK730">
        <v>57.419241102152149</v>
      </c>
      <c r="AL730">
        <v>2.2428723951124998</v>
      </c>
      <c r="AM730">
        <v>231.8</v>
      </c>
      <c r="AN730">
        <v>3.7987545067191086E-3</v>
      </c>
      <c r="AO730">
        <v>0.81615665007995397</v>
      </c>
      <c r="AP730">
        <v>0.70380952380952377</v>
      </c>
      <c r="AQ730" t="s">
        <v>118</v>
      </c>
      <c r="AY730">
        <v>230</v>
      </c>
      <c r="AZ730">
        <v>190</v>
      </c>
      <c r="BA730">
        <v>10.44</v>
      </c>
      <c r="BB730">
        <v>0.06</v>
      </c>
      <c r="BC730">
        <v>0.17</v>
      </c>
      <c r="BD730">
        <v>0.01</v>
      </c>
      <c r="BE730">
        <v>4.6500000000000004</v>
      </c>
      <c r="BF730">
        <v>3.8</v>
      </c>
      <c r="BG730">
        <v>0.02</v>
      </c>
      <c r="BH730">
        <v>1.98</v>
      </c>
      <c r="BI730">
        <v>10.68</v>
      </c>
      <c r="BJ730">
        <v>10.45</v>
      </c>
      <c r="BK730">
        <v>1.0999999999999999E-2</v>
      </c>
      <c r="BL730">
        <v>1.0999999999999999E-2</v>
      </c>
      <c r="BM730" t="s">
        <v>119</v>
      </c>
      <c r="BN730">
        <v>3.870967741935484E-2</v>
      </c>
      <c r="BP730" t="s">
        <v>74</v>
      </c>
      <c r="BQ730" t="s">
        <v>158</v>
      </c>
      <c r="BS730">
        <v>9</v>
      </c>
      <c r="BW730">
        <v>0</v>
      </c>
      <c r="BX730">
        <v>0.5</v>
      </c>
      <c r="CB730">
        <v>0</v>
      </c>
      <c r="CC730">
        <v>0</v>
      </c>
      <c r="CL730">
        <v>0.01</v>
      </c>
      <c r="CM730">
        <v>0.2</v>
      </c>
      <c r="CN730">
        <v>1.0526315789473684E-5</v>
      </c>
      <c r="CO730">
        <v>2.2615629984051038E-3</v>
      </c>
      <c r="CP730" t="e">
        <v>#DIV/0!</v>
      </c>
      <c r="CU730">
        <v>0.03</v>
      </c>
      <c r="DF730">
        <v>18</v>
      </c>
      <c r="DG730">
        <v>3.6473831545609008E-2</v>
      </c>
      <c r="DK730">
        <v>34.5</v>
      </c>
      <c r="DL730">
        <v>3.62</v>
      </c>
    </row>
    <row r="731" spans="1:116" x14ac:dyDescent="0.25">
      <c r="A731">
        <v>4422</v>
      </c>
      <c r="B731">
        <v>50708</v>
      </c>
      <c r="C731" t="s">
        <v>606</v>
      </c>
      <c r="D731">
        <v>-25.7950202</v>
      </c>
      <c r="E731">
        <v>146.58749109999999</v>
      </c>
      <c r="F731">
        <v>33169</v>
      </c>
      <c r="G731">
        <v>-23.16</v>
      </c>
      <c r="H731">
        <v>350.446948443</v>
      </c>
      <c r="I731" t="s">
        <v>251</v>
      </c>
      <c r="J731" t="s">
        <v>281</v>
      </c>
      <c r="K731" t="s">
        <v>117</v>
      </c>
      <c r="L731" t="s">
        <v>252</v>
      </c>
      <c r="M731">
        <v>33282</v>
      </c>
      <c r="P731">
        <v>558</v>
      </c>
      <c r="R731">
        <v>235</v>
      </c>
      <c r="S731">
        <v>1.0221835580687256E-2</v>
      </c>
      <c r="T731">
        <v>2.7</v>
      </c>
      <c r="U731">
        <v>6.9053708439897706E-5</v>
      </c>
      <c r="V731">
        <v>3.6</v>
      </c>
      <c r="W731">
        <v>8.9820359281437125E-5</v>
      </c>
      <c r="X731">
        <v>0.1</v>
      </c>
      <c r="Y731">
        <v>4.113533525298231E-6</v>
      </c>
      <c r="Z731">
        <v>165</v>
      </c>
      <c r="AA731">
        <v>4.6544428772919604E-3</v>
      </c>
      <c r="AB731">
        <v>1.5</v>
      </c>
      <c r="AC731">
        <v>93</v>
      </c>
      <c r="AD731">
        <v>33.450000000000003</v>
      </c>
      <c r="AE731">
        <v>739</v>
      </c>
      <c r="AF731">
        <v>1050</v>
      </c>
      <c r="AG731">
        <v>8</v>
      </c>
      <c r="AH731">
        <v>1.148936170212766E-2</v>
      </c>
      <c r="AI731">
        <v>1.0290889289127154E-2</v>
      </c>
      <c r="AJ731">
        <v>1.8786778561347072E-4</v>
      </c>
      <c r="AK731">
        <v>54.777295934600424</v>
      </c>
      <c r="AL731">
        <v>2.1961458868809891</v>
      </c>
      <c r="AM731">
        <v>237.9</v>
      </c>
      <c r="AN731">
        <v>3.8987217305801376E-3</v>
      </c>
      <c r="AO731">
        <v>0.83763445666100533</v>
      </c>
      <c r="AP731">
        <v>0.70380952380952377</v>
      </c>
      <c r="AQ731" t="s">
        <v>118</v>
      </c>
      <c r="AY731">
        <v>235</v>
      </c>
      <c r="AZ731">
        <v>195</v>
      </c>
      <c r="BA731">
        <v>10.220000000000001</v>
      </c>
      <c r="BB731">
        <v>7.0000000000000007E-2</v>
      </c>
      <c r="BC731">
        <v>0.18</v>
      </c>
      <c r="BD731">
        <v>0.01</v>
      </c>
      <c r="BE731">
        <v>4.6500000000000004</v>
      </c>
      <c r="BF731">
        <v>3.9</v>
      </c>
      <c r="BG731">
        <v>0.03</v>
      </c>
      <c r="BH731">
        <v>1.94</v>
      </c>
      <c r="BI731">
        <v>10.48</v>
      </c>
      <c r="BJ731">
        <v>10.51</v>
      </c>
      <c r="BK731">
        <v>-2E-3</v>
      </c>
      <c r="BL731">
        <v>2E-3</v>
      </c>
      <c r="BM731" t="s">
        <v>119</v>
      </c>
      <c r="BN731">
        <v>4.0860215053763436E-2</v>
      </c>
      <c r="BP731" t="s">
        <v>74</v>
      </c>
      <c r="BQ731" t="s">
        <v>158</v>
      </c>
      <c r="BS731">
        <v>9</v>
      </c>
      <c r="BW731">
        <v>0</v>
      </c>
      <c r="BX731">
        <v>0.5</v>
      </c>
      <c r="CB731">
        <v>0</v>
      </c>
      <c r="CC731">
        <v>0</v>
      </c>
      <c r="CL731">
        <v>0.01</v>
      </c>
      <c r="CM731">
        <v>0.2</v>
      </c>
      <c r="CN731">
        <v>1.0526315789473684E-5</v>
      </c>
      <c r="CO731">
        <v>2.2615629984051038E-3</v>
      </c>
      <c r="CP731" t="e">
        <v>#DIV/0!</v>
      </c>
      <c r="CU731">
        <v>0.02</v>
      </c>
      <c r="DF731">
        <v>19</v>
      </c>
      <c r="DG731">
        <v>3.8500155520365065E-2</v>
      </c>
      <c r="DK731">
        <v>33.299999999999997</v>
      </c>
      <c r="DL731">
        <v>3.71</v>
      </c>
    </row>
    <row r="732" spans="1:116" x14ac:dyDescent="0.25">
      <c r="A732">
        <v>4425</v>
      </c>
      <c r="B732">
        <v>50708</v>
      </c>
      <c r="C732" t="s">
        <v>606</v>
      </c>
      <c r="D732">
        <v>-25.7950202</v>
      </c>
      <c r="E732">
        <v>146.58749109999999</v>
      </c>
      <c r="F732">
        <v>33169</v>
      </c>
      <c r="G732">
        <v>-23.16</v>
      </c>
      <c r="H732">
        <v>350.446948443</v>
      </c>
      <c r="I732" t="s">
        <v>251</v>
      </c>
      <c r="J732" t="s">
        <v>281</v>
      </c>
      <c r="K732" t="s">
        <v>117</v>
      </c>
      <c r="L732" t="s">
        <v>252</v>
      </c>
      <c r="M732">
        <v>33250</v>
      </c>
      <c r="P732">
        <v>558</v>
      </c>
      <c r="R732">
        <v>238</v>
      </c>
      <c r="S732">
        <v>1.0352327098738581E-2</v>
      </c>
      <c r="T732">
        <v>1.4</v>
      </c>
      <c r="U732">
        <v>3.580562659846547E-5</v>
      </c>
      <c r="V732">
        <v>3.7</v>
      </c>
      <c r="W732">
        <v>9.2315369261477054E-5</v>
      </c>
      <c r="X732">
        <v>0.1</v>
      </c>
      <c r="Y732">
        <v>4.113533525298231E-6</v>
      </c>
      <c r="Z732">
        <v>165</v>
      </c>
      <c r="AA732">
        <v>4.6544428772919604E-3</v>
      </c>
      <c r="AB732">
        <v>1.4</v>
      </c>
      <c r="AC732">
        <v>94</v>
      </c>
      <c r="AD732">
        <v>33.44</v>
      </c>
      <c r="AE732">
        <v>740</v>
      </c>
      <c r="AF732">
        <v>1059</v>
      </c>
      <c r="AG732">
        <v>8</v>
      </c>
      <c r="AH732">
        <v>5.8823529411764705E-3</v>
      </c>
      <c r="AI732">
        <v>1.0388132725337047E-2</v>
      </c>
      <c r="AJ732">
        <v>1.9285780557355057E-4</v>
      </c>
      <c r="AK732">
        <v>53.864206815188012</v>
      </c>
      <c r="AL732">
        <v>2.2241817918198952</v>
      </c>
      <c r="AM732">
        <v>236.7</v>
      </c>
      <c r="AN732">
        <v>3.87905604719764E-3</v>
      </c>
      <c r="AO732">
        <v>0.83340931438276566</v>
      </c>
      <c r="AP732">
        <v>0.69877242681775265</v>
      </c>
      <c r="AQ732" t="s">
        <v>118</v>
      </c>
      <c r="AY732">
        <v>233.7</v>
      </c>
      <c r="AZ732">
        <v>194</v>
      </c>
      <c r="BA732">
        <v>10.35</v>
      </c>
      <c r="BB732">
        <v>0.04</v>
      </c>
      <c r="BC732">
        <v>0.18</v>
      </c>
      <c r="BD732">
        <v>0.01</v>
      </c>
      <c r="BE732">
        <v>4.6500000000000004</v>
      </c>
      <c r="BF732">
        <v>3.88</v>
      </c>
      <c r="BG732">
        <v>0.02</v>
      </c>
      <c r="BH732">
        <v>1.96</v>
      </c>
      <c r="BI732">
        <v>10.58</v>
      </c>
      <c r="BJ732">
        <v>10.51</v>
      </c>
      <c r="BK732">
        <v>3.0000000000000001E-3</v>
      </c>
      <c r="BL732">
        <v>3.0000000000000001E-3</v>
      </c>
      <c r="BM732" t="s">
        <v>119</v>
      </c>
      <c r="BN732">
        <v>4.0860215053763436E-2</v>
      </c>
      <c r="BQ732" t="s">
        <v>158</v>
      </c>
      <c r="BS732">
        <v>10</v>
      </c>
      <c r="BW732">
        <v>0</v>
      </c>
      <c r="BX732">
        <v>0</v>
      </c>
      <c r="CB732">
        <v>0</v>
      </c>
      <c r="CC732">
        <v>0</v>
      </c>
      <c r="CL732">
        <v>0.05</v>
      </c>
      <c r="CM732">
        <v>0.15</v>
      </c>
      <c r="CN732">
        <v>7.8947368421052629E-6</v>
      </c>
      <c r="CO732">
        <v>1.6961722488038277E-3</v>
      </c>
      <c r="CP732" t="e">
        <v>#DIV/0!</v>
      </c>
      <c r="CU732">
        <v>0.02</v>
      </c>
      <c r="DF732">
        <v>19</v>
      </c>
      <c r="DG732">
        <v>3.8500155520365065E-2</v>
      </c>
      <c r="DK732">
        <v>33.299999999999997</v>
      </c>
      <c r="DL732">
        <v>3.69</v>
      </c>
    </row>
    <row r="733" spans="1:116" x14ac:dyDescent="0.25">
      <c r="A733">
        <v>350</v>
      </c>
      <c r="B733">
        <v>1255</v>
      </c>
      <c r="C733" t="s">
        <v>600</v>
      </c>
      <c r="D733">
        <v>-22.70401017</v>
      </c>
      <c r="E733">
        <v>145.03726080000001</v>
      </c>
      <c r="I733" t="s">
        <v>331</v>
      </c>
      <c r="J733" t="s">
        <v>261</v>
      </c>
      <c r="K733" t="s">
        <v>117</v>
      </c>
      <c r="L733" t="s">
        <v>252</v>
      </c>
      <c r="M733">
        <v>25945</v>
      </c>
      <c r="N733">
        <v>359.4</v>
      </c>
      <c r="O733">
        <v>505.1</v>
      </c>
      <c r="P733">
        <v>505.1</v>
      </c>
      <c r="R733">
        <v>214</v>
      </c>
      <c r="S733">
        <v>9.3083949543279684E-3</v>
      </c>
      <c r="T733">
        <v>0</v>
      </c>
      <c r="U733">
        <v>0</v>
      </c>
      <c r="V733">
        <v>6</v>
      </c>
      <c r="W733">
        <v>1.4970059880239521E-4</v>
      </c>
      <c r="X733">
        <v>4</v>
      </c>
      <c r="Y733">
        <v>1.6454134101192923E-4</v>
      </c>
      <c r="Z733">
        <v>110</v>
      </c>
      <c r="AA733">
        <v>3.1029619181946405E-3</v>
      </c>
      <c r="AB733">
        <v>0</v>
      </c>
      <c r="AC733">
        <v>0</v>
      </c>
      <c r="AD733">
        <v>16.66</v>
      </c>
      <c r="AE733">
        <v>743</v>
      </c>
      <c r="AF733">
        <v>900</v>
      </c>
      <c r="AG733">
        <v>8.1</v>
      </c>
      <c r="AH733">
        <v>0</v>
      </c>
      <c r="AI733">
        <v>9.3083949543279684E-3</v>
      </c>
      <c r="AJ733">
        <v>6.2848387962864888E-4</v>
      </c>
      <c r="AK733">
        <v>14.810873048689814</v>
      </c>
      <c r="AL733">
        <v>2.999841828462968</v>
      </c>
      <c r="AM733">
        <v>408.7</v>
      </c>
      <c r="AN733">
        <v>6.697803998688954E-3</v>
      </c>
      <c r="AO733">
        <v>2.1585195613956674</v>
      </c>
      <c r="AP733">
        <v>0.8255555555555556</v>
      </c>
      <c r="AQ733" t="s">
        <v>118</v>
      </c>
      <c r="AY733">
        <v>409</v>
      </c>
      <c r="AZ733">
        <v>335</v>
      </c>
      <c r="BA733">
        <v>9.31</v>
      </c>
      <c r="BB733">
        <v>0</v>
      </c>
      <c r="BC733">
        <v>0.3</v>
      </c>
      <c r="BD733">
        <v>0.33</v>
      </c>
      <c r="BE733">
        <v>3.1</v>
      </c>
      <c r="BF733">
        <v>6.7</v>
      </c>
      <c r="BG733">
        <v>0</v>
      </c>
      <c r="BH733">
        <v>0</v>
      </c>
      <c r="BI733">
        <v>9.94</v>
      </c>
      <c r="BJ733">
        <v>9.8000000000000007</v>
      </c>
      <c r="BK733">
        <v>7.0000000000000001E-3</v>
      </c>
      <c r="BL733">
        <v>7.0000000000000001E-3</v>
      </c>
      <c r="BM733" t="s">
        <v>119</v>
      </c>
      <c r="BN733">
        <v>0.20322580645161289</v>
      </c>
      <c r="BO733" t="s">
        <v>89</v>
      </c>
      <c r="BQ733" t="s">
        <v>177</v>
      </c>
      <c r="BR733" t="s">
        <v>89</v>
      </c>
      <c r="BS733">
        <v>31</v>
      </c>
      <c r="BW733">
        <v>0</v>
      </c>
      <c r="BX733">
        <v>0</v>
      </c>
      <c r="CB733">
        <v>0</v>
      </c>
      <c r="CC733">
        <v>0</v>
      </c>
      <c r="CL733">
        <v>0</v>
      </c>
      <c r="CM733">
        <v>2</v>
      </c>
      <c r="CN733">
        <v>1.0526315789473685E-4</v>
      </c>
      <c r="CO733">
        <v>3.3923444976076557E-2</v>
      </c>
      <c r="CP733" t="e">
        <v>#DIV/0!</v>
      </c>
      <c r="CU733">
        <v>0</v>
      </c>
      <c r="DF733">
        <v>0</v>
      </c>
      <c r="DG733">
        <v>0</v>
      </c>
      <c r="DK733">
        <v>16.600000000000001</v>
      </c>
      <c r="DL733">
        <v>6.07</v>
      </c>
    </row>
    <row r="734" spans="1:116" x14ac:dyDescent="0.25">
      <c r="A734">
        <v>4424</v>
      </c>
      <c r="B734">
        <v>50708</v>
      </c>
      <c r="C734" t="s">
        <v>606</v>
      </c>
      <c r="D734">
        <v>-25.7950202</v>
      </c>
      <c r="E734">
        <v>146.58749109999999</v>
      </c>
      <c r="F734">
        <v>33169</v>
      </c>
      <c r="G734">
        <v>-23.16</v>
      </c>
      <c r="H734">
        <v>350.446948443</v>
      </c>
      <c r="I734" t="s">
        <v>251</v>
      </c>
      <c r="J734" t="s">
        <v>281</v>
      </c>
      <c r="K734" t="s">
        <v>117</v>
      </c>
      <c r="L734" t="s">
        <v>252</v>
      </c>
      <c r="M734">
        <v>33281</v>
      </c>
      <c r="P734">
        <v>558</v>
      </c>
      <c r="R734">
        <v>240</v>
      </c>
      <c r="S734">
        <v>1.0439321444106133E-2</v>
      </c>
      <c r="T734">
        <v>1.4</v>
      </c>
      <c r="U734">
        <v>3.580562659846547E-5</v>
      </c>
      <c r="V734">
        <v>3.7</v>
      </c>
      <c r="W734">
        <v>9.2315369261477054E-5</v>
      </c>
      <c r="X734">
        <v>0.1</v>
      </c>
      <c r="Y734">
        <v>4.113533525298231E-6</v>
      </c>
      <c r="Z734">
        <v>165</v>
      </c>
      <c r="AA734">
        <v>4.6544428772919604E-3</v>
      </c>
      <c r="AB734">
        <v>1.4</v>
      </c>
      <c r="AC734">
        <v>94</v>
      </c>
      <c r="AD734">
        <v>33.72</v>
      </c>
      <c r="AE734">
        <v>744</v>
      </c>
      <c r="AF734">
        <v>1050</v>
      </c>
      <c r="AG734">
        <v>8</v>
      </c>
      <c r="AH734">
        <v>5.8333333333333327E-3</v>
      </c>
      <c r="AI734">
        <v>1.0475127070704599E-2</v>
      </c>
      <c r="AJ734">
        <v>1.9285780557355057E-4</v>
      </c>
      <c r="AK734">
        <v>54.315287055932401</v>
      </c>
      <c r="AL734">
        <v>2.2428723951124998</v>
      </c>
      <c r="AM734">
        <v>237.9</v>
      </c>
      <c r="AN734">
        <v>3.8987217305801376E-3</v>
      </c>
      <c r="AO734">
        <v>0.83763445666100533</v>
      </c>
      <c r="AP734">
        <v>0.70857142857142852</v>
      </c>
      <c r="AQ734" t="s">
        <v>118</v>
      </c>
      <c r="AY734">
        <v>235</v>
      </c>
      <c r="AZ734">
        <v>195</v>
      </c>
      <c r="BA734">
        <v>10.44</v>
      </c>
      <c r="BB734">
        <v>0.04</v>
      </c>
      <c r="BC734">
        <v>0.18</v>
      </c>
      <c r="BD734">
        <v>0.01</v>
      </c>
      <c r="BE734">
        <v>4.6500000000000004</v>
      </c>
      <c r="BF734">
        <v>3.9</v>
      </c>
      <c r="BG734">
        <v>0.02</v>
      </c>
      <c r="BH734">
        <v>1.96</v>
      </c>
      <c r="BI734">
        <v>10.67</v>
      </c>
      <c r="BJ734">
        <v>10.53</v>
      </c>
      <c r="BK734">
        <v>6.0000000000000001E-3</v>
      </c>
      <c r="BL734">
        <v>6.0000000000000001E-3</v>
      </c>
      <c r="BM734" t="s">
        <v>119</v>
      </c>
      <c r="BN734">
        <v>4.0860215053763436E-2</v>
      </c>
      <c r="BP734" t="s">
        <v>74</v>
      </c>
      <c r="BQ734" t="s">
        <v>158</v>
      </c>
      <c r="BS734">
        <v>10</v>
      </c>
      <c r="BW734">
        <v>0</v>
      </c>
      <c r="BX734">
        <v>0.5</v>
      </c>
      <c r="CB734">
        <v>0</v>
      </c>
      <c r="CC734">
        <v>0</v>
      </c>
      <c r="CL734">
        <v>0.05</v>
      </c>
      <c r="CM734">
        <v>0.2</v>
      </c>
      <c r="CN734">
        <v>1.0526315789473684E-5</v>
      </c>
      <c r="CO734">
        <v>2.2615629984051038E-3</v>
      </c>
      <c r="CP734" t="e">
        <v>#DIV/0!</v>
      </c>
      <c r="CU734">
        <v>0.02</v>
      </c>
      <c r="DF734">
        <v>19</v>
      </c>
      <c r="DG734">
        <v>3.8500155520365065E-2</v>
      </c>
      <c r="DK734">
        <v>33.6</v>
      </c>
      <c r="DL734">
        <v>3.7</v>
      </c>
    </row>
    <row r="735" spans="1:116" x14ac:dyDescent="0.25">
      <c r="A735">
        <v>1203</v>
      </c>
      <c r="B735">
        <v>3033</v>
      </c>
      <c r="C735" t="s">
        <v>610</v>
      </c>
      <c r="D735">
        <v>-24.3572618</v>
      </c>
      <c r="E735">
        <v>144.6228314</v>
      </c>
      <c r="I735" t="s">
        <v>331</v>
      </c>
      <c r="J735" t="s">
        <v>261</v>
      </c>
      <c r="K735" t="s">
        <v>117</v>
      </c>
      <c r="L735" t="s">
        <v>252</v>
      </c>
      <c r="M735">
        <v>31332</v>
      </c>
      <c r="P735">
        <v>1428</v>
      </c>
      <c r="Q735">
        <v>1420</v>
      </c>
      <c r="R735">
        <v>210</v>
      </c>
      <c r="S735">
        <v>9.1344062635928657E-3</v>
      </c>
      <c r="T735">
        <v>5.3</v>
      </c>
      <c r="U735">
        <v>1.3554987212276214E-4</v>
      </c>
      <c r="V735">
        <v>6</v>
      </c>
      <c r="W735">
        <v>1.4970059880239521E-4</v>
      </c>
      <c r="X735">
        <v>0</v>
      </c>
      <c r="Y735">
        <v>0</v>
      </c>
      <c r="Z735">
        <v>70</v>
      </c>
      <c r="AA735">
        <v>1.9746121297602257E-3</v>
      </c>
      <c r="AB735">
        <v>9</v>
      </c>
      <c r="AC735">
        <v>13</v>
      </c>
      <c r="AD735">
        <v>23.68</v>
      </c>
      <c r="AE735">
        <v>746</v>
      </c>
      <c r="AF735">
        <v>920</v>
      </c>
      <c r="AG735">
        <v>8.5</v>
      </c>
      <c r="AH735">
        <v>2.5238095238095237E-2</v>
      </c>
      <c r="AI735">
        <v>9.2699561357156273E-3</v>
      </c>
      <c r="AJ735">
        <v>2.9940119760479042E-4</v>
      </c>
      <c r="AK735">
        <v>30.961653493290196</v>
      </c>
      <c r="AL735">
        <v>4.6259243149195299</v>
      </c>
      <c r="AM735">
        <v>433.1</v>
      </c>
      <c r="AN735">
        <v>7.0976728941330716E-3</v>
      </c>
      <c r="AO735">
        <v>3.5944643442431055</v>
      </c>
      <c r="AP735">
        <v>0.81086956521739129</v>
      </c>
      <c r="AQ735" t="s">
        <v>118</v>
      </c>
      <c r="AY735">
        <v>415</v>
      </c>
      <c r="AZ735">
        <v>355</v>
      </c>
      <c r="BA735">
        <v>9.1300000000000008</v>
      </c>
      <c r="BB735">
        <v>0.14000000000000001</v>
      </c>
      <c r="BC735">
        <v>0.3</v>
      </c>
      <c r="BD735">
        <v>0</v>
      </c>
      <c r="BE735">
        <v>1.97</v>
      </c>
      <c r="BF735">
        <v>7.1</v>
      </c>
      <c r="BG735">
        <v>0.15</v>
      </c>
      <c r="BH735">
        <v>0.27</v>
      </c>
      <c r="BI735">
        <v>9.57</v>
      </c>
      <c r="BJ735">
        <v>9.49</v>
      </c>
      <c r="BK735">
        <v>4.0000000000000001E-3</v>
      </c>
      <c r="BL735">
        <v>4.0000000000000001E-3</v>
      </c>
      <c r="BM735" t="s">
        <v>119</v>
      </c>
      <c r="BN735">
        <v>0.15228426395939085</v>
      </c>
      <c r="BO735" t="s">
        <v>89</v>
      </c>
      <c r="BQ735" t="s">
        <v>177</v>
      </c>
      <c r="BR735" t="s">
        <v>89</v>
      </c>
      <c r="BS735">
        <v>15</v>
      </c>
      <c r="BW735">
        <v>0</v>
      </c>
      <c r="BX735">
        <v>0</v>
      </c>
      <c r="CB735">
        <v>0</v>
      </c>
      <c r="CC735">
        <v>0</v>
      </c>
      <c r="CL735">
        <v>0.03</v>
      </c>
      <c r="CM735">
        <v>3.7</v>
      </c>
      <c r="CN735">
        <v>1.9473684210526317E-4</v>
      </c>
      <c r="CO735">
        <v>9.8620300751879705E-2</v>
      </c>
      <c r="CU735">
        <v>0</v>
      </c>
      <c r="DF735">
        <v>48</v>
      </c>
      <c r="DG735">
        <v>0.22958147774901103</v>
      </c>
      <c r="DK735">
        <v>23.6</v>
      </c>
      <c r="DL735">
        <v>6.8</v>
      </c>
    </row>
    <row r="736" spans="1:116" x14ac:dyDescent="0.25">
      <c r="A736">
        <v>3658</v>
      </c>
      <c r="B736">
        <v>16474</v>
      </c>
      <c r="C736" t="s">
        <v>611</v>
      </c>
      <c r="D736">
        <v>-25.184274477999999</v>
      </c>
      <c r="E736">
        <v>146.97003010399999</v>
      </c>
      <c r="F736">
        <v>24063</v>
      </c>
      <c r="G736">
        <v>-132</v>
      </c>
      <c r="H736">
        <v>445.85588975300004</v>
      </c>
      <c r="I736" t="s">
        <v>251</v>
      </c>
      <c r="J736" t="s">
        <v>143</v>
      </c>
      <c r="K736" t="s">
        <v>117</v>
      </c>
      <c r="L736" t="s">
        <v>252</v>
      </c>
      <c r="M736">
        <v>24063</v>
      </c>
      <c r="N736">
        <v>152.4</v>
      </c>
      <c r="O736">
        <v>240.8</v>
      </c>
      <c r="P736">
        <v>240.8</v>
      </c>
      <c r="R736">
        <v>136</v>
      </c>
      <c r="S736">
        <v>5.915615484993475E-3</v>
      </c>
      <c r="T736">
        <v>0</v>
      </c>
      <c r="U736">
        <v>0</v>
      </c>
      <c r="V736">
        <v>80</v>
      </c>
      <c r="W736">
        <v>1.996007984031936E-3</v>
      </c>
      <c r="X736">
        <v>7</v>
      </c>
      <c r="Y736">
        <v>2.8794734677087616E-4</v>
      </c>
      <c r="Z736">
        <v>156</v>
      </c>
      <c r="AA736">
        <v>4.4005641748942172E-3</v>
      </c>
      <c r="AB736">
        <v>0</v>
      </c>
      <c r="AC736">
        <v>26</v>
      </c>
      <c r="AD736">
        <v>3.93</v>
      </c>
      <c r="AE736">
        <v>747</v>
      </c>
      <c r="AF736">
        <v>1050</v>
      </c>
      <c r="AG736">
        <v>7</v>
      </c>
      <c r="AH736">
        <v>0</v>
      </c>
      <c r="AI736">
        <v>5.915615484993475E-3</v>
      </c>
      <c r="AJ736">
        <v>4.5679106616056241E-3</v>
      </c>
      <c r="AK736">
        <v>1.2950374740722559</v>
      </c>
      <c r="AL736">
        <v>1.3442856983526839</v>
      </c>
      <c r="AM736">
        <v>341.6</v>
      </c>
      <c r="AN736">
        <v>5.5981645362176338E-3</v>
      </c>
      <c r="AO736">
        <v>1.2721470051853534</v>
      </c>
      <c r="AP736">
        <v>0.71142857142857141</v>
      </c>
      <c r="AQ736" t="s">
        <v>118</v>
      </c>
      <c r="AY736">
        <v>342</v>
      </c>
      <c r="AZ736">
        <v>280</v>
      </c>
      <c r="BA736">
        <v>5.92</v>
      </c>
      <c r="BB736">
        <v>0</v>
      </c>
      <c r="BC736">
        <v>3.99</v>
      </c>
      <c r="BD736">
        <v>0.57999999999999996</v>
      </c>
      <c r="BE736">
        <v>4.4000000000000004</v>
      </c>
      <c r="BF736">
        <v>5.6</v>
      </c>
      <c r="BG736">
        <v>0</v>
      </c>
      <c r="BH736">
        <v>0.54</v>
      </c>
      <c r="BI736">
        <v>10.48</v>
      </c>
      <c r="BJ736">
        <v>10.54</v>
      </c>
      <c r="BK736">
        <v>-3.0000000000000001E-3</v>
      </c>
      <c r="BL736">
        <v>3.0000000000000001E-3</v>
      </c>
      <c r="BM736" t="s">
        <v>119</v>
      </c>
      <c r="BN736">
        <v>1.0386363636363636</v>
      </c>
      <c r="BQ736" t="s">
        <v>158</v>
      </c>
      <c r="BS736">
        <v>229</v>
      </c>
      <c r="BW736">
        <v>0</v>
      </c>
      <c r="BX736">
        <v>0</v>
      </c>
      <c r="CB736">
        <v>0</v>
      </c>
      <c r="CC736">
        <v>0</v>
      </c>
      <c r="CL736">
        <v>0</v>
      </c>
      <c r="CM736">
        <v>0.09</v>
      </c>
      <c r="CN736">
        <v>4.7368421052631577E-6</v>
      </c>
      <c r="CO736">
        <v>1.076417004048583E-3</v>
      </c>
      <c r="CP736" t="e">
        <v>#DIV/0!</v>
      </c>
      <c r="CU736">
        <v>0</v>
      </c>
      <c r="DF736">
        <v>0</v>
      </c>
      <c r="DG736">
        <v>0</v>
      </c>
      <c r="DK736">
        <v>3.9</v>
      </c>
      <c r="DL736">
        <v>1.03</v>
      </c>
    </row>
    <row r="737" spans="1:116" x14ac:dyDescent="0.25">
      <c r="A737">
        <v>1202</v>
      </c>
      <c r="B737">
        <v>3033</v>
      </c>
      <c r="C737" t="s">
        <v>610</v>
      </c>
      <c r="D737">
        <v>-24.3572618</v>
      </c>
      <c r="E737">
        <v>144.6228314</v>
      </c>
      <c r="I737" t="s">
        <v>331</v>
      </c>
      <c r="J737" t="s">
        <v>261</v>
      </c>
      <c r="K737" t="s">
        <v>117</v>
      </c>
      <c r="L737" t="s">
        <v>252</v>
      </c>
      <c r="M737">
        <v>37445</v>
      </c>
      <c r="P737">
        <v>1428</v>
      </c>
      <c r="Q737">
        <v>1420</v>
      </c>
      <c r="R737">
        <v>212</v>
      </c>
      <c r="S737">
        <v>9.2214006089604179E-3</v>
      </c>
      <c r="T737">
        <v>5.5</v>
      </c>
      <c r="U737">
        <v>1.4066496163682863E-4</v>
      </c>
      <c r="V737">
        <v>5.8</v>
      </c>
      <c r="W737">
        <v>1.4471057884231538E-4</v>
      </c>
      <c r="X737">
        <v>0.1</v>
      </c>
      <c r="Y737">
        <v>4.113533525298231E-6</v>
      </c>
      <c r="Z737">
        <v>68</v>
      </c>
      <c r="AA737">
        <v>1.9181946403385049E-3</v>
      </c>
      <c r="AB737">
        <v>3</v>
      </c>
      <c r="AC737">
        <v>12.8</v>
      </c>
      <c r="AD737">
        <v>23.98</v>
      </c>
      <c r="AE737">
        <v>750</v>
      </c>
      <c r="AF737">
        <v>898</v>
      </c>
      <c r="AG737">
        <v>8</v>
      </c>
      <c r="AH737">
        <v>2.5943396226415096E-2</v>
      </c>
      <c r="AI737">
        <v>9.3620655705972458E-3</v>
      </c>
      <c r="AJ737">
        <v>2.9764822473522719E-4</v>
      </c>
      <c r="AK737">
        <v>31.453456774100587</v>
      </c>
      <c r="AL737">
        <v>4.8073331115830413</v>
      </c>
      <c r="AM737">
        <v>442.9</v>
      </c>
      <c r="AN737">
        <v>7.2582759750901343E-3</v>
      </c>
      <c r="AO737">
        <v>3.783910048778607</v>
      </c>
      <c r="AP737">
        <v>0.83518930957683746</v>
      </c>
      <c r="AQ737" t="s">
        <v>118</v>
      </c>
      <c r="AY737">
        <v>436.2</v>
      </c>
      <c r="AZ737">
        <v>363</v>
      </c>
      <c r="BA737">
        <v>9.2200000000000006</v>
      </c>
      <c r="BB737">
        <v>0.14000000000000001</v>
      </c>
      <c r="BC737">
        <v>0.28999999999999998</v>
      </c>
      <c r="BD737">
        <v>0.01</v>
      </c>
      <c r="BE737">
        <v>1.92</v>
      </c>
      <c r="BF737">
        <v>7.26</v>
      </c>
      <c r="BG737">
        <v>0.05</v>
      </c>
      <c r="BH737">
        <v>0.27</v>
      </c>
      <c r="BI737">
        <v>9.66</v>
      </c>
      <c r="BJ737">
        <v>9.49</v>
      </c>
      <c r="BK737">
        <v>8.9999999999999993E-3</v>
      </c>
      <c r="BL737">
        <v>8.9999999999999993E-3</v>
      </c>
      <c r="BM737" t="s">
        <v>119</v>
      </c>
      <c r="BN737">
        <v>0.15625</v>
      </c>
      <c r="BO737" t="s">
        <v>89</v>
      </c>
      <c r="BP737" t="s">
        <v>612</v>
      </c>
      <c r="BQ737" t="s">
        <v>199</v>
      </c>
      <c r="BR737" t="s">
        <v>89</v>
      </c>
      <c r="BS737">
        <v>15</v>
      </c>
      <c r="BW737">
        <v>0</v>
      </c>
      <c r="BX737">
        <v>0</v>
      </c>
      <c r="BY737">
        <v>0.04</v>
      </c>
      <c r="CA737">
        <v>0.6</v>
      </c>
      <c r="CB737">
        <v>5.5350553505535056E-5</v>
      </c>
      <c r="CC737">
        <v>2.8855545908400261E-2</v>
      </c>
      <c r="CI737">
        <v>0.02</v>
      </c>
      <c r="CL737">
        <v>0.06</v>
      </c>
      <c r="CM737">
        <v>3.79</v>
      </c>
      <c r="CN737">
        <v>1.9947368421052632E-4</v>
      </c>
      <c r="CO737">
        <v>0.10399032507739939</v>
      </c>
      <c r="CU737">
        <v>0.04</v>
      </c>
      <c r="DF737">
        <v>53</v>
      </c>
      <c r="DG737">
        <v>0.26009767894720315</v>
      </c>
      <c r="DH737">
        <v>0.03</v>
      </c>
      <c r="DI737">
        <v>5</v>
      </c>
      <c r="DJ737">
        <v>1.7</v>
      </c>
      <c r="DK737">
        <v>23.9</v>
      </c>
      <c r="DL737">
        <v>6.95</v>
      </c>
    </row>
    <row r="738" spans="1:116" x14ac:dyDescent="0.25">
      <c r="A738">
        <v>579</v>
      </c>
      <c r="B738">
        <v>1645</v>
      </c>
      <c r="D738">
        <v>-22.777183000000001</v>
      </c>
      <c r="E738">
        <v>144.77676919999999</v>
      </c>
      <c r="I738" t="s">
        <v>276</v>
      </c>
      <c r="J738" t="s">
        <v>261</v>
      </c>
      <c r="K738" t="s">
        <v>117</v>
      </c>
      <c r="L738" t="s">
        <v>252</v>
      </c>
      <c r="M738">
        <v>32410</v>
      </c>
      <c r="O738">
        <v>780.8</v>
      </c>
      <c r="P738">
        <v>780.8</v>
      </c>
      <c r="R738">
        <v>215</v>
      </c>
      <c r="S738">
        <v>9.3518921270117437E-3</v>
      </c>
      <c r="T738">
        <v>5.3</v>
      </c>
      <c r="U738">
        <v>1.3554987212276214E-4</v>
      </c>
      <c r="V738">
        <v>2.4</v>
      </c>
      <c r="W738">
        <v>5.9880239520958083E-5</v>
      </c>
      <c r="X738">
        <v>0</v>
      </c>
      <c r="Y738">
        <v>0</v>
      </c>
      <c r="Z738">
        <v>110</v>
      </c>
      <c r="AA738">
        <v>3.1029619181946405E-3</v>
      </c>
      <c r="AB738">
        <v>7.4</v>
      </c>
      <c r="AC738">
        <v>2</v>
      </c>
      <c r="AD738">
        <v>38.33</v>
      </c>
      <c r="AE738">
        <v>769</v>
      </c>
      <c r="AF738">
        <v>950</v>
      </c>
      <c r="AG738">
        <v>8.4</v>
      </c>
      <c r="AH738">
        <v>2.4651162790697675E-2</v>
      </c>
      <c r="AI738">
        <v>9.4874419991345053E-3</v>
      </c>
      <c r="AJ738">
        <v>1.1976047904191617E-4</v>
      </c>
      <c r="AK738">
        <v>79.220140692773114</v>
      </c>
      <c r="AL738">
        <v>3.013859780932421</v>
      </c>
      <c r="AM738">
        <v>427</v>
      </c>
      <c r="AN738">
        <v>6.9977056702720418E-3</v>
      </c>
      <c r="AO738">
        <v>2.2551696910103987</v>
      </c>
      <c r="AP738">
        <v>0.80947368421052635</v>
      </c>
      <c r="AQ738" t="s">
        <v>118</v>
      </c>
      <c r="AY738">
        <v>410</v>
      </c>
      <c r="AZ738">
        <v>350</v>
      </c>
      <c r="BA738">
        <v>9.35</v>
      </c>
      <c r="BB738">
        <v>0.14000000000000001</v>
      </c>
      <c r="BC738">
        <v>0.12</v>
      </c>
      <c r="BD738">
        <v>0</v>
      </c>
      <c r="BE738">
        <v>3.1</v>
      </c>
      <c r="BF738">
        <v>7</v>
      </c>
      <c r="BG738">
        <v>0.12</v>
      </c>
      <c r="BH738">
        <v>0.04</v>
      </c>
      <c r="BI738">
        <v>9.61</v>
      </c>
      <c r="BJ738">
        <v>10.27</v>
      </c>
      <c r="BK738">
        <v>-3.3000000000000002E-2</v>
      </c>
      <c r="BL738">
        <v>3.3000000000000002E-2</v>
      </c>
      <c r="BM738" t="s">
        <v>119</v>
      </c>
      <c r="BN738">
        <v>3.8709677419354833E-2</v>
      </c>
      <c r="BO738" t="s">
        <v>89</v>
      </c>
      <c r="BP738" t="s">
        <v>74</v>
      </c>
      <c r="BQ738" t="s">
        <v>177</v>
      </c>
      <c r="BR738" t="s">
        <v>89</v>
      </c>
      <c r="BS738">
        <v>6</v>
      </c>
      <c r="BW738">
        <v>0</v>
      </c>
      <c r="BX738">
        <v>0.5</v>
      </c>
      <c r="CB738">
        <v>0</v>
      </c>
      <c r="CC738">
        <v>0</v>
      </c>
      <c r="CL738">
        <v>0.04</v>
      </c>
      <c r="CM738">
        <v>2.8</v>
      </c>
      <c r="CN738">
        <v>1.4736842105263158E-4</v>
      </c>
      <c r="CO738">
        <v>4.7492822966507177E-2</v>
      </c>
      <c r="CP738" t="e">
        <v>#DIV/0!</v>
      </c>
      <c r="CU738">
        <v>0.06</v>
      </c>
      <c r="DF738">
        <v>26</v>
      </c>
      <c r="DG738">
        <v>7.902663501548618E-2</v>
      </c>
      <c r="DK738">
        <v>38</v>
      </c>
      <c r="DL738">
        <v>6.9</v>
      </c>
    </row>
    <row r="739" spans="1:116" x14ac:dyDescent="0.25">
      <c r="A739">
        <v>1201</v>
      </c>
      <c r="B739">
        <v>3033</v>
      </c>
      <c r="C739" t="s">
        <v>610</v>
      </c>
      <c r="D739">
        <v>-24.3572618</v>
      </c>
      <c r="E739">
        <v>144.6228314</v>
      </c>
      <c r="I739" t="s">
        <v>331</v>
      </c>
      <c r="J739" t="s">
        <v>261</v>
      </c>
      <c r="K739" t="s">
        <v>117</v>
      </c>
      <c r="L739" t="s">
        <v>252</v>
      </c>
      <c r="M739">
        <v>25497</v>
      </c>
      <c r="P739">
        <v>1428</v>
      </c>
      <c r="R739">
        <v>224</v>
      </c>
      <c r="S739">
        <v>9.7433666811657244E-3</v>
      </c>
      <c r="T739">
        <v>0</v>
      </c>
      <c r="U739">
        <v>0</v>
      </c>
      <c r="V739">
        <v>5</v>
      </c>
      <c r="W739">
        <v>1.24750499001996E-4</v>
      </c>
      <c r="X739">
        <v>2</v>
      </c>
      <c r="Y739">
        <v>8.2270670505964617E-5</v>
      </c>
      <c r="Z739">
        <v>85</v>
      </c>
      <c r="AA739">
        <v>2.3977433004231312E-3</v>
      </c>
      <c r="AB739">
        <v>0</v>
      </c>
      <c r="AC739">
        <v>14</v>
      </c>
      <c r="AD739">
        <v>21.49</v>
      </c>
      <c r="AE739">
        <v>775</v>
      </c>
      <c r="AF739">
        <v>910</v>
      </c>
      <c r="AG739">
        <v>8</v>
      </c>
      <c r="AH739">
        <v>0</v>
      </c>
      <c r="AI739">
        <v>9.7433666811657244E-3</v>
      </c>
      <c r="AJ739">
        <v>4.1404233901592123E-4</v>
      </c>
      <c r="AK739">
        <v>23.53229552398761</v>
      </c>
      <c r="AL739">
        <v>4.0635570452626464</v>
      </c>
      <c r="AM739">
        <v>445.3</v>
      </c>
      <c r="AN739">
        <v>7.2976073418551295E-3</v>
      </c>
      <c r="AO739">
        <v>3.0435315325736982</v>
      </c>
      <c r="AP739">
        <v>0.85164835164835162</v>
      </c>
      <c r="AQ739" t="s">
        <v>118</v>
      </c>
      <c r="AY739">
        <v>445</v>
      </c>
      <c r="AZ739">
        <v>365</v>
      </c>
      <c r="BA739">
        <v>9.74</v>
      </c>
      <c r="BB739">
        <v>0</v>
      </c>
      <c r="BC739">
        <v>0.25</v>
      </c>
      <c r="BD739">
        <v>0.16</v>
      </c>
      <c r="BE739">
        <v>2.4</v>
      </c>
      <c r="BF739">
        <v>7.3</v>
      </c>
      <c r="BG739">
        <v>0</v>
      </c>
      <c r="BH739">
        <v>0.28999999999999998</v>
      </c>
      <c r="BI739">
        <v>10.16</v>
      </c>
      <c r="BJ739">
        <v>9.99</v>
      </c>
      <c r="BK739">
        <v>8.0000000000000002E-3</v>
      </c>
      <c r="BL739">
        <v>8.0000000000000002E-3</v>
      </c>
      <c r="BM739" t="s">
        <v>119</v>
      </c>
      <c r="BN739">
        <v>0.17083333333333336</v>
      </c>
      <c r="BO739" t="s">
        <v>89</v>
      </c>
      <c r="BQ739" t="s">
        <v>177</v>
      </c>
      <c r="BR739" t="s">
        <v>89</v>
      </c>
      <c r="BS739">
        <v>21</v>
      </c>
      <c r="BW739">
        <v>0</v>
      </c>
      <c r="BX739">
        <v>0</v>
      </c>
      <c r="CB739">
        <v>0</v>
      </c>
      <c r="CC739">
        <v>0</v>
      </c>
      <c r="CL739">
        <v>0</v>
      </c>
      <c r="CM739">
        <v>3.65</v>
      </c>
      <c r="CN739">
        <v>1.9210526315789473E-4</v>
      </c>
      <c r="CO739">
        <v>8.011919504643962E-2</v>
      </c>
      <c r="CP739" t="e">
        <v>#DIV/0!</v>
      </c>
      <c r="CU739">
        <v>0</v>
      </c>
      <c r="DF739">
        <v>0</v>
      </c>
      <c r="DG739">
        <v>0</v>
      </c>
      <c r="DK739">
        <v>21.4</v>
      </c>
      <c r="DL739">
        <v>6.88</v>
      </c>
    </row>
    <row r="740" spans="1:116" x14ac:dyDescent="0.25">
      <c r="A740">
        <v>3735</v>
      </c>
      <c r="B740">
        <v>16982</v>
      </c>
      <c r="C740" t="s">
        <v>485</v>
      </c>
      <c r="D740">
        <v>-26.409361763</v>
      </c>
      <c r="E740">
        <v>146.23590664</v>
      </c>
      <c r="F740">
        <v>24652</v>
      </c>
      <c r="G740">
        <v>33</v>
      </c>
      <c r="H740">
        <v>328.378890711</v>
      </c>
      <c r="I740" t="s">
        <v>251</v>
      </c>
      <c r="J740" t="s">
        <v>143</v>
      </c>
      <c r="K740" t="s">
        <v>117</v>
      </c>
      <c r="L740" t="s">
        <v>252</v>
      </c>
      <c r="M740">
        <v>24499</v>
      </c>
      <c r="N740">
        <v>768.1</v>
      </c>
      <c r="O740">
        <v>1028.7</v>
      </c>
      <c r="P740">
        <v>1109.5</v>
      </c>
      <c r="Q740">
        <v>624</v>
      </c>
      <c r="R740">
        <v>220</v>
      </c>
      <c r="S740">
        <v>9.5693779904306216E-3</v>
      </c>
      <c r="T740">
        <v>0</v>
      </c>
      <c r="U740">
        <v>0</v>
      </c>
      <c r="V740">
        <v>2</v>
      </c>
      <c r="W740">
        <v>4.99001996007984E-5</v>
      </c>
      <c r="X740">
        <v>2</v>
      </c>
      <c r="Y740">
        <v>8.2270670505964617E-5</v>
      </c>
      <c r="Z740">
        <v>100</v>
      </c>
      <c r="AA740">
        <v>2.8208744710860366E-3</v>
      </c>
      <c r="AB740">
        <v>38</v>
      </c>
      <c r="AC740">
        <v>36</v>
      </c>
      <c r="AD740">
        <v>26.41</v>
      </c>
      <c r="AE740">
        <v>779</v>
      </c>
      <c r="AF740">
        <v>880</v>
      </c>
      <c r="AG740">
        <v>8.6999999999999993</v>
      </c>
      <c r="AH740">
        <v>0</v>
      </c>
      <c r="AI740">
        <v>9.5693779904306216E-3</v>
      </c>
      <c r="AJ740">
        <v>2.6434174021352602E-4</v>
      </c>
      <c r="AK740">
        <v>36.200783057192602</v>
      </c>
      <c r="AL740">
        <v>3.3923444976076556</v>
      </c>
      <c r="AM740">
        <v>380.6</v>
      </c>
      <c r="AN740">
        <v>6.2372992461488044E-3</v>
      </c>
      <c r="AO740">
        <v>2.2111225827597512</v>
      </c>
      <c r="AP740">
        <v>0.88522727272727275</v>
      </c>
      <c r="AQ740" t="s">
        <v>118</v>
      </c>
      <c r="AY740">
        <v>303</v>
      </c>
      <c r="AZ740">
        <v>312</v>
      </c>
      <c r="BA740">
        <v>9.57</v>
      </c>
      <c r="BB740">
        <v>0</v>
      </c>
      <c r="BC740">
        <v>0.1</v>
      </c>
      <c r="BD740">
        <v>0.16</v>
      </c>
      <c r="BE740">
        <v>2.82</v>
      </c>
      <c r="BF740">
        <v>6.24</v>
      </c>
      <c r="BG740">
        <v>0.63</v>
      </c>
      <c r="BH740">
        <v>0.75</v>
      </c>
      <c r="BI740">
        <v>9.83</v>
      </c>
      <c r="BJ740">
        <v>10.44</v>
      </c>
      <c r="BK740">
        <v>-0.03</v>
      </c>
      <c r="BL740">
        <v>0.03</v>
      </c>
      <c r="BM740" t="s">
        <v>119</v>
      </c>
      <c r="BN740">
        <v>9.2198581560283696E-2</v>
      </c>
      <c r="BQ740" t="s">
        <v>158</v>
      </c>
      <c r="BS740">
        <v>13</v>
      </c>
      <c r="BW740">
        <v>0</v>
      </c>
      <c r="BX740">
        <v>0</v>
      </c>
      <c r="CB740">
        <v>0</v>
      </c>
      <c r="CC740">
        <v>0</v>
      </c>
      <c r="CL740">
        <v>0</v>
      </c>
      <c r="CM740">
        <v>0.3</v>
      </c>
      <c r="CN740">
        <v>1.5789473684210526E-5</v>
      </c>
      <c r="CO740">
        <v>5.5973684210526313E-3</v>
      </c>
      <c r="CU740">
        <v>0</v>
      </c>
      <c r="DF740">
        <v>0</v>
      </c>
      <c r="DG740">
        <v>0</v>
      </c>
      <c r="DK740">
        <v>26.3</v>
      </c>
      <c r="DL740">
        <v>5.97</v>
      </c>
    </row>
    <row r="741" spans="1:116" x14ac:dyDescent="0.25">
      <c r="A741">
        <v>1204</v>
      </c>
      <c r="B741">
        <v>3033</v>
      </c>
      <c r="C741" t="s">
        <v>610</v>
      </c>
      <c r="D741">
        <v>-24.3572618</v>
      </c>
      <c r="E741">
        <v>144.6228314</v>
      </c>
      <c r="I741" t="s">
        <v>331</v>
      </c>
      <c r="J741" t="s">
        <v>261</v>
      </c>
      <c r="K741" t="s">
        <v>117</v>
      </c>
      <c r="L741" t="s">
        <v>252</v>
      </c>
      <c r="M741">
        <v>23995</v>
      </c>
      <c r="P741">
        <v>1428</v>
      </c>
      <c r="Q741">
        <v>1421</v>
      </c>
      <c r="R741">
        <v>222</v>
      </c>
      <c r="S741">
        <v>9.6563723357981739E-3</v>
      </c>
      <c r="T741">
        <v>0</v>
      </c>
      <c r="U741">
        <v>0</v>
      </c>
      <c r="V741">
        <v>6</v>
      </c>
      <c r="W741">
        <v>1.4970059880239521E-4</v>
      </c>
      <c r="X741">
        <v>1</v>
      </c>
      <c r="Y741">
        <v>4.1135335252982309E-5</v>
      </c>
      <c r="Z741">
        <v>80</v>
      </c>
      <c r="AA741">
        <v>2.2566995768688292E-3</v>
      </c>
      <c r="AB741">
        <v>0</v>
      </c>
      <c r="AC741">
        <v>16</v>
      </c>
      <c r="AD741">
        <v>22.18</v>
      </c>
      <c r="AE741">
        <v>779</v>
      </c>
      <c r="AF741">
        <v>932</v>
      </c>
      <c r="AG741">
        <v>8.1999999999999993</v>
      </c>
      <c r="AH741">
        <v>0</v>
      </c>
      <c r="AI741">
        <v>9.6563723357981739E-3</v>
      </c>
      <c r="AJ741">
        <v>3.8167186811075503E-4</v>
      </c>
      <c r="AK741">
        <v>25.300194074026042</v>
      </c>
      <c r="AL741">
        <v>4.2789799913005657</v>
      </c>
      <c r="AM741">
        <v>453.8</v>
      </c>
      <c r="AN741">
        <v>7.4369059324811537E-3</v>
      </c>
      <c r="AO741">
        <v>3.2954789413307113</v>
      </c>
      <c r="AP741">
        <v>0.83583690987124459</v>
      </c>
      <c r="AQ741" t="s">
        <v>118</v>
      </c>
      <c r="AY741">
        <v>454</v>
      </c>
      <c r="AZ741">
        <v>372</v>
      </c>
      <c r="BA741">
        <v>9.66</v>
      </c>
      <c r="BB741">
        <v>0</v>
      </c>
      <c r="BC741">
        <v>0.3</v>
      </c>
      <c r="BD741">
        <v>0.08</v>
      </c>
      <c r="BE741">
        <v>2.2599999999999998</v>
      </c>
      <c r="BF741">
        <v>7.44</v>
      </c>
      <c r="BG741">
        <v>0</v>
      </c>
      <c r="BH741">
        <v>0.33</v>
      </c>
      <c r="BI741">
        <v>10.039999999999999</v>
      </c>
      <c r="BJ741">
        <v>10.029999999999999</v>
      </c>
      <c r="BK741">
        <v>0</v>
      </c>
      <c r="BL741">
        <v>0</v>
      </c>
      <c r="BM741" t="s">
        <v>119</v>
      </c>
      <c r="BN741">
        <v>0.16814159292035399</v>
      </c>
      <c r="BO741" t="s">
        <v>89</v>
      </c>
      <c r="BQ741" t="s">
        <v>177</v>
      </c>
      <c r="BR741" t="s">
        <v>89</v>
      </c>
      <c r="BS741">
        <v>19</v>
      </c>
      <c r="BW741">
        <v>0</v>
      </c>
      <c r="BX741">
        <v>0</v>
      </c>
      <c r="CB741">
        <v>0</v>
      </c>
      <c r="CC741">
        <v>0</v>
      </c>
      <c r="CL741">
        <v>0</v>
      </c>
      <c r="CM741">
        <v>3.6</v>
      </c>
      <c r="CN741">
        <v>1.8947368421052632E-4</v>
      </c>
      <c r="CO741">
        <v>8.3960526315789485E-2</v>
      </c>
      <c r="CU741">
        <v>0</v>
      </c>
      <c r="DF741">
        <v>0</v>
      </c>
      <c r="DG741">
        <v>0</v>
      </c>
      <c r="DK741">
        <v>22.1</v>
      </c>
      <c r="DL741">
        <v>7.06</v>
      </c>
    </row>
    <row r="742" spans="1:116" x14ac:dyDescent="0.25">
      <c r="A742">
        <v>1077</v>
      </c>
      <c r="B742">
        <v>2682</v>
      </c>
      <c r="C742" t="s">
        <v>271</v>
      </c>
      <c r="D742">
        <v>-20.583469258000001</v>
      </c>
      <c r="E742">
        <v>143.97142772999999</v>
      </c>
      <c r="F742">
        <v>25395</v>
      </c>
      <c r="G742">
        <v>-5.76</v>
      </c>
      <c r="H742">
        <v>296.16749848000001</v>
      </c>
      <c r="I742" t="s">
        <v>311</v>
      </c>
      <c r="J742" t="s">
        <v>356</v>
      </c>
      <c r="K742" t="s">
        <v>117</v>
      </c>
      <c r="L742" t="s">
        <v>252</v>
      </c>
      <c r="M742">
        <v>25395</v>
      </c>
      <c r="P742">
        <v>320</v>
      </c>
      <c r="R742">
        <v>218</v>
      </c>
      <c r="S742">
        <v>9.4823836450630711E-3</v>
      </c>
      <c r="T742">
        <v>0</v>
      </c>
      <c r="U742">
        <v>0</v>
      </c>
      <c r="V742">
        <v>6</v>
      </c>
      <c r="W742">
        <v>1.4970059880239521E-4</v>
      </c>
      <c r="X742">
        <v>1</v>
      </c>
      <c r="Y742">
        <v>4.1135335252982309E-5</v>
      </c>
      <c r="Z742">
        <v>85</v>
      </c>
      <c r="AA742">
        <v>2.3977433004231312E-3</v>
      </c>
      <c r="AB742">
        <v>24</v>
      </c>
      <c r="AC742">
        <v>22</v>
      </c>
      <c r="AD742">
        <v>21.78</v>
      </c>
      <c r="AE742">
        <v>783</v>
      </c>
      <c r="AF742">
        <v>900</v>
      </c>
      <c r="AG742">
        <v>8.3000000000000007</v>
      </c>
      <c r="AH742">
        <v>0</v>
      </c>
      <c r="AI742">
        <v>9.4823836450630711E-3</v>
      </c>
      <c r="AJ742">
        <v>3.8167186811075503E-4</v>
      </c>
      <c r="AK742">
        <v>24.844334721340889</v>
      </c>
      <c r="AL742">
        <v>3.9547117672645395</v>
      </c>
      <c r="AM742">
        <v>427</v>
      </c>
      <c r="AN742">
        <v>6.9977056702720418E-3</v>
      </c>
      <c r="AO742">
        <v>2.9184548942487516</v>
      </c>
      <c r="AP742">
        <v>0.87</v>
      </c>
      <c r="AQ742" t="s">
        <v>118</v>
      </c>
      <c r="AY742">
        <v>378</v>
      </c>
      <c r="AZ742">
        <v>350</v>
      </c>
      <c r="BA742">
        <v>9.48</v>
      </c>
      <c r="BB742">
        <v>0</v>
      </c>
      <c r="BC742">
        <v>0.3</v>
      </c>
      <c r="BD742">
        <v>0.08</v>
      </c>
      <c r="BE742">
        <v>2.4</v>
      </c>
      <c r="BF742">
        <v>7</v>
      </c>
      <c r="BG742">
        <v>0.4</v>
      </c>
      <c r="BH742">
        <v>0.46</v>
      </c>
      <c r="BI742">
        <v>9.86</v>
      </c>
      <c r="BJ742">
        <v>10.25</v>
      </c>
      <c r="BK742">
        <v>-1.9E-2</v>
      </c>
      <c r="BL742">
        <v>1.9E-2</v>
      </c>
      <c r="BM742" t="s">
        <v>119</v>
      </c>
      <c r="BN742">
        <v>0.15833333333333335</v>
      </c>
      <c r="BQ742" t="s">
        <v>158</v>
      </c>
      <c r="BS742">
        <v>19</v>
      </c>
      <c r="BW742">
        <v>0</v>
      </c>
      <c r="BX742">
        <v>0</v>
      </c>
      <c r="CB742">
        <v>0</v>
      </c>
      <c r="CC742">
        <v>0</v>
      </c>
      <c r="CL742">
        <v>0</v>
      </c>
      <c r="CM742">
        <v>0.3</v>
      </c>
      <c r="CN742">
        <v>1.5789473684210526E-5</v>
      </c>
      <c r="CO742">
        <v>6.5851393188854487E-3</v>
      </c>
      <c r="CP742" t="e">
        <v>#DIV/0!</v>
      </c>
      <c r="CU742">
        <v>0</v>
      </c>
      <c r="DF742">
        <v>0</v>
      </c>
      <c r="DG742">
        <v>0</v>
      </c>
      <c r="DK742">
        <v>21.7</v>
      </c>
      <c r="DL742">
        <v>6.61</v>
      </c>
    </row>
    <row r="743" spans="1:116" x14ac:dyDescent="0.25">
      <c r="A743">
        <v>4944</v>
      </c>
      <c r="B743">
        <v>69427</v>
      </c>
      <c r="C743" t="s">
        <v>613</v>
      </c>
      <c r="D743">
        <v>-21.807915477000002</v>
      </c>
      <c r="E743">
        <v>142.290063016</v>
      </c>
      <c r="F743">
        <v>31838</v>
      </c>
      <c r="G743">
        <v>4.9000000000000004</v>
      </c>
      <c r="H743">
        <v>186.246754767</v>
      </c>
      <c r="I743" t="s">
        <v>251</v>
      </c>
      <c r="J743" t="s">
        <v>281</v>
      </c>
      <c r="K743" t="s">
        <v>117</v>
      </c>
      <c r="L743" t="s">
        <v>252</v>
      </c>
      <c r="M743">
        <v>31862</v>
      </c>
      <c r="N743">
        <v>830</v>
      </c>
      <c r="O743">
        <v>890</v>
      </c>
      <c r="P743">
        <v>908.9</v>
      </c>
      <c r="Q743">
        <v>908</v>
      </c>
      <c r="R743">
        <v>220</v>
      </c>
      <c r="S743">
        <v>9.5693779904306216E-3</v>
      </c>
      <c r="T743">
        <v>2.2999999999999998</v>
      </c>
      <c r="U743">
        <v>5.8823529411764701E-5</v>
      </c>
      <c r="V743">
        <v>2</v>
      </c>
      <c r="W743">
        <v>4.99001996007984E-5</v>
      </c>
      <c r="X743">
        <v>0</v>
      </c>
      <c r="Y743">
        <v>0</v>
      </c>
      <c r="Z743">
        <v>97</v>
      </c>
      <c r="AA743">
        <v>2.7362482369534557E-3</v>
      </c>
      <c r="AB743">
        <v>5.9</v>
      </c>
      <c r="AC743">
        <v>4.0999999999999996</v>
      </c>
      <c r="AD743">
        <v>42.97</v>
      </c>
      <c r="AE743">
        <v>784</v>
      </c>
      <c r="AF743">
        <v>950</v>
      </c>
      <c r="AG743">
        <v>8.3000000000000007</v>
      </c>
      <c r="AH743">
        <v>1.0454545454545454E-2</v>
      </c>
      <c r="AI743">
        <v>9.6282015198423856E-3</v>
      </c>
      <c r="AJ743">
        <v>9.9800399201596801E-5</v>
      </c>
      <c r="AK743">
        <v>96.474579228820716</v>
      </c>
      <c r="AL743">
        <v>3.4972623686676858</v>
      </c>
      <c r="AM743">
        <v>452.6</v>
      </c>
      <c r="AN743">
        <v>7.4172402490986569E-3</v>
      </c>
      <c r="AO743">
        <v>2.710733678665437</v>
      </c>
      <c r="AP743">
        <v>0.82526315789473681</v>
      </c>
      <c r="AQ743" t="s">
        <v>118</v>
      </c>
      <c r="AY743">
        <v>440</v>
      </c>
      <c r="AZ743">
        <v>371</v>
      </c>
      <c r="BA743">
        <v>9.57</v>
      </c>
      <c r="BB743">
        <v>0.06</v>
      </c>
      <c r="BC743">
        <v>0.1</v>
      </c>
      <c r="BD743">
        <v>0</v>
      </c>
      <c r="BE743">
        <v>2.74</v>
      </c>
      <c r="BF743">
        <v>7.42</v>
      </c>
      <c r="BG743">
        <v>0.1</v>
      </c>
      <c r="BH743">
        <v>0.09</v>
      </c>
      <c r="BI743">
        <v>9.73</v>
      </c>
      <c r="BJ743">
        <v>10.34</v>
      </c>
      <c r="BK743">
        <v>-0.03</v>
      </c>
      <c r="BL743">
        <v>0.03</v>
      </c>
      <c r="BM743" t="s">
        <v>119</v>
      </c>
      <c r="BN743">
        <v>3.6496350364963501E-2</v>
      </c>
      <c r="BO743" t="s">
        <v>614</v>
      </c>
      <c r="BQ743" t="s">
        <v>177</v>
      </c>
      <c r="BS743">
        <v>5</v>
      </c>
      <c r="BW743">
        <v>0</v>
      </c>
      <c r="BX743">
        <v>0</v>
      </c>
      <c r="CB743">
        <v>0</v>
      </c>
      <c r="CC743">
        <v>0</v>
      </c>
      <c r="CL743">
        <v>0.04</v>
      </c>
      <c r="CM743">
        <v>1.5</v>
      </c>
      <c r="CN743">
        <v>7.8947368421052633E-5</v>
      </c>
      <c r="CO743">
        <v>2.8852414541508407E-2</v>
      </c>
      <c r="CP743" t="e">
        <v>#DIV/0!</v>
      </c>
      <c r="CU743">
        <v>0.14000000000000001</v>
      </c>
      <c r="DF743">
        <v>41</v>
      </c>
      <c r="DG743">
        <v>0.14099221379096424</v>
      </c>
      <c r="DK743">
        <v>0</v>
      </c>
      <c r="DL743">
        <v>7.31</v>
      </c>
    </row>
    <row r="744" spans="1:116" x14ac:dyDescent="0.25">
      <c r="A744">
        <v>5229</v>
      </c>
      <c r="B744">
        <v>93883</v>
      </c>
      <c r="C744" t="s">
        <v>615</v>
      </c>
      <c r="D744">
        <v>-22.708979139</v>
      </c>
      <c r="E744">
        <v>144.24726118999999</v>
      </c>
      <c r="I744" t="s">
        <v>290</v>
      </c>
      <c r="J744" t="s">
        <v>143</v>
      </c>
      <c r="K744" t="s">
        <v>117</v>
      </c>
      <c r="L744" t="s">
        <v>252</v>
      </c>
      <c r="M744">
        <v>37315</v>
      </c>
      <c r="N744">
        <v>860</v>
      </c>
      <c r="O744">
        <v>981</v>
      </c>
      <c r="P744">
        <v>981</v>
      </c>
      <c r="Q744">
        <v>980</v>
      </c>
      <c r="R744">
        <v>210</v>
      </c>
      <c r="S744">
        <v>9.1344062635928657E-3</v>
      </c>
      <c r="T744">
        <v>4.8</v>
      </c>
      <c r="U744">
        <v>1.227621483375959E-4</v>
      </c>
      <c r="V744">
        <v>6.7</v>
      </c>
      <c r="W744">
        <v>1.6716566866267464E-4</v>
      </c>
      <c r="X744">
        <v>0.2</v>
      </c>
      <c r="Y744">
        <v>8.2270670505964621E-6</v>
      </c>
      <c r="Z744">
        <v>53</v>
      </c>
      <c r="AA744">
        <v>1.4950634696755994E-3</v>
      </c>
      <c r="AB744">
        <v>7.1</v>
      </c>
      <c r="AC744">
        <v>2</v>
      </c>
      <c r="AD744">
        <v>21.88</v>
      </c>
      <c r="AE744">
        <v>784</v>
      </c>
      <c r="AF744">
        <v>880</v>
      </c>
      <c r="AG744">
        <v>8.4</v>
      </c>
      <c r="AH744">
        <v>2.2857142857142857E-2</v>
      </c>
      <c r="AI744">
        <v>9.2571684119304616E-3</v>
      </c>
      <c r="AJ744">
        <v>3.5078547142654222E-4</v>
      </c>
      <c r="AK744">
        <v>26.389828444958844</v>
      </c>
      <c r="AL744">
        <v>6.1097113593276813</v>
      </c>
      <c r="AM744">
        <v>500.2</v>
      </c>
      <c r="AN744">
        <v>8.1973123566043919E-3</v>
      </c>
      <c r="AO744">
        <v>5.4829193026721832</v>
      </c>
      <c r="AP744">
        <v>0.89090909090909087</v>
      </c>
      <c r="AQ744" t="s">
        <v>118</v>
      </c>
      <c r="AY744">
        <v>485</v>
      </c>
      <c r="AZ744">
        <v>410</v>
      </c>
      <c r="BA744">
        <v>9.1300000000000008</v>
      </c>
      <c r="BB744">
        <v>0.12</v>
      </c>
      <c r="BC744">
        <v>0.33</v>
      </c>
      <c r="BD744">
        <v>0.02</v>
      </c>
      <c r="BE744">
        <v>1.49</v>
      </c>
      <c r="BF744">
        <v>8.1999999999999993</v>
      </c>
      <c r="BG744">
        <v>0.12</v>
      </c>
      <c r="BH744">
        <v>0.04</v>
      </c>
      <c r="BI744">
        <v>9.61</v>
      </c>
      <c r="BJ744">
        <v>9.85</v>
      </c>
      <c r="BK744">
        <v>-1.2999999999999999E-2</v>
      </c>
      <c r="BL744">
        <v>1.2999999999999999E-2</v>
      </c>
      <c r="BM744" t="s">
        <v>119</v>
      </c>
      <c r="BN744">
        <v>0.23489932885906042</v>
      </c>
      <c r="BO744" t="s">
        <v>89</v>
      </c>
      <c r="BP744" t="s">
        <v>222</v>
      </c>
      <c r="BQ744" t="s">
        <v>616</v>
      </c>
      <c r="BR744" t="s">
        <v>617</v>
      </c>
      <c r="BS744">
        <v>18</v>
      </c>
      <c r="BW744">
        <v>0</v>
      </c>
      <c r="BX744" t="s">
        <v>266</v>
      </c>
      <c r="BY744" t="s">
        <v>267</v>
      </c>
      <c r="CA744">
        <v>0.5</v>
      </c>
      <c r="CB744">
        <v>4.6125461254612545E-5</v>
      </c>
      <c r="CC744">
        <v>3.0851841537283296E-2</v>
      </c>
      <c r="CI744">
        <v>0.5</v>
      </c>
      <c r="CL744">
        <v>0.21</v>
      </c>
      <c r="CM744">
        <v>2.2000000000000002</v>
      </c>
      <c r="CN744">
        <v>1.1578947368421053E-4</v>
      </c>
      <c r="CO744">
        <v>7.7447864945382333E-2</v>
      </c>
      <c r="CU744">
        <v>0.03</v>
      </c>
      <c r="DF744">
        <v>31</v>
      </c>
      <c r="DG744">
        <v>0.19603664494032583</v>
      </c>
      <c r="DH744">
        <v>0.03</v>
      </c>
      <c r="DI744">
        <v>7</v>
      </c>
      <c r="DJ744">
        <v>8</v>
      </c>
      <c r="DK744">
        <v>21.8</v>
      </c>
      <c r="DL744">
        <v>7.83</v>
      </c>
    </row>
    <row r="745" spans="1:116" x14ac:dyDescent="0.25">
      <c r="A745">
        <v>580</v>
      </c>
      <c r="B745">
        <v>1645</v>
      </c>
      <c r="D745">
        <v>-22.777183000000001</v>
      </c>
      <c r="E745">
        <v>144.77676919999999</v>
      </c>
      <c r="I745" t="s">
        <v>276</v>
      </c>
      <c r="J745" t="s">
        <v>261</v>
      </c>
      <c r="K745" t="s">
        <v>117</v>
      </c>
      <c r="L745" t="s">
        <v>252</v>
      </c>
      <c r="M745">
        <v>24108</v>
      </c>
      <c r="O745">
        <v>780.8</v>
      </c>
      <c r="P745">
        <v>780.8</v>
      </c>
      <c r="R745">
        <v>228</v>
      </c>
      <c r="S745">
        <v>9.9173553719008271E-3</v>
      </c>
      <c r="T745">
        <v>0</v>
      </c>
      <c r="U745">
        <v>0</v>
      </c>
      <c r="V745">
        <v>3.2</v>
      </c>
      <c r="W745">
        <v>7.9840319361277449E-5</v>
      </c>
      <c r="X745">
        <v>0</v>
      </c>
      <c r="Y745">
        <v>0</v>
      </c>
      <c r="Z745">
        <v>112</v>
      </c>
      <c r="AA745">
        <v>3.1593794076163612E-3</v>
      </c>
      <c r="AB745">
        <v>24</v>
      </c>
      <c r="AC745">
        <v>13</v>
      </c>
      <c r="AD745">
        <v>35.21</v>
      </c>
      <c r="AE745">
        <v>785</v>
      </c>
      <c r="AF745">
        <v>1000</v>
      </c>
      <c r="AG745">
        <v>8.3000000000000007</v>
      </c>
      <c r="AH745">
        <v>0</v>
      </c>
      <c r="AI745">
        <v>9.9173553719008271E-3</v>
      </c>
      <c r="AJ745">
        <v>1.596806387225549E-4</v>
      </c>
      <c r="AK745">
        <v>62.107438016528924</v>
      </c>
      <c r="AL745">
        <v>3.139020070838253</v>
      </c>
      <c r="AM745">
        <v>405</v>
      </c>
      <c r="AN745">
        <v>6.6371681415929203E-3</v>
      </c>
      <c r="AO745">
        <v>2.1007822376738305</v>
      </c>
      <c r="AP745">
        <v>0.78500000000000003</v>
      </c>
      <c r="AQ745" t="s">
        <v>118</v>
      </c>
      <c r="AY745">
        <v>356</v>
      </c>
      <c r="AZ745">
        <v>332</v>
      </c>
      <c r="BA745">
        <v>9.92</v>
      </c>
      <c r="BB745">
        <v>0</v>
      </c>
      <c r="BC745">
        <v>0.16</v>
      </c>
      <c r="BD745">
        <v>0</v>
      </c>
      <c r="BE745">
        <v>3.16</v>
      </c>
      <c r="BF745">
        <v>6.64</v>
      </c>
      <c r="BG745">
        <v>0.4</v>
      </c>
      <c r="BH745">
        <v>0.27</v>
      </c>
      <c r="BI745">
        <v>10.08</v>
      </c>
      <c r="BJ745">
        <v>10.47</v>
      </c>
      <c r="BK745">
        <v>-1.9E-2</v>
      </c>
      <c r="BL745">
        <v>1.9E-2</v>
      </c>
      <c r="BM745" t="s">
        <v>119</v>
      </c>
      <c r="BN745">
        <v>5.0632911392405063E-2</v>
      </c>
      <c r="BO745" t="s">
        <v>89</v>
      </c>
      <c r="BQ745" t="s">
        <v>177</v>
      </c>
      <c r="BR745" t="s">
        <v>89</v>
      </c>
      <c r="BS745">
        <v>8</v>
      </c>
      <c r="BW745">
        <v>0</v>
      </c>
      <c r="BX745">
        <v>0</v>
      </c>
      <c r="CB745">
        <v>0</v>
      </c>
      <c r="CC745">
        <v>0</v>
      </c>
      <c r="CL745">
        <v>0</v>
      </c>
      <c r="CM745">
        <v>2.6</v>
      </c>
      <c r="CN745">
        <v>1.3684210526315789E-4</v>
      </c>
      <c r="CO745">
        <v>4.3312969924812025E-2</v>
      </c>
      <c r="CP745" t="e">
        <v>#DIV/0!</v>
      </c>
      <c r="CU745">
        <v>0</v>
      </c>
      <c r="DF745">
        <v>0</v>
      </c>
      <c r="DG745">
        <v>0</v>
      </c>
      <c r="DK745">
        <v>0</v>
      </c>
      <c r="DL745">
        <v>6.47</v>
      </c>
    </row>
    <row r="746" spans="1:116" x14ac:dyDescent="0.25">
      <c r="A746">
        <v>581</v>
      </c>
      <c r="B746">
        <v>1645</v>
      </c>
      <c r="D746">
        <v>-22.777183000000001</v>
      </c>
      <c r="E746">
        <v>144.77676919999999</v>
      </c>
      <c r="I746" t="s">
        <v>276</v>
      </c>
      <c r="J746" t="s">
        <v>261</v>
      </c>
      <c r="K746" t="s">
        <v>117</v>
      </c>
      <c r="L746" t="s">
        <v>252</v>
      </c>
      <c r="M746">
        <v>38042</v>
      </c>
      <c r="O746">
        <v>780.8</v>
      </c>
      <c r="P746">
        <v>780.8</v>
      </c>
      <c r="Q746">
        <v>780</v>
      </c>
      <c r="R746">
        <v>235</v>
      </c>
      <c r="S746">
        <v>1.0221835580687256E-2</v>
      </c>
      <c r="T746">
        <v>6.6</v>
      </c>
      <c r="U746">
        <v>1.6879795396419436E-4</v>
      </c>
      <c r="V746">
        <v>1.5</v>
      </c>
      <c r="W746">
        <v>3.7425149700598802E-5</v>
      </c>
      <c r="X746">
        <v>0.1</v>
      </c>
      <c r="Y746">
        <v>4.113533525298231E-6</v>
      </c>
      <c r="Z746">
        <v>107.6</v>
      </c>
      <c r="AA746">
        <v>3.0352609308885751E-3</v>
      </c>
      <c r="AB746">
        <v>6.1</v>
      </c>
      <c r="AC746">
        <v>0</v>
      </c>
      <c r="AD746">
        <v>50.31</v>
      </c>
      <c r="AE746">
        <v>786</v>
      </c>
      <c r="AF746">
        <v>887</v>
      </c>
      <c r="AG746">
        <v>8.4</v>
      </c>
      <c r="AH746">
        <v>2.808510638297872E-2</v>
      </c>
      <c r="AI746">
        <v>1.039063353465145E-2</v>
      </c>
      <c r="AJ746">
        <v>8.3077366451794071E-5</v>
      </c>
      <c r="AK746">
        <v>125.07177319686284</v>
      </c>
      <c r="AL746">
        <v>3.3676958302543052</v>
      </c>
      <c r="AM746">
        <v>429.4</v>
      </c>
      <c r="AN746">
        <v>7.037037037037037E-3</v>
      </c>
      <c r="AO746">
        <v>2.3184290238193586</v>
      </c>
      <c r="AP746">
        <v>0.88613303269447574</v>
      </c>
      <c r="AQ746" t="s">
        <v>118</v>
      </c>
      <c r="AY746">
        <v>417</v>
      </c>
      <c r="AZ746">
        <v>352</v>
      </c>
      <c r="BA746">
        <v>10.220000000000001</v>
      </c>
      <c r="BB746">
        <v>0.17</v>
      </c>
      <c r="BC746">
        <v>7.0000000000000007E-2</v>
      </c>
      <c r="BD746">
        <v>0.01</v>
      </c>
      <c r="BE746">
        <v>3.04</v>
      </c>
      <c r="BF746">
        <v>7.04</v>
      </c>
      <c r="BG746">
        <v>0.1</v>
      </c>
      <c r="BH746">
        <v>0</v>
      </c>
      <c r="BI746">
        <v>10.47</v>
      </c>
      <c r="BJ746">
        <v>10.18</v>
      </c>
      <c r="BK746">
        <v>1.4E-2</v>
      </c>
      <c r="BL746">
        <v>1.4E-2</v>
      </c>
      <c r="BM746" t="s">
        <v>119</v>
      </c>
      <c r="BN746">
        <v>2.6315789473684209E-2</v>
      </c>
      <c r="BO746" t="s">
        <v>89</v>
      </c>
      <c r="BP746" t="s">
        <v>222</v>
      </c>
      <c r="BQ746" t="s">
        <v>177</v>
      </c>
      <c r="BR746" t="s">
        <v>89</v>
      </c>
      <c r="BS746">
        <v>4</v>
      </c>
      <c r="BW746">
        <v>0</v>
      </c>
      <c r="BX746">
        <v>0</v>
      </c>
      <c r="BY746">
        <v>0.02</v>
      </c>
      <c r="CA746">
        <v>0.38</v>
      </c>
      <c r="CB746">
        <v>3.5055350553505538E-5</v>
      </c>
      <c r="CC746">
        <v>1.1549369675852895E-2</v>
      </c>
      <c r="CI746">
        <v>0.01</v>
      </c>
      <c r="CL746">
        <v>0.05</v>
      </c>
      <c r="CM746">
        <v>2.4300000000000002</v>
      </c>
      <c r="CN746">
        <v>1.2789473684210527E-4</v>
      </c>
      <c r="CO746">
        <v>4.2136323615730782E-2</v>
      </c>
      <c r="CU746">
        <v>0.03</v>
      </c>
      <c r="DF746">
        <v>30</v>
      </c>
      <c r="DG746">
        <v>9.2984274499496644E-2</v>
      </c>
      <c r="DH746">
        <v>0.01</v>
      </c>
      <c r="DI746">
        <v>3</v>
      </c>
      <c r="DJ746">
        <v>0.4</v>
      </c>
      <c r="DK746">
        <v>50.9</v>
      </c>
      <c r="DL746">
        <v>6.95</v>
      </c>
    </row>
    <row r="747" spans="1:116" x14ac:dyDescent="0.25">
      <c r="A747">
        <v>3639</v>
      </c>
      <c r="B747">
        <v>16334</v>
      </c>
      <c r="C747" t="s">
        <v>618</v>
      </c>
      <c r="D747">
        <v>-25.88427136</v>
      </c>
      <c r="E747">
        <v>147.44586190000001</v>
      </c>
      <c r="F747">
        <v>33417</v>
      </c>
      <c r="G747">
        <v>-119.7</v>
      </c>
      <c r="H747">
        <v>406.92589114200001</v>
      </c>
      <c r="I747" t="s">
        <v>251</v>
      </c>
      <c r="J747" t="s">
        <v>143</v>
      </c>
      <c r="K747" t="s">
        <v>256</v>
      </c>
      <c r="L747" t="s">
        <v>252</v>
      </c>
      <c r="M747">
        <v>24294</v>
      </c>
      <c r="N747">
        <v>157</v>
      </c>
      <c r="O747">
        <v>240</v>
      </c>
      <c r="P747">
        <v>240</v>
      </c>
      <c r="Q747">
        <v>133</v>
      </c>
      <c r="R747">
        <v>140</v>
      </c>
      <c r="S747">
        <v>6.0896041757285777E-3</v>
      </c>
      <c r="T747">
        <v>0</v>
      </c>
      <c r="U747">
        <v>0</v>
      </c>
      <c r="V747">
        <v>84</v>
      </c>
      <c r="W747">
        <v>2.0958083832335328E-3</v>
      </c>
      <c r="X747">
        <v>22</v>
      </c>
      <c r="Y747">
        <v>9.049773755656109E-4</v>
      </c>
      <c r="Z747">
        <v>250</v>
      </c>
      <c r="AA747">
        <v>7.052186177715092E-3</v>
      </c>
      <c r="AB747">
        <v>0</v>
      </c>
      <c r="AC747">
        <v>50</v>
      </c>
      <c r="AD747">
        <v>3.53</v>
      </c>
      <c r="AE747">
        <v>790</v>
      </c>
      <c r="AF747">
        <v>1050</v>
      </c>
      <c r="AG747">
        <v>7.3</v>
      </c>
      <c r="AH747">
        <v>0</v>
      </c>
      <c r="AI747">
        <v>6.0896041757285777E-3</v>
      </c>
      <c r="AJ747">
        <v>6.0015715175982878E-3</v>
      </c>
      <c r="AK747">
        <v>1.0146682677815557</v>
      </c>
      <c r="AL747">
        <v>0.86350587211831231</v>
      </c>
      <c r="AM747">
        <v>244</v>
      </c>
      <c r="AN747">
        <v>3.998688954441167E-3</v>
      </c>
      <c r="AO747">
        <v>0.56701409373975742</v>
      </c>
      <c r="AP747">
        <v>0.75238095238095237</v>
      </c>
      <c r="AQ747" t="s">
        <v>118</v>
      </c>
      <c r="AY747">
        <v>244</v>
      </c>
      <c r="AZ747">
        <v>200</v>
      </c>
      <c r="BA747">
        <v>6.09</v>
      </c>
      <c r="BB747">
        <v>0</v>
      </c>
      <c r="BC747">
        <v>4.1900000000000004</v>
      </c>
      <c r="BD747">
        <v>1.81</v>
      </c>
      <c r="BE747">
        <v>7.05</v>
      </c>
      <c r="BF747">
        <v>4</v>
      </c>
      <c r="BG747">
        <v>0</v>
      </c>
      <c r="BH747">
        <v>1.04</v>
      </c>
      <c r="BI747">
        <v>12.09</v>
      </c>
      <c r="BJ747">
        <v>12.09</v>
      </c>
      <c r="BK747">
        <v>0</v>
      </c>
      <c r="BL747">
        <v>0</v>
      </c>
      <c r="BM747" t="s">
        <v>119</v>
      </c>
      <c r="BN747">
        <v>0.85106382978723405</v>
      </c>
      <c r="BQ747" t="s">
        <v>158</v>
      </c>
      <c r="BS747">
        <v>301</v>
      </c>
      <c r="BW747">
        <v>0</v>
      </c>
      <c r="BX747">
        <v>0</v>
      </c>
      <c r="CB747">
        <v>0</v>
      </c>
      <c r="CC747">
        <v>0</v>
      </c>
      <c r="CL747">
        <v>0</v>
      </c>
      <c r="CM747">
        <v>0.3</v>
      </c>
      <c r="CN747">
        <v>1.5789473684210526E-5</v>
      </c>
      <c r="CO747">
        <v>2.2389473684210526E-3</v>
      </c>
      <c r="CU747">
        <v>0</v>
      </c>
      <c r="DF747">
        <v>0</v>
      </c>
      <c r="DG747">
        <v>0</v>
      </c>
      <c r="DK747">
        <v>3.5</v>
      </c>
      <c r="DL747">
        <v>0</v>
      </c>
    </row>
    <row r="748" spans="1:116" x14ac:dyDescent="0.25">
      <c r="A748">
        <v>394</v>
      </c>
      <c r="B748">
        <v>1355</v>
      </c>
      <c r="C748" t="s">
        <v>619</v>
      </c>
      <c r="D748">
        <v>-23.478612115000001</v>
      </c>
      <c r="E748">
        <v>145.23275664400001</v>
      </c>
      <c r="G748">
        <v>-1.52</v>
      </c>
      <c r="H748">
        <v>279.03533925700003</v>
      </c>
      <c r="I748" t="s">
        <v>251</v>
      </c>
      <c r="J748" t="s">
        <v>281</v>
      </c>
      <c r="K748" t="s">
        <v>117</v>
      </c>
      <c r="L748" t="s">
        <v>252</v>
      </c>
      <c r="M748">
        <v>38072</v>
      </c>
      <c r="N748">
        <v>137.19999999999999</v>
      </c>
      <c r="O748">
        <v>615.70000000000005</v>
      </c>
      <c r="P748">
        <v>615.70000000000005</v>
      </c>
      <c r="R748">
        <v>240.6</v>
      </c>
      <c r="S748">
        <v>1.0465419747716398E-2</v>
      </c>
      <c r="T748">
        <v>12.6</v>
      </c>
      <c r="U748">
        <v>3.2225063938618923E-4</v>
      </c>
      <c r="V748">
        <v>29.4</v>
      </c>
      <c r="W748">
        <v>7.3353293413173655E-4</v>
      </c>
      <c r="X748">
        <v>1.4</v>
      </c>
      <c r="Y748">
        <v>5.7589469354175236E-5</v>
      </c>
      <c r="Z748">
        <v>321.5</v>
      </c>
      <c r="AA748">
        <v>9.069111424541608E-3</v>
      </c>
      <c r="AB748">
        <v>1.1000000000000001</v>
      </c>
      <c r="AC748">
        <v>0</v>
      </c>
      <c r="AD748">
        <v>11.8</v>
      </c>
      <c r="AE748">
        <v>816</v>
      </c>
      <c r="AF748">
        <v>1248</v>
      </c>
      <c r="AG748">
        <v>7.9</v>
      </c>
      <c r="AH748">
        <v>5.2369077306733167E-2</v>
      </c>
      <c r="AI748">
        <v>1.0787670387102587E-2</v>
      </c>
      <c r="AJ748">
        <v>1.5822448069718236E-3</v>
      </c>
      <c r="AK748">
        <v>6.8179527842777699</v>
      </c>
      <c r="AL748">
        <v>1.1539630794915903</v>
      </c>
      <c r="AM748">
        <v>209.8</v>
      </c>
      <c r="AN748">
        <v>3.4382169780399871E-3</v>
      </c>
      <c r="AO748">
        <v>0.37911288295961909</v>
      </c>
      <c r="AP748">
        <v>0.65384615384615385</v>
      </c>
      <c r="AQ748" t="s">
        <v>118</v>
      </c>
      <c r="AY748">
        <v>207.3</v>
      </c>
      <c r="AZ748">
        <v>172</v>
      </c>
      <c r="BA748">
        <v>10.47</v>
      </c>
      <c r="BB748">
        <v>0.32</v>
      </c>
      <c r="BC748">
        <v>1.47</v>
      </c>
      <c r="BD748">
        <v>0.12</v>
      </c>
      <c r="BE748">
        <v>9.07</v>
      </c>
      <c r="BF748">
        <v>3.44</v>
      </c>
      <c r="BG748">
        <v>0.02</v>
      </c>
      <c r="BH748">
        <v>0</v>
      </c>
      <c r="BI748">
        <v>12.37</v>
      </c>
      <c r="BJ748">
        <v>12.53</v>
      </c>
      <c r="BK748">
        <v>-6.0000000000000001E-3</v>
      </c>
      <c r="BL748">
        <v>6.0000000000000001E-3</v>
      </c>
      <c r="BM748" t="s">
        <v>119</v>
      </c>
      <c r="BN748">
        <v>0.17530319735391398</v>
      </c>
      <c r="BO748" t="s">
        <v>89</v>
      </c>
      <c r="BP748" t="s">
        <v>222</v>
      </c>
      <c r="BQ748" t="s">
        <v>199</v>
      </c>
      <c r="BR748" t="s">
        <v>89</v>
      </c>
      <c r="BS748">
        <v>79</v>
      </c>
      <c r="BW748">
        <v>0</v>
      </c>
      <c r="BX748">
        <v>0</v>
      </c>
      <c r="BY748">
        <v>0</v>
      </c>
      <c r="CA748">
        <v>0.8</v>
      </c>
      <c r="CB748">
        <v>7.380073800738008E-5</v>
      </c>
      <c r="CC748">
        <v>8.1375930400050499E-3</v>
      </c>
      <c r="CI748">
        <v>0.01</v>
      </c>
      <c r="CL748">
        <v>0</v>
      </c>
      <c r="CM748">
        <v>3.85</v>
      </c>
      <c r="CN748">
        <v>2.0263157894736842E-4</v>
      </c>
      <c r="CO748">
        <v>2.2343046574445444E-2</v>
      </c>
      <c r="CP748">
        <v>2.745657894736842</v>
      </c>
      <c r="CU748">
        <v>0.06</v>
      </c>
      <c r="DF748">
        <v>21</v>
      </c>
      <c r="DG748">
        <v>2.1815935626783776E-2</v>
      </c>
      <c r="DH748">
        <v>0.01</v>
      </c>
      <c r="DI748">
        <v>0</v>
      </c>
      <c r="DJ748">
        <v>0.4</v>
      </c>
      <c r="DK748">
        <v>11.8</v>
      </c>
      <c r="DL748">
        <v>1.85</v>
      </c>
    </row>
    <row r="749" spans="1:116" x14ac:dyDescent="0.25">
      <c r="A749">
        <v>990</v>
      </c>
      <c r="B749">
        <v>2286</v>
      </c>
      <c r="C749" t="s">
        <v>620</v>
      </c>
      <c r="D749">
        <v>-21.910972953000002</v>
      </c>
      <c r="E749">
        <v>142.02534499999999</v>
      </c>
      <c r="I749" t="s">
        <v>336</v>
      </c>
      <c r="J749" t="s">
        <v>261</v>
      </c>
      <c r="K749" t="s">
        <v>117</v>
      </c>
      <c r="L749" t="s">
        <v>252</v>
      </c>
      <c r="M749">
        <v>35205</v>
      </c>
      <c r="N749">
        <v>818</v>
      </c>
      <c r="O749">
        <v>1026.0999999999999</v>
      </c>
      <c r="P749">
        <v>1026.0999999999999</v>
      </c>
      <c r="Q749">
        <v>0</v>
      </c>
      <c r="R749">
        <v>230</v>
      </c>
      <c r="S749">
        <v>1.0004349717268378E-2</v>
      </c>
      <c r="T749">
        <v>7.3</v>
      </c>
      <c r="U749">
        <v>1.8670076726342709E-4</v>
      </c>
      <c r="V749">
        <v>5.3</v>
      </c>
      <c r="W749">
        <v>1.3223552894211577E-4</v>
      </c>
      <c r="X749">
        <v>0.3</v>
      </c>
      <c r="Y749">
        <v>1.2340600575894694E-5</v>
      </c>
      <c r="Z749">
        <v>76</v>
      </c>
      <c r="AA749">
        <v>2.143864598025388E-3</v>
      </c>
      <c r="AB749">
        <v>12</v>
      </c>
      <c r="AC749">
        <v>4.3</v>
      </c>
      <c r="AD749">
        <v>26.39</v>
      </c>
      <c r="AE749">
        <v>818</v>
      </c>
      <c r="AF749">
        <v>1000</v>
      </c>
      <c r="AG749">
        <v>8.6</v>
      </c>
      <c r="AH749">
        <v>3.173913043478261E-2</v>
      </c>
      <c r="AI749">
        <v>1.0191050484531805E-2</v>
      </c>
      <c r="AJ749">
        <v>2.8915225903602092E-4</v>
      </c>
      <c r="AK749">
        <v>35.244581932393835</v>
      </c>
      <c r="AL749">
        <v>4.6665025983837367</v>
      </c>
      <c r="AM749">
        <v>520</v>
      </c>
      <c r="AN749">
        <v>8.5217961324156009E-3</v>
      </c>
      <c r="AO749">
        <v>3.9749693801859611</v>
      </c>
      <c r="AP749">
        <v>0.81799999999999995</v>
      </c>
      <c r="AQ749" t="s">
        <v>118</v>
      </c>
      <c r="AY749">
        <v>495</v>
      </c>
      <c r="AZ749">
        <v>426</v>
      </c>
      <c r="BA749">
        <v>10</v>
      </c>
      <c r="BB749">
        <v>0.19</v>
      </c>
      <c r="BC749">
        <v>0.26</v>
      </c>
      <c r="BD749">
        <v>0.02</v>
      </c>
      <c r="BE749">
        <v>2.14</v>
      </c>
      <c r="BF749">
        <v>8.11</v>
      </c>
      <c r="BG749">
        <v>0.2</v>
      </c>
      <c r="BH749">
        <v>0.09</v>
      </c>
      <c r="BI749">
        <v>10.48</v>
      </c>
      <c r="BJ749">
        <v>10.55</v>
      </c>
      <c r="BK749">
        <v>-3.0000000000000001E-3</v>
      </c>
      <c r="BL749">
        <v>3.0000000000000001E-3</v>
      </c>
      <c r="BM749" t="s">
        <v>119</v>
      </c>
      <c r="BN749">
        <v>0.13084112149532712</v>
      </c>
      <c r="BO749" t="s">
        <v>89</v>
      </c>
      <c r="BP749" t="s">
        <v>321</v>
      </c>
      <c r="BQ749" t="s">
        <v>199</v>
      </c>
      <c r="BR749" t="s">
        <v>89</v>
      </c>
      <c r="BS749">
        <v>14</v>
      </c>
      <c r="BW749">
        <v>0</v>
      </c>
      <c r="BX749">
        <v>1.1000000000000001</v>
      </c>
      <c r="CA749">
        <v>0.6</v>
      </c>
      <c r="CB749">
        <v>5.5350553505535056E-5</v>
      </c>
      <c r="CC749">
        <v>2.5818120023305496E-2</v>
      </c>
      <c r="CL749">
        <v>0</v>
      </c>
      <c r="CM749">
        <v>2.7</v>
      </c>
      <c r="CN749">
        <v>1.4210526315789474E-4</v>
      </c>
      <c r="CO749">
        <v>6.6284626038781158E-2</v>
      </c>
      <c r="CU749">
        <v>0</v>
      </c>
      <c r="DF749">
        <v>43</v>
      </c>
      <c r="DG749">
        <v>0.18932872838900625</v>
      </c>
      <c r="DH749">
        <v>0.02</v>
      </c>
      <c r="DI749">
        <v>5</v>
      </c>
      <c r="DJ749">
        <v>5</v>
      </c>
      <c r="DK749">
        <v>26.3</v>
      </c>
      <c r="DL749">
        <v>8.2200000000000006</v>
      </c>
    </row>
    <row r="750" spans="1:116" x14ac:dyDescent="0.25">
      <c r="A750">
        <v>1248</v>
      </c>
      <c r="B750">
        <v>3175</v>
      </c>
      <c r="D750">
        <v>-22.324424400000002</v>
      </c>
      <c r="E750">
        <v>144.24746379999999</v>
      </c>
      <c r="I750" t="s">
        <v>331</v>
      </c>
      <c r="J750" t="s">
        <v>261</v>
      </c>
      <c r="K750" t="s">
        <v>117</v>
      </c>
      <c r="L750" t="s">
        <v>252</v>
      </c>
      <c r="M750">
        <v>29477</v>
      </c>
      <c r="P750">
        <v>923.8</v>
      </c>
      <c r="R750">
        <v>215</v>
      </c>
      <c r="S750">
        <v>9.3518921270117437E-3</v>
      </c>
      <c r="T750">
        <v>9.5</v>
      </c>
      <c r="U750">
        <v>2.4296675191815857E-4</v>
      </c>
      <c r="V750">
        <v>11</v>
      </c>
      <c r="W750">
        <v>2.7445109780439121E-4</v>
      </c>
      <c r="X750">
        <v>3</v>
      </c>
      <c r="Y750">
        <v>1.2340600575894693E-4</v>
      </c>
      <c r="Z750">
        <v>83</v>
      </c>
      <c r="AA750">
        <v>2.3413258110014106E-3</v>
      </c>
      <c r="AB750">
        <v>4.0999999999999996</v>
      </c>
      <c r="AC750">
        <v>7</v>
      </c>
      <c r="AD750">
        <v>14.87</v>
      </c>
      <c r="AE750">
        <v>838</v>
      </c>
      <c r="AF750">
        <v>1050</v>
      </c>
      <c r="AG750">
        <v>8.1</v>
      </c>
      <c r="AH750">
        <v>4.4186046511627906E-2</v>
      </c>
      <c r="AI750">
        <v>9.5948588789299023E-3</v>
      </c>
      <c r="AJ750">
        <v>7.9571420712667626E-4</v>
      </c>
      <c r="AK750">
        <v>12.058172133908398</v>
      </c>
      <c r="AL750">
        <v>3.9942719988261</v>
      </c>
      <c r="AM750">
        <v>505.1</v>
      </c>
      <c r="AN750">
        <v>8.2776138970829232E-3</v>
      </c>
      <c r="AO750">
        <v>3.5354387066456581</v>
      </c>
      <c r="AP750">
        <v>0.79809523809523808</v>
      </c>
      <c r="AQ750" t="s">
        <v>118</v>
      </c>
      <c r="AY750">
        <v>497</v>
      </c>
      <c r="AZ750">
        <v>414</v>
      </c>
      <c r="BA750">
        <v>9.35</v>
      </c>
      <c r="BB750">
        <v>0.24</v>
      </c>
      <c r="BC750">
        <v>0.55000000000000004</v>
      </c>
      <c r="BD750">
        <v>0.25</v>
      </c>
      <c r="BE750">
        <v>2.34</v>
      </c>
      <c r="BF750">
        <v>8.2799999999999994</v>
      </c>
      <c r="BG750">
        <v>7.0000000000000007E-2</v>
      </c>
      <c r="BH750">
        <v>0.15</v>
      </c>
      <c r="BI750">
        <v>10.39</v>
      </c>
      <c r="BJ750">
        <v>10.83</v>
      </c>
      <c r="BK750">
        <v>-2.1000000000000001E-2</v>
      </c>
      <c r="BL750">
        <v>2.1000000000000001E-2</v>
      </c>
      <c r="BM750" t="s">
        <v>119</v>
      </c>
      <c r="BN750">
        <v>0.34188034188034194</v>
      </c>
      <c r="BP750" t="s">
        <v>74</v>
      </c>
      <c r="BQ750" t="s">
        <v>158</v>
      </c>
      <c r="BS750">
        <v>40</v>
      </c>
      <c r="BW750">
        <v>0</v>
      </c>
      <c r="BX750">
        <v>0.3</v>
      </c>
      <c r="CB750">
        <v>0</v>
      </c>
      <c r="CC750">
        <v>0</v>
      </c>
      <c r="CL750">
        <v>0</v>
      </c>
      <c r="CM750">
        <v>0.9</v>
      </c>
      <c r="CN750">
        <v>4.7368421052631581E-5</v>
      </c>
      <c r="CO750">
        <v>2.023145212428662E-2</v>
      </c>
      <c r="CP750" t="e">
        <v>#DIV/0!</v>
      </c>
      <c r="CU750">
        <v>0</v>
      </c>
      <c r="DF750">
        <v>5</v>
      </c>
      <c r="DG750">
        <v>2.0133347185076197E-2</v>
      </c>
      <c r="DK750">
        <v>14.8</v>
      </c>
      <c r="DL750">
        <v>7.49</v>
      </c>
    </row>
    <row r="751" spans="1:116" x14ac:dyDescent="0.25">
      <c r="A751">
        <v>1358</v>
      </c>
      <c r="B751">
        <v>3485</v>
      </c>
      <c r="C751" t="s">
        <v>605</v>
      </c>
      <c r="D751">
        <v>-24.515675965</v>
      </c>
      <c r="E751">
        <v>144.98310830299999</v>
      </c>
      <c r="I751" t="s">
        <v>276</v>
      </c>
      <c r="J751" t="s">
        <v>261</v>
      </c>
      <c r="K751" t="s">
        <v>117</v>
      </c>
      <c r="L751" t="s">
        <v>252</v>
      </c>
      <c r="M751">
        <v>23995</v>
      </c>
      <c r="P751">
        <v>1374.9</v>
      </c>
      <c r="Q751">
        <v>1375</v>
      </c>
      <c r="R751">
        <v>220</v>
      </c>
      <c r="S751">
        <v>9.5693779904306216E-3</v>
      </c>
      <c r="T751">
        <v>0</v>
      </c>
      <c r="U751">
        <v>0</v>
      </c>
      <c r="V751">
        <v>5</v>
      </c>
      <c r="W751">
        <v>1.24750499001996E-4</v>
      </c>
      <c r="X751">
        <v>1</v>
      </c>
      <c r="Y751">
        <v>4.1135335252982309E-5</v>
      </c>
      <c r="Z751">
        <v>100</v>
      </c>
      <c r="AA751">
        <v>2.8208744710860366E-3</v>
      </c>
      <c r="AB751">
        <v>56</v>
      </c>
      <c r="AC751">
        <v>6</v>
      </c>
      <c r="AD751">
        <v>23.57</v>
      </c>
      <c r="AE751">
        <v>841</v>
      </c>
      <c r="AF751">
        <v>840</v>
      </c>
      <c r="AG751">
        <v>8.5</v>
      </c>
      <c r="AH751">
        <v>0</v>
      </c>
      <c r="AI751">
        <v>9.5693779904306216E-3</v>
      </c>
      <c r="AJ751">
        <v>3.3177166850995661E-4</v>
      </c>
      <c r="AK751">
        <v>28.843264506002992</v>
      </c>
      <c r="AL751">
        <v>3.3923444976076556</v>
      </c>
      <c r="AM751">
        <v>452.6</v>
      </c>
      <c r="AN751">
        <v>7.4172402490986569E-3</v>
      </c>
      <c r="AO751">
        <v>2.6294116683054738</v>
      </c>
      <c r="AP751">
        <v>1.0011904761904762</v>
      </c>
      <c r="AQ751" t="s">
        <v>118</v>
      </c>
      <c r="AY751">
        <v>338</v>
      </c>
      <c r="AZ751">
        <v>371</v>
      </c>
      <c r="BA751">
        <v>9.57</v>
      </c>
      <c r="BB751">
        <v>0</v>
      </c>
      <c r="BC751">
        <v>0.25</v>
      </c>
      <c r="BD751">
        <v>0.08</v>
      </c>
      <c r="BE751">
        <v>2.82</v>
      </c>
      <c r="BF751">
        <v>7.42</v>
      </c>
      <c r="BG751">
        <v>0.93</v>
      </c>
      <c r="BH751">
        <v>0.12</v>
      </c>
      <c r="BI751">
        <v>9.9</v>
      </c>
      <c r="BJ751">
        <v>11.3</v>
      </c>
      <c r="BK751">
        <v>-6.6000000000000003E-2</v>
      </c>
      <c r="BL751">
        <v>6.6000000000000003E-2</v>
      </c>
      <c r="BM751" t="s">
        <v>119</v>
      </c>
      <c r="BN751">
        <v>0.1170212765957447</v>
      </c>
      <c r="BO751" t="s">
        <v>89</v>
      </c>
      <c r="BQ751" t="s">
        <v>177</v>
      </c>
      <c r="BR751" t="s">
        <v>89</v>
      </c>
      <c r="BS751">
        <v>17</v>
      </c>
      <c r="BW751">
        <v>0</v>
      </c>
      <c r="BX751">
        <v>0</v>
      </c>
      <c r="CB751">
        <v>0</v>
      </c>
      <c r="CC751">
        <v>0</v>
      </c>
      <c r="CL751">
        <v>0</v>
      </c>
      <c r="CM751">
        <v>4</v>
      </c>
      <c r="CN751">
        <v>2.105263157894737E-4</v>
      </c>
      <c r="CO751">
        <v>7.4631578947368424E-2</v>
      </c>
      <c r="CU751">
        <v>0</v>
      </c>
      <c r="DF751">
        <v>0</v>
      </c>
      <c r="DG751">
        <v>0</v>
      </c>
      <c r="DK751">
        <v>23.5</v>
      </c>
      <c r="DL751">
        <v>7.07</v>
      </c>
    </row>
    <row r="752" spans="1:116" x14ac:dyDescent="0.25">
      <c r="A752">
        <v>5233</v>
      </c>
      <c r="B752">
        <v>93927</v>
      </c>
      <c r="C752" t="s">
        <v>250</v>
      </c>
      <c r="D752">
        <v>-22.212380377999999</v>
      </c>
      <c r="E752">
        <v>143.32887456</v>
      </c>
      <c r="I752" t="s">
        <v>336</v>
      </c>
      <c r="J752" t="s">
        <v>261</v>
      </c>
      <c r="K752" t="s">
        <v>117</v>
      </c>
      <c r="L752" t="s">
        <v>252</v>
      </c>
      <c r="M752">
        <v>38542</v>
      </c>
      <c r="N752">
        <v>1104</v>
      </c>
      <c r="O752">
        <v>1163</v>
      </c>
      <c r="P752">
        <v>1163</v>
      </c>
      <c r="Q752">
        <v>1163</v>
      </c>
      <c r="R752">
        <v>228</v>
      </c>
      <c r="S752">
        <v>9.9173553719008271E-3</v>
      </c>
      <c r="T752">
        <v>5.6</v>
      </c>
      <c r="U752">
        <v>1.4322250639386188E-4</v>
      </c>
      <c r="V752">
        <v>4.5</v>
      </c>
      <c r="W752">
        <v>1.1227544910179641E-4</v>
      </c>
      <c r="X752">
        <v>0.1</v>
      </c>
      <c r="Y752">
        <v>4.113533525298231E-6</v>
      </c>
      <c r="Z752">
        <v>30</v>
      </c>
      <c r="AA752">
        <v>8.4626234132581101E-4</v>
      </c>
      <c r="AB752">
        <v>4.2</v>
      </c>
      <c r="AC752">
        <v>1.9</v>
      </c>
      <c r="AD752">
        <v>29.16</v>
      </c>
      <c r="AE752">
        <v>851</v>
      </c>
      <c r="AF752">
        <v>948</v>
      </c>
      <c r="AG752">
        <v>8.1</v>
      </c>
      <c r="AH752">
        <v>2.456140350877193E-2</v>
      </c>
      <c r="AI752">
        <v>1.0060577878294688E-2</v>
      </c>
      <c r="AJ752">
        <v>2.3277796525418928E-4</v>
      </c>
      <c r="AK752">
        <v>43.219631494367263</v>
      </c>
      <c r="AL752">
        <v>11.719008264462811</v>
      </c>
      <c r="AM752">
        <v>577.1</v>
      </c>
      <c r="AN752">
        <v>9.4575549000327757E-3</v>
      </c>
      <c r="AO752">
        <v>11.175677373538729</v>
      </c>
      <c r="AP752">
        <v>0.89767932489451474</v>
      </c>
      <c r="AQ752" t="s">
        <v>118</v>
      </c>
      <c r="AY752">
        <v>568</v>
      </c>
      <c r="AZ752">
        <v>473</v>
      </c>
      <c r="BA752">
        <v>9.92</v>
      </c>
      <c r="BB752">
        <v>0.14000000000000001</v>
      </c>
      <c r="BC752">
        <v>0.22</v>
      </c>
      <c r="BD752">
        <v>0.01</v>
      </c>
      <c r="BE752">
        <v>0.85</v>
      </c>
      <c r="BF752">
        <v>9.4600000000000009</v>
      </c>
      <c r="BG752">
        <v>7.0000000000000007E-2</v>
      </c>
      <c r="BH752">
        <v>0.04</v>
      </c>
      <c r="BI752">
        <v>10.29</v>
      </c>
      <c r="BJ752">
        <v>10.41</v>
      </c>
      <c r="BK752">
        <v>-6.0000000000000001E-3</v>
      </c>
      <c r="BL752">
        <v>6.0000000000000001E-3</v>
      </c>
      <c r="BM752" t="s">
        <v>119</v>
      </c>
      <c r="BN752">
        <v>0.27058823529411768</v>
      </c>
      <c r="BO752" t="s">
        <v>89</v>
      </c>
      <c r="BP752" t="s">
        <v>77</v>
      </c>
      <c r="BQ752" t="s">
        <v>177</v>
      </c>
      <c r="BR752" t="s">
        <v>89</v>
      </c>
      <c r="BS752">
        <v>12</v>
      </c>
      <c r="BW752">
        <v>0</v>
      </c>
      <c r="BX752" t="s">
        <v>266</v>
      </c>
      <c r="BY752" t="s">
        <v>267</v>
      </c>
      <c r="CA752">
        <v>0.24</v>
      </c>
      <c r="CB752">
        <v>2.2140221402214021E-5</v>
      </c>
      <c r="CC752">
        <v>2.6162361623616234E-2</v>
      </c>
      <c r="CI752" t="s">
        <v>268</v>
      </c>
      <c r="CL752">
        <v>0.17</v>
      </c>
      <c r="CM752">
        <v>2.2999999999999998</v>
      </c>
      <c r="CN752">
        <v>1.2105263157894736E-4</v>
      </c>
      <c r="CO752">
        <v>0.14304385964912281</v>
      </c>
      <c r="CU752">
        <v>0.03</v>
      </c>
      <c r="DF752">
        <v>46</v>
      </c>
      <c r="DG752">
        <v>0.50991846847096511</v>
      </c>
      <c r="DH752" t="s">
        <v>316</v>
      </c>
      <c r="DI752">
        <v>2</v>
      </c>
      <c r="DJ752">
        <v>1</v>
      </c>
      <c r="DK752">
        <v>29</v>
      </c>
      <c r="DL752">
        <v>9.1999999999999993</v>
      </c>
    </row>
    <row r="753" spans="1:116" x14ac:dyDescent="0.25">
      <c r="A753">
        <v>1041</v>
      </c>
      <c r="B753">
        <v>2523</v>
      </c>
      <c r="C753" t="s">
        <v>621</v>
      </c>
      <c r="D753">
        <v>-24.300390665999998</v>
      </c>
      <c r="E753">
        <v>146.109757433</v>
      </c>
      <c r="F753">
        <v>8331</v>
      </c>
      <c r="G753">
        <v>-5.49</v>
      </c>
      <c r="H753">
        <v>453.86187767199999</v>
      </c>
      <c r="I753" t="s">
        <v>327</v>
      </c>
      <c r="J753" t="s">
        <v>622</v>
      </c>
      <c r="K753" t="s">
        <v>117</v>
      </c>
      <c r="L753" t="s">
        <v>252</v>
      </c>
      <c r="M753">
        <v>25407</v>
      </c>
      <c r="P753">
        <v>61</v>
      </c>
      <c r="R753">
        <v>197</v>
      </c>
      <c r="S753">
        <v>8.5689430187037841E-3</v>
      </c>
      <c r="T753">
        <v>0</v>
      </c>
      <c r="U753">
        <v>0</v>
      </c>
      <c r="V753">
        <v>34</v>
      </c>
      <c r="W753">
        <v>8.4830339321357283E-4</v>
      </c>
      <c r="X753">
        <v>9</v>
      </c>
      <c r="Y753">
        <v>3.7021801727684083E-4</v>
      </c>
      <c r="Z753">
        <v>75</v>
      </c>
      <c r="AA753">
        <v>2.1156558533145277E-3</v>
      </c>
      <c r="AB753">
        <v>0</v>
      </c>
      <c r="AC753">
        <v>13</v>
      </c>
      <c r="AD753">
        <v>7.79</v>
      </c>
      <c r="AE753">
        <v>854</v>
      </c>
      <c r="AF753">
        <v>1000</v>
      </c>
      <c r="AG753">
        <v>7.9</v>
      </c>
      <c r="AH753">
        <v>0</v>
      </c>
      <c r="AI753">
        <v>8.5689430187037841E-3</v>
      </c>
      <c r="AJ753">
        <v>2.4370428209808271E-3</v>
      </c>
      <c r="AK753">
        <v>3.5161232888206189</v>
      </c>
      <c r="AL753">
        <v>4.0502537335073212</v>
      </c>
      <c r="AM753">
        <v>525.79999999999995</v>
      </c>
      <c r="AN753">
        <v>8.6168469354310061E-3</v>
      </c>
      <c r="AO753">
        <v>4.0728963181470554</v>
      </c>
      <c r="AP753">
        <v>0.85399999999999998</v>
      </c>
      <c r="AQ753" t="s">
        <v>118</v>
      </c>
      <c r="AY753">
        <v>525</v>
      </c>
      <c r="AZ753">
        <v>431</v>
      </c>
      <c r="BA753">
        <v>8.57</v>
      </c>
      <c r="BB753">
        <v>0</v>
      </c>
      <c r="BC753">
        <v>1.7</v>
      </c>
      <c r="BD753">
        <v>0.74</v>
      </c>
      <c r="BE753">
        <v>2.12</v>
      </c>
      <c r="BF753">
        <v>8.6199999999999992</v>
      </c>
      <c r="BG753">
        <v>0</v>
      </c>
      <c r="BH753">
        <v>0.27</v>
      </c>
      <c r="BI753">
        <v>11.01</v>
      </c>
      <c r="BJ753">
        <v>11.01</v>
      </c>
      <c r="BK753">
        <v>0</v>
      </c>
      <c r="BL753">
        <v>0</v>
      </c>
      <c r="BM753" t="s">
        <v>119</v>
      </c>
      <c r="BN753">
        <v>1.1509433962264151</v>
      </c>
      <c r="BQ753" t="s">
        <v>158</v>
      </c>
      <c r="BS753">
        <v>122</v>
      </c>
      <c r="BW753">
        <v>0</v>
      </c>
      <c r="BX753">
        <v>0</v>
      </c>
      <c r="CB753">
        <v>0</v>
      </c>
      <c r="CC753">
        <v>0</v>
      </c>
      <c r="CL753">
        <v>0</v>
      </c>
      <c r="CM753">
        <v>0.35</v>
      </c>
      <c r="CN753">
        <v>1.8421052631578947E-5</v>
      </c>
      <c r="CO753">
        <v>8.7070175438596492E-3</v>
      </c>
      <c r="CP753" t="e">
        <v>#DIV/0!</v>
      </c>
      <c r="CU753">
        <v>0</v>
      </c>
      <c r="DF753">
        <v>0</v>
      </c>
      <c r="DG753">
        <v>0</v>
      </c>
      <c r="DK753">
        <v>7.8</v>
      </c>
      <c r="DL753">
        <v>6.17</v>
      </c>
    </row>
    <row r="754" spans="1:116" x14ac:dyDescent="0.25">
      <c r="A754">
        <v>2597</v>
      </c>
      <c r="B754">
        <v>11369</v>
      </c>
      <c r="C754" t="s">
        <v>623</v>
      </c>
      <c r="D754">
        <v>-23.0551633</v>
      </c>
      <c r="E754">
        <v>144.69919519999999</v>
      </c>
      <c r="F754">
        <v>18295</v>
      </c>
      <c r="G754">
        <v>15.7</v>
      </c>
      <c r="H754">
        <v>249.32983335199998</v>
      </c>
      <c r="I754" t="s">
        <v>251</v>
      </c>
      <c r="J754" t="s">
        <v>265</v>
      </c>
      <c r="K754" t="s">
        <v>117</v>
      </c>
      <c r="L754" t="s">
        <v>252</v>
      </c>
      <c r="M754">
        <v>27956</v>
      </c>
      <c r="N754">
        <v>813.81</v>
      </c>
      <c r="O754">
        <v>844.8</v>
      </c>
      <c r="P754">
        <v>933</v>
      </c>
      <c r="R754">
        <v>240</v>
      </c>
      <c r="S754">
        <v>1.0439321444106133E-2</v>
      </c>
      <c r="T754">
        <v>3.6</v>
      </c>
      <c r="U754">
        <v>9.2071611253196936E-5</v>
      </c>
      <c r="V754">
        <v>6.4</v>
      </c>
      <c r="W754">
        <v>1.596806387225549E-4</v>
      </c>
      <c r="X754">
        <v>0.4</v>
      </c>
      <c r="Y754">
        <v>1.6454134101192924E-5</v>
      </c>
      <c r="Z754">
        <v>58</v>
      </c>
      <c r="AA754">
        <v>1.6361071932299012E-3</v>
      </c>
      <c r="AB754">
        <v>8.1</v>
      </c>
      <c r="AC754">
        <v>4</v>
      </c>
      <c r="AD754">
        <v>24.95</v>
      </c>
      <c r="AE754">
        <v>863</v>
      </c>
      <c r="AF754">
        <v>1080</v>
      </c>
      <c r="AG754">
        <v>8.3000000000000007</v>
      </c>
      <c r="AH754">
        <v>1.5000000000000001E-2</v>
      </c>
      <c r="AI754">
        <v>1.053139305535933E-2</v>
      </c>
      <c r="AJ754">
        <v>3.5226954564749566E-4</v>
      </c>
      <c r="AK754">
        <v>29.895837393499075</v>
      </c>
      <c r="AL754">
        <v>6.3805852619579735</v>
      </c>
      <c r="AM754">
        <v>542.9</v>
      </c>
      <c r="AN754">
        <v>8.8970829236315954E-3</v>
      </c>
      <c r="AO754">
        <v>5.4379584421162077</v>
      </c>
      <c r="AP754">
        <v>0.79907407407407405</v>
      </c>
      <c r="AQ754" t="s">
        <v>118</v>
      </c>
      <c r="AY754">
        <v>526</v>
      </c>
      <c r="AZ754">
        <v>445</v>
      </c>
      <c r="BA754">
        <v>10.44</v>
      </c>
      <c r="BB754">
        <v>0.09</v>
      </c>
      <c r="BC754">
        <v>0.32</v>
      </c>
      <c r="BD754">
        <v>0.03</v>
      </c>
      <c r="BE754">
        <v>1.64</v>
      </c>
      <c r="BF754">
        <v>8.9</v>
      </c>
      <c r="BG754">
        <v>0.14000000000000001</v>
      </c>
      <c r="BH754">
        <v>0.08</v>
      </c>
      <c r="BI754">
        <v>10.88</v>
      </c>
      <c r="BJ754">
        <v>10.75</v>
      </c>
      <c r="BK754">
        <v>6.0000000000000001E-3</v>
      </c>
      <c r="BL754">
        <v>6.0000000000000001E-3</v>
      </c>
      <c r="BM754" t="s">
        <v>119</v>
      </c>
      <c r="BN754">
        <v>0.21341463414634146</v>
      </c>
      <c r="BO754" t="s">
        <v>89</v>
      </c>
      <c r="BP754" t="s">
        <v>74</v>
      </c>
      <c r="BQ754" t="s">
        <v>177</v>
      </c>
      <c r="BR754" t="s">
        <v>89</v>
      </c>
      <c r="BS754">
        <v>18</v>
      </c>
      <c r="BW754">
        <v>0</v>
      </c>
      <c r="BX754">
        <v>0.3</v>
      </c>
      <c r="CB754">
        <v>0</v>
      </c>
      <c r="CC754">
        <v>0</v>
      </c>
      <c r="CL754">
        <v>0</v>
      </c>
      <c r="CM754">
        <v>2.8</v>
      </c>
      <c r="CN754">
        <v>1.4736842105263158E-4</v>
      </c>
      <c r="CO754">
        <v>9.0072595281306719E-2</v>
      </c>
      <c r="CP754" t="e">
        <v>#DIV/0!</v>
      </c>
      <c r="CU754">
        <v>0</v>
      </c>
      <c r="DF754">
        <v>35</v>
      </c>
      <c r="DG754">
        <v>0.20108794322655374</v>
      </c>
      <c r="DK754">
        <v>24.9</v>
      </c>
      <c r="DL754">
        <v>8.5399999999999991</v>
      </c>
    </row>
    <row r="755" spans="1:116" x14ac:dyDescent="0.25">
      <c r="A755">
        <v>5232</v>
      </c>
      <c r="B755">
        <v>93926</v>
      </c>
      <c r="C755" t="s">
        <v>624</v>
      </c>
      <c r="D755">
        <v>-22.790370299999999</v>
      </c>
      <c r="E755">
        <v>143.91450169999999</v>
      </c>
      <c r="I755" t="s">
        <v>331</v>
      </c>
      <c r="J755" t="s">
        <v>261</v>
      </c>
      <c r="K755" t="s">
        <v>399</v>
      </c>
      <c r="L755" t="s">
        <v>252</v>
      </c>
      <c r="M755">
        <v>37948</v>
      </c>
      <c r="N755">
        <v>1058</v>
      </c>
      <c r="O755">
        <v>1106</v>
      </c>
      <c r="P755">
        <v>1106</v>
      </c>
      <c r="Q755">
        <v>1106</v>
      </c>
      <c r="R755">
        <v>264</v>
      </c>
      <c r="S755">
        <v>1.1483253588516746E-2</v>
      </c>
      <c r="T755">
        <v>2.9</v>
      </c>
      <c r="U755">
        <v>7.4168797953964188E-5</v>
      </c>
      <c r="V755">
        <v>2</v>
      </c>
      <c r="W755">
        <v>4.99001996007984E-5</v>
      </c>
      <c r="X755">
        <v>0</v>
      </c>
      <c r="Y755">
        <v>0</v>
      </c>
      <c r="Z755">
        <v>112.1</v>
      </c>
      <c r="AA755">
        <v>3.1622002820874471E-3</v>
      </c>
      <c r="AB755">
        <v>10.1</v>
      </c>
      <c r="AC755">
        <v>13.1</v>
      </c>
      <c r="AD755">
        <v>51.56</v>
      </c>
      <c r="AE755">
        <v>869</v>
      </c>
      <c r="AF755">
        <v>1113</v>
      </c>
      <c r="AG755">
        <v>8.5</v>
      </c>
      <c r="AH755">
        <v>1.0984848484848484E-2</v>
      </c>
      <c r="AI755">
        <v>1.1557422386470711E-2</v>
      </c>
      <c r="AJ755">
        <v>9.9800399201596801E-5</v>
      </c>
      <c r="AK755">
        <v>115.80537231243653</v>
      </c>
      <c r="AL755">
        <v>3.6314124862883022</v>
      </c>
      <c r="AM755">
        <v>497</v>
      </c>
      <c r="AN755">
        <v>8.1448705342510655E-3</v>
      </c>
      <c r="AO755">
        <v>2.5756972385298864</v>
      </c>
      <c r="AP755">
        <v>0.78077268643306375</v>
      </c>
      <c r="AQ755" t="s">
        <v>118</v>
      </c>
      <c r="AY755">
        <v>475</v>
      </c>
      <c r="AZ755">
        <v>407</v>
      </c>
      <c r="BA755">
        <v>11.48</v>
      </c>
      <c r="BB755">
        <v>7.0000000000000007E-2</v>
      </c>
      <c r="BC755">
        <v>0.1</v>
      </c>
      <c r="BD755">
        <v>0</v>
      </c>
      <c r="BE755">
        <v>3.16</v>
      </c>
      <c r="BF755">
        <v>7.79</v>
      </c>
      <c r="BG755">
        <v>0.17</v>
      </c>
      <c r="BH755">
        <v>0.27</v>
      </c>
      <c r="BI755">
        <v>11.66</v>
      </c>
      <c r="BJ755">
        <v>11.39</v>
      </c>
      <c r="BK755">
        <v>1.0999999999999999E-2</v>
      </c>
      <c r="BL755">
        <v>1.0999999999999999E-2</v>
      </c>
      <c r="BM755" t="s">
        <v>119</v>
      </c>
      <c r="BN755">
        <v>3.1645569620253167E-2</v>
      </c>
      <c r="BO755" t="s">
        <v>89</v>
      </c>
      <c r="BP755" t="s">
        <v>496</v>
      </c>
      <c r="BQ755" t="s">
        <v>199</v>
      </c>
      <c r="BR755" t="s">
        <v>89</v>
      </c>
      <c r="BS755">
        <v>5</v>
      </c>
      <c r="BW755">
        <v>0</v>
      </c>
      <c r="BX755">
        <v>0</v>
      </c>
      <c r="BY755">
        <v>0.03</v>
      </c>
      <c r="CA755">
        <v>1.48</v>
      </c>
      <c r="CB755">
        <v>1.3653136531365315E-4</v>
      </c>
      <c r="CC755">
        <v>4.317606512371993E-2</v>
      </c>
      <c r="CI755">
        <v>0</v>
      </c>
      <c r="CL755">
        <v>0</v>
      </c>
      <c r="CM755">
        <v>8.33</v>
      </c>
      <c r="CN755">
        <v>4.3842105263157893E-4</v>
      </c>
      <c r="CO755">
        <v>0.13864430254941545</v>
      </c>
      <c r="CU755">
        <v>0</v>
      </c>
      <c r="DF755">
        <v>51</v>
      </c>
      <c r="DG755">
        <v>0.1520704843713287</v>
      </c>
      <c r="DH755">
        <v>0</v>
      </c>
      <c r="DI755">
        <v>0</v>
      </c>
      <c r="DJ755">
        <v>1.5</v>
      </c>
      <c r="DK755">
        <v>51.3</v>
      </c>
      <c r="DL755">
        <v>8.0299999999999994</v>
      </c>
    </row>
    <row r="756" spans="1:116" x14ac:dyDescent="0.25">
      <c r="A756">
        <v>2598</v>
      </c>
      <c r="B756">
        <v>11369</v>
      </c>
      <c r="C756" t="s">
        <v>623</v>
      </c>
      <c r="D756">
        <v>-23.0551633</v>
      </c>
      <c r="E756">
        <v>144.69919519999999</v>
      </c>
      <c r="F756">
        <v>18295</v>
      </c>
      <c r="G756">
        <v>15.7</v>
      </c>
      <c r="H756">
        <v>249.32983335199998</v>
      </c>
      <c r="I756" t="s">
        <v>251</v>
      </c>
      <c r="J756" t="s">
        <v>265</v>
      </c>
      <c r="K756" t="s">
        <v>117</v>
      </c>
      <c r="L756" t="s">
        <v>252</v>
      </c>
      <c r="M756">
        <v>37687</v>
      </c>
      <c r="N756">
        <v>813.81</v>
      </c>
      <c r="O756">
        <v>844.8</v>
      </c>
      <c r="P756">
        <v>933</v>
      </c>
      <c r="Q756">
        <v>844</v>
      </c>
      <c r="R756">
        <v>242</v>
      </c>
      <c r="S756">
        <v>1.0526315789473684E-2</v>
      </c>
      <c r="T756">
        <v>4</v>
      </c>
      <c r="U756">
        <v>1.0230179028132993E-4</v>
      </c>
      <c r="V756">
        <v>3.9</v>
      </c>
      <c r="W756">
        <v>9.7305389221556885E-5</v>
      </c>
      <c r="X756">
        <v>0.2</v>
      </c>
      <c r="Y756">
        <v>8.2270670505964621E-6</v>
      </c>
      <c r="Z756">
        <v>76.900000000000006</v>
      </c>
      <c r="AA756">
        <v>2.1692524682651623E-3</v>
      </c>
      <c r="AB756">
        <v>9.3000000000000007</v>
      </c>
      <c r="AC756">
        <v>0</v>
      </c>
      <c r="AD756">
        <v>32.5</v>
      </c>
      <c r="AE756">
        <v>869</v>
      </c>
      <c r="AF756">
        <v>990</v>
      </c>
      <c r="AG756">
        <v>8.4</v>
      </c>
      <c r="AH756">
        <v>1.6528925619834711E-2</v>
      </c>
      <c r="AI756">
        <v>1.0628617579755015E-2</v>
      </c>
      <c r="AJ756">
        <v>2.110649125443067E-4</v>
      </c>
      <c r="AK756">
        <v>50.35710318513437</v>
      </c>
      <c r="AL756">
        <v>4.8525083840941754</v>
      </c>
      <c r="AM756">
        <v>533.1</v>
      </c>
      <c r="AN756">
        <v>8.7364798426745327E-3</v>
      </c>
      <c r="AO756">
        <v>4.0274149599845535</v>
      </c>
      <c r="AP756">
        <v>0.87777777777777777</v>
      </c>
      <c r="AQ756" t="s">
        <v>118</v>
      </c>
      <c r="AY756">
        <v>514.4</v>
      </c>
      <c r="AZ756">
        <v>437</v>
      </c>
      <c r="BA756">
        <v>10.53</v>
      </c>
      <c r="BB756">
        <v>0.1</v>
      </c>
      <c r="BC756">
        <v>0.19</v>
      </c>
      <c r="BD756">
        <v>0.02</v>
      </c>
      <c r="BE756">
        <v>2.17</v>
      </c>
      <c r="BF756">
        <v>8.74</v>
      </c>
      <c r="BG756">
        <v>0.16</v>
      </c>
      <c r="BH756">
        <v>0</v>
      </c>
      <c r="BI756">
        <v>10.84</v>
      </c>
      <c r="BJ756">
        <v>11.06</v>
      </c>
      <c r="BK756">
        <v>-0.01</v>
      </c>
      <c r="BL756">
        <v>0.01</v>
      </c>
      <c r="BM756" t="s">
        <v>119</v>
      </c>
      <c r="BN756">
        <v>9.6774193548387094E-2</v>
      </c>
      <c r="BO756" t="s">
        <v>89</v>
      </c>
      <c r="BP756" t="s">
        <v>77</v>
      </c>
      <c r="BQ756" t="s">
        <v>177</v>
      </c>
      <c r="BR756" t="s">
        <v>89</v>
      </c>
      <c r="BS756">
        <v>10</v>
      </c>
      <c r="BW756">
        <v>0</v>
      </c>
      <c r="BX756">
        <v>0</v>
      </c>
      <c r="BY756">
        <v>0.01</v>
      </c>
      <c r="CA756">
        <v>0.37</v>
      </c>
      <c r="CB756">
        <v>3.4132841328413286E-5</v>
      </c>
      <c r="CC756">
        <v>1.5734840378312756E-2</v>
      </c>
      <c r="CI756">
        <v>0</v>
      </c>
      <c r="CL756">
        <v>0.05</v>
      </c>
      <c r="CM756">
        <v>3.36</v>
      </c>
      <c r="CN756">
        <v>1.7684210526315789E-4</v>
      </c>
      <c r="CO756">
        <v>8.1522140852782143E-2</v>
      </c>
      <c r="CP756">
        <v>5.1809957325746794</v>
      </c>
      <c r="CU756">
        <v>0.01</v>
      </c>
      <c r="DF756">
        <v>33</v>
      </c>
      <c r="DG756">
        <v>0.14329005250060683</v>
      </c>
      <c r="DH756">
        <v>0</v>
      </c>
      <c r="DI756">
        <v>4</v>
      </c>
      <c r="DJ756">
        <v>0.5</v>
      </c>
      <c r="DK756">
        <v>32.6</v>
      </c>
      <c r="DL756">
        <v>8.5299999999999994</v>
      </c>
    </row>
    <row r="757" spans="1:116" x14ac:dyDescent="0.25">
      <c r="A757">
        <v>2600</v>
      </c>
      <c r="B757">
        <v>11369</v>
      </c>
      <c r="C757" t="s">
        <v>623</v>
      </c>
      <c r="D757">
        <v>-23.0551633</v>
      </c>
      <c r="E757">
        <v>144.69919519999999</v>
      </c>
      <c r="F757">
        <v>18295</v>
      </c>
      <c r="G757">
        <v>15.7</v>
      </c>
      <c r="H757">
        <v>249.32983335199998</v>
      </c>
      <c r="I757" t="s">
        <v>251</v>
      </c>
      <c r="J757" t="s">
        <v>265</v>
      </c>
      <c r="K757" t="s">
        <v>117</v>
      </c>
      <c r="L757" t="s">
        <v>252</v>
      </c>
      <c r="M757">
        <v>32468</v>
      </c>
      <c r="N757">
        <v>813.81</v>
      </c>
      <c r="O757">
        <v>844.8</v>
      </c>
      <c r="P757">
        <v>933</v>
      </c>
      <c r="Q757">
        <v>844</v>
      </c>
      <c r="R757">
        <v>240</v>
      </c>
      <c r="S757">
        <v>1.0439321444106133E-2</v>
      </c>
      <c r="T757">
        <v>3.6</v>
      </c>
      <c r="U757">
        <v>9.2071611253196936E-5</v>
      </c>
      <c r="V757">
        <v>3.3</v>
      </c>
      <c r="W757">
        <v>8.2335329341317364E-5</v>
      </c>
      <c r="X757">
        <v>0</v>
      </c>
      <c r="Y757">
        <v>0</v>
      </c>
      <c r="Z757">
        <v>78</v>
      </c>
      <c r="AA757">
        <v>2.2002820874471086E-3</v>
      </c>
      <c r="AB757">
        <v>18.5</v>
      </c>
      <c r="AC757">
        <v>2</v>
      </c>
      <c r="AD757">
        <v>36.49</v>
      </c>
      <c r="AE757">
        <v>888</v>
      </c>
      <c r="AF757">
        <v>960</v>
      </c>
      <c r="AG757">
        <v>8.6999999999999993</v>
      </c>
      <c r="AH757">
        <v>1.5000000000000001E-2</v>
      </c>
      <c r="AI757">
        <v>1.053139305535933E-2</v>
      </c>
      <c r="AJ757">
        <v>1.6467065868263473E-4</v>
      </c>
      <c r="AK757">
        <v>63.954277827091204</v>
      </c>
      <c r="AL757">
        <v>4.7445377588918261</v>
      </c>
      <c r="AM757">
        <v>542.9</v>
      </c>
      <c r="AN757">
        <v>8.8970829236315954E-3</v>
      </c>
      <c r="AO757">
        <v>4.0436101236248723</v>
      </c>
      <c r="AP757">
        <v>0.92500000000000004</v>
      </c>
      <c r="AQ757" t="s">
        <v>118</v>
      </c>
      <c r="AY757">
        <v>500</v>
      </c>
      <c r="AZ757">
        <v>445</v>
      </c>
      <c r="BA757">
        <v>10.44</v>
      </c>
      <c r="BB757">
        <v>0.09</v>
      </c>
      <c r="BC757">
        <v>0.16</v>
      </c>
      <c r="BD757">
        <v>0</v>
      </c>
      <c r="BE757">
        <v>2.2000000000000002</v>
      </c>
      <c r="BF757">
        <v>8.9</v>
      </c>
      <c r="BG757">
        <v>0.31</v>
      </c>
      <c r="BH757">
        <v>0.04</v>
      </c>
      <c r="BI757">
        <v>10.7</v>
      </c>
      <c r="BJ757">
        <v>11.45</v>
      </c>
      <c r="BK757">
        <v>-3.4000000000000002E-2</v>
      </c>
      <c r="BL757">
        <v>3.4000000000000002E-2</v>
      </c>
      <c r="BM757" t="s">
        <v>119</v>
      </c>
      <c r="BN757">
        <v>7.2727272727272724E-2</v>
      </c>
      <c r="BO757" t="s">
        <v>89</v>
      </c>
      <c r="BP757" t="s">
        <v>74</v>
      </c>
      <c r="BQ757" t="s">
        <v>177</v>
      </c>
      <c r="BR757" t="s">
        <v>89</v>
      </c>
      <c r="BS757">
        <v>8</v>
      </c>
      <c r="BW757">
        <v>0</v>
      </c>
      <c r="BX757">
        <v>0.5</v>
      </c>
      <c r="CB757">
        <v>0</v>
      </c>
      <c r="CC757">
        <v>0</v>
      </c>
      <c r="CL757">
        <v>0.02</v>
      </c>
      <c r="CM757">
        <v>3.3</v>
      </c>
      <c r="CN757">
        <v>1.7368421052631577E-4</v>
      </c>
      <c r="CO757">
        <v>7.8937246963562746E-2</v>
      </c>
      <c r="CP757" t="e">
        <v>#DIV/0!</v>
      </c>
      <c r="CU757">
        <v>0.01</v>
      </c>
      <c r="DF757">
        <v>29</v>
      </c>
      <c r="DG757">
        <v>0.1242044490890246</v>
      </c>
      <c r="DK757">
        <v>36.5</v>
      </c>
      <c r="DL757">
        <v>8.6999999999999993</v>
      </c>
    </row>
    <row r="758" spans="1:116" x14ac:dyDescent="0.25">
      <c r="A758">
        <v>1193</v>
      </c>
      <c r="B758">
        <v>3019</v>
      </c>
      <c r="C758" t="s">
        <v>625</v>
      </c>
      <c r="D758">
        <v>-23.541591329999999</v>
      </c>
      <c r="E758">
        <v>144.69784970000001</v>
      </c>
      <c r="I758" t="s">
        <v>251</v>
      </c>
      <c r="J758" t="s">
        <v>143</v>
      </c>
      <c r="K758" t="s">
        <v>399</v>
      </c>
      <c r="L758" t="s">
        <v>252</v>
      </c>
      <c r="M758">
        <v>23995</v>
      </c>
      <c r="P758">
        <v>810</v>
      </c>
      <c r="Q758">
        <v>0</v>
      </c>
      <c r="R758">
        <v>254</v>
      </c>
      <c r="S758">
        <v>1.104828186167899E-2</v>
      </c>
      <c r="T758">
        <v>0</v>
      </c>
      <c r="U758">
        <v>0</v>
      </c>
      <c r="V758">
        <v>6</v>
      </c>
      <c r="W758">
        <v>1.4970059880239521E-4</v>
      </c>
      <c r="X758">
        <v>0</v>
      </c>
      <c r="Y758">
        <v>0</v>
      </c>
      <c r="Z758">
        <v>76</v>
      </c>
      <c r="AA758">
        <v>2.143864598025388E-3</v>
      </c>
      <c r="AB758">
        <v>0</v>
      </c>
      <c r="AC758">
        <v>2</v>
      </c>
      <c r="AD758">
        <v>28.64</v>
      </c>
      <c r="AE758">
        <v>899</v>
      </c>
      <c r="AF758">
        <v>1140</v>
      </c>
      <c r="AG758">
        <v>8.1999999999999993</v>
      </c>
      <c r="AH758">
        <v>0</v>
      </c>
      <c r="AI758">
        <v>1.104828186167899E-2</v>
      </c>
      <c r="AJ758">
        <v>2.9940119760479042E-4</v>
      </c>
      <c r="AK758">
        <v>36.901261418007827</v>
      </c>
      <c r="AL758">
        <v>5.1534419999542127</v>
      </c>
      <c r="AM758">
        <v>561</v>
      </c>
      <c r="AN758">
        <v>9.1937069813176012E-3</v>
      </c>
      <c r="AO758">
        <v>4.2883804274698543</v>
      </c>
      <c r="AP758">
        <v>0.78859649122807018</v>
      </c>
      <c r="AQ758" t="s">
        <v>118</v>
      </c>
      <c r="AY758">
        <v>561</v>
      </c>
      <c r="AZ758">
        <v>460</v>
      </c>
      <c r="BA758">
        <v>11.05</v>
      </c>
      <c r="BB758">
        <v>0</v>
      </c>
      <c r="BC758">
        <v>0.3</v>
      </c>
      <c r="BD758">
        <v>0</v>
      </c>
      <c r="BE758">
        <v>2.14</v>
      </c>
      <c r="BF758">
        <v>9.1999999999999993</v>
      </c>
      <c r="BG758">
        <v>0</v>
      </c>
      <c r="BH758">
        <v>0.04</v>
      </c>
      <c r="BI758">
        <v>11.35</v>
      </c>
      <c r="BJ758">
        <v>11.38</v>
      </c>
      <c r="BK758">
        <v>-1E-3</v>
      </c>
      <c r="BL758">
        <v>1E-3</v>
      </c>
      <c r="BM758" t="s">
        <v>119</v>
      </c>
      <c r="BN758">
        <v>0.14018691588785046</v>
      </c>
      <c r="BO758" t="s">
        <v>89</v>
      </c>
      <c r="BQ758" t="s">
        <v>177</v>
      </c>
      <c r="BR758" t="s">
        <v>89</v>
      </c>
      <c r="BS758">
        <v>15</v>
      </c>
      <c r="BW758">
        <v>0</v>
      </c>
      <c r="BX758">
        <v>0</v>
      </c>
      <c r="CB758">
        <v>0</v>
      </c>
      <c r="CC758">
        <v>0</v>
      </c>
      <c r="CL758">
        <v>0</v>
      </c>
      <c r="CM758">
        <v>4.0999999999999996</v>
      </c>
      <c r="CN758">
        <v>2.1578947368421051E-4</v>
      </c>
      <c r="CO758">
        <v>0.10065443213296398</v>
      </c>
      <c r="CU758">
        <v>0</v>
      </c>
      <c r="DF758">
        <v>0</v>
      </c>
      <c r="DG758">
        <v>0</v>
      </c>
      <c r="DK758">
        <v>0</v>
      </c>
      <c r="DL758">
        <v>8.89</v>
      </c>
    </row>
    <row r="759" spans="1:116" x14ac:dyDescent="0.25">
      <c r="A759">
        <v>2601</v>
      </c>
      <c r="B759">
        <v>11369</v>
      </c>
      <c r="C759" t="s">
        <v>623</v>
      </c>
      <c r="D759">
        <v>-23.0551633</v>
      </c>
      <c r="E759">
        <v>144.69919519999999</v>
      </c>
      <c r="F759">
        <v>18295</v>
      </c>
      <c r="G759">
        <v>15.7</v>
      </c>
      <c r="H759">
        <v>249.32983335199998</v>
      </c>
      <c r="I759" t="s">
        <v>251</v>
      </c>
      <c r="J759" t="s">
        <v>265</v>
      </c>
      <c r="K759" t="s">
        <v>117</v>
      </c>
      <c r="L759" t="s">
        <v>252</v>
      </c>
      <c r="M759">
        <v>24236</v>
      </c>
      <c r="N759">
        <v>813.81</v>
      </c>
      <c r="O759">
        <v>844.8</v>
      </c>
      <c r="P759">
        <v>933</v>
      </c>
      <c r="Q759">
        <v>845</v>
      </c>
      <c r="R759">
        <v>255.3</v>
      </c>
      <c r="S759">
        <v>1.1104828186167899E-2</v>
      </c>
      <c r="T759">
        <v>0</v>
      </c>
      <c r="U759">
        <v>0</v>
      </c>
      <c r="V759">
        <v>1.6</v>
      </c>
      <c r="W759">
        <v>3.9920159680638724E-5</v>
      </c>
      <c r="X759">
        <v>0</v>
      </c>
      <c r="Y759">
        <v>0</v>
      </c>
      <c r="Z759">
        <v>100</v>
      </c>
      <c r="AA759">
        <v>2.8208744710860366E-3</v>
      </c>
      <c r="AB759">
        <v>38.4</v>
      </c>
      <c r="AC759">
        <v>13.5</v>
      </c>
      <c r="AD759">
        <v>55.75</v>
      </c>
      <c r="AE759">
        <v>902</v>
      </c>
      <c r="AF759">
        <v>1030</v>
      </c>
      <c r="AG759">
        <v>8.6</v>
      </c>
      <c r="AH759">
        <v>0</v>
      </c>
      <c r="AI759">
        <v>1.1104828186167899E-2</v>
      </c>
      <c r="AJ759">
        <v>7.9840319361277449E-5</v>
      </c>
      <c r="AK759">
        <v>139.08797303175294</v>
      </c>
      <c r="AL759">
        <v>3.9366615919965202</v>
      </c>
      <c r="AM759">
        <v>492.9</v>
      </c>
      <c r="AN759">
        <v>8.0776794493608653E-3</v>
      </c>
      <c r="AO759">
        <v>2.8635373647984266</v>
      </c>
      <c r="AP759">
        <v>0.87572815533980586</v>
      </c>
      <c r="AQ759" t="s">
        <v>118</v>
      </c>
      <c r="AY759">
        <v>415</v>
      </c>
      <c r="AZ759">
        <v>404</v>
      </c>
      <c r="BA759">
        <v>11.1</v>
      </c>
      <c r="BB759">
        <v>0</v>
      </c>
      <c r="BC759">
        <v>0.08</v>
      </c>
      <c r="BD759">
        <v>0</v>
      </c>
      <c r="BE759">
        <v>2.82</v>
      </c>
      <c r="BF759">
        <v>8.08</v>
      </c>
      <c r="BG759">
        <v>0.64</v>
      </c>
      <c r="BH759">
        <v>0.28000000000000003</v>
      </c>
      <c r="BI759">
        <v>11.18</v>
      </c>
      <c r="BJ759">
        <v>11.82</v>
      </c>
      <c r="BK759">
        <v>-2.8000000000000001E-2</v>
      </c>
      <c r="BL759">
        <v>2.8000000000000001E-2</v>
      </c>
      <c r="BM759" t="s">
        <v>119</v>
      </c>
      <c r="BN759">
        <v>2.8368794326241138E-2</v>
      </c>
      <c r="BO759" t="s">
        <v>89</v>
      </c>
      <c r="BQ759" t="s">
        <v>177</v>
      </c>
      <c r="BR759" t="s">
        <v>89</v>
      </c>
      <c r="BS759">
        <v>4</v>
      </c>
      <c r="BW759">
        <v>0</v>
      </c>
      <c r="BX759">
        <v>0</v>
      </c>
      <c r="CB759">
        <v>0</v>
      </c>
      <c r="CC759">
        <v>0</v>
      </c>
      <c r="CL759">
        <v>0</v>
      </c>
      <c r="CM759">
        <v>3</v>
      </c>
      <c r="CN759">
        <v>1.5789473684210527E-4</v>
      </c>
      <c r="CO759">
        <v>5.5973684210526314E-2</v>
      </c>
      <c r="CU759">
        <v>0</v>
      </c>
      <c r="DF759">
        <v>0</v>
      </c>
      <c r="DG759">
        <v>0</v>
      </c>
      <c r="DK759">
        <v>55.5</v>
      </c>
      <c r="DL759">
        <v>8</v>
      </c>
    </row>
    <row r="760" spans="1:116" x14ac:dyDescent="0.25">
      <c r="A760">
        <v>1964</v>
      </c>
      <c r="B760">
        <v>4478</v>
      </c>
      <c r="C760" t="s">
        <v>626</v>
      </c>
      <c r="D760">
        <v>-20.814858099999999</v>
      </c>
      <c r="E760">
        <v>143.93925519999999</v>
      </c>
      <c r="I760" t="s">
        <v>311</v>
      </c>
      <c r="J760" t="s">
        <v>261</v>
      </c>
      <c r="K760" t="s">
        <v>117</v>
      </c>
      <c r="L760" t="s">
        <v>252</v>
      </c>
      <c r="M760">
        <v>25420</v>
      </c>
      <c r="N760">
        <v>214.6</v>
      </c>
      <c r="O760">
        <v>395.3</v>
      </c>
      <c r="P760">
        <v>395.3</v>
      </c>
      <c r="R760">
        <v>284</v>
      </c>
      <c r="S760">
        <v>1.2353197042192258E-2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130</v>
      </c>
      <c r="AA760">
        <v>3.6671368124118475E-3</v>
      </c>
      <c r="AB760">
        <v>0</v>
      </c>
      <c r="AC760">
        <v>115</v>
      </c>
      <c r="AE760">
        <v>913</v>
      </c>
      <c r="AF760">
        <v>1200</v>
      </c>
      <c r="AG760">
        <v>8</v>
      </c>
      <c r="AH760">
        <v>0</v>
      </c>
      <c r="AI760">
        <v>1.2353197042192258E-2</v>
      </c>
      <c r="AJ760">
        <v>0</v>
      </c>
      <c r="AK760" t="e">
        <v>#DIV/0!</v>
      </c>
      <c r="AL760">
        <v>3.3686218088131965</v>
      </c>
      <c r="AM760">
        <v>384.3</v>
      </c>
      <c r="AN760">
        <v>6.2979351032448382E-3</v>
      </c>
      <c r="AO760">
        <v>1.7173984570002272</v>
      </c>
      <c r="AP760">
        <v>0.76083333333333336</v>
      </c>
      <c r="AQ760" t="s">
        <v>118</v>
      </c>
      <c r="AY760">
        <v>384</v>
      </c>
      <c r="AZ760">
        <v>315</v>
      </c>
      <c r="BA760">
        <v>12.35</v>
      </c>
      <c r="BB760">
        <v>0</v>
      </c>
      <c r="BC760">
        <v>0</v>
      </c>
      <c r="BD760">
        <v>0</v>
      </c>
      <c r="BE760">
        <v>3.67</v>
      </c>
      <c r="BF760">
        <v>6.3</v>
      </c>
      <c r="BG760">
        <v>0</v>
      </c>
      <c r="BH760">
        <v>2.39</v>
      </c>
      <c r="BI760">
        <v>12.35</v>
      </c>
      <c r="BJ760">
        <v>12.36</v>
      </c>
      <c r="BK760">
        <v>0</v>
      </c>
      <c r="BL760">
        <v>0</v>
      </c>
      <c r="BM760" t="s">
        <v>119</v>
      </c>
      <c r="BN760">
        <v>0</v>
      </c>
      <c r="BQ760" t="s">
        <v>158</v>
      </c>
      <c r="BS760">
        <v>0</v>
      </c>
      <c r="BW760">
        <v>0</v>
      </c>
      <c r="BX760">
        <v>0</v>
      </c>
      <c r="CB760">
        <v>0</v>
      </c>
      <c r="CC760">
        <v>0</v>
      </c>
      <c r="CL760">
        <v>0</v>
      </c>
      <c r="CM760">
        <v>0.3</v>
      </c>
      <c r="CN760">
        <v>1.5789473684210526E-5</v>
      </c>
      <c r="CO760">
        <v>4.3056680161943318E-3</v>
      </c>
      <c r="CP760" t="e">
        <v>#DIV/0!</v>
      </c>
      <c r="CU760">
        <v>0</v>
      </c>
      <c r="DF760">
        <v>0</v>
      </c>
      <c r="DG760">
        <v>0</v>
      </c>
      <c r="DK760">
        <v>99999.9</v>
      </c>
      <c r="DL760">
        <v>6.29</v>
      </c>
    </row>
    <row r="761" spans="1:116" x14ac:dyDescent="0.25">
      <c r="A761">
        <v>2599</v>
      </c>
      <c r="B761">
        <v>11369</v>
      </c>
      <c r="C761" t="s">
        <v>623</v>
      </c>
      <c r="D761">
        <v>-23.0551633</v>
      </c>
      <c r="E761">
        <v>144.69919519999999</v>
      </c>
      <c r="F761">
        <v>18295</v>
      </c>
      <c r="G761">
        <v>15.7</v>
      </c>
      <c r="H761">
        <v>249.32983335199998</v>
      </c>
      <c r="I761" t="s">
        <v>251</v>
      </c>
      <c r="J761" t="s">
        <v>265</v>
      </c>
      <c r="K761" t="s">
        <v>117</v>
      </c>
      <c r="L761" t="s">
        <v>252</v>
      </c>
      <c r="M761">
        <v>33197</v>
      </c>
      <c r="N761">
        <v>813.81</v>
      </c>
      <c r="O761">
        <v>844.8</v>
      </c>
      <c r="P761">
        <v>933</v>
      </c>
      <c r="Q761">
        <v>844</v>
      </c>
      <c r="R761">
        <v>266</v>
      </c>
      <c r="S761">
        <v>1.1570247933884297E-2</v>
      </c>
      <c r="T761">
        <v>4.3</v>
      </c>
      <c r="U761">
        <v>1.0997442455242966E-4</v>
      </c>
      <c r="V761">
        <v>4.3</v>
      </c>
      <c r="W761">
        <v>1.0728542914171656E-4</v>
      </c>
      <c r="X761">
        <v>0.2</v>
      </c>
      <c r="Y761">
        <v>8.2270670505964621E-6</v>
      </c>
      <c r="Z761">
        <v>92.7</v>
      </c>
      <c r="AA761">
        <v>2.6149506346967561E-3</v>
      </c>
      <c r="AB761">
        <v>11</v>
      </c>
      <c r="AC761">
        <v>0</v>
      </c>
      <c r="AD761">
        <v>34.15</v>
      </c>
      <c r="AE761">
        <v>918</v>
      </c>
      <c r="AF761">
        <v>1025</v>
      </c>
      <c r="AG761">
        <v>8.5</v>
      </c>
      <c r="AH761">
        <v>1.6165413533834584E-2</v>
      </c>
      <c r="AI761">
        <v>1.1680222358436727E-2</v>
      </c>
      <c r="AJ761">
        <v>2.3102499238462606E-4</v>
      </c>
      <c r="AK761">
        <v>50.558263146658618</v>
      </c>
      <c r="AL761">
        <v>4.4246525270355805</v>
      </c>
      <c r="AM761">
        <v>539.20000000000005</v>
      </c>
      <c r="AN761">
        <v>8.8364470665355625E-3</v>
      </c>
      <c r="AO761">
        <v>3.379202249284635</v>
      </c>
      <c r="AP761">
        <v>0.89560975609756099</v>
      </c>
      <c r="AQ761" t="s">
        <v>118</v>
      </c>
      <c r="AY761">
        <v>516.6</v>
      </c>
      <c r="AZ761">
        <v>442</v>
      </c>
      <c r="BA761">
        <v>11.57</v>
      </c>
      <c r="BB761">
        <v>0.11</v>
      </c>
      <c r="BC761">
        <v>0.21</v>
      </c>
      <c r="BD761">
        <v>0.02</v>
      </c>
      <c r="BE761">
        <v>2.61</v>
      </c>
      <c r="BF761">
        <v>8.84</v>
      </c>
      <c r="BG761">
        <v>0.18</v>
      </c>
      <c r="BH761">
        <v>0</v>
      </c>
      <c r="BI761">
        <v>11.91</v>
      </c>
      <c r="BJ761">
        <v>11.64</v>
      </c>
      <c r="BK761">
        <v>1.2E-2</v>
      </c>
      <c r="BL761">
        <v>1.2E-2</v>
      </c>
      <c r="BM761" t="s">
        <v>119</v>
      </c>
      <c r="BN761">
        <v>8.8122605363984668E-2</v>
      </c>
      <c r="BO761" t="s">
        <v>89</v>
      </c>
      <c r="BQ761" t="s">
        <v>177</v>
      </c>
      <c r="BR761" t="s">
        <v>89</v>
      </c>
      <c r="BS761">
        <v>12</v>
      </c>
      <c r="BW761">
        <v>0</v>
      </c>
      <c r="BX761">
        <v>0</v>
      </c>
      <c r="CB761">
        <v>0</v>
      </c>
      <c r="CC761">
        <v>0</v>
      </c>
      <c r="CL761">
        <v>0.03</v>
      </c>
      <c r="CM761">
        <v>3.36</v>
      </c>
      <c r="CN761">
        <v>1.7684210526315789E-4</v>
      </c>
      <c r="CO761">
        <v>6.7627320729006984E-2</v>
      </c>
      <c r="CP761" t="e">
        <v>#DIV/0!</v>
      </c>
      <c r="CU761">
        <v>0</v>
      </c>
      <c r="DF761">
        <v>31</v>
      </c>
      <c r="DG761">
        <v>0.11191364021497528</v>
      </c>
      <c r="DK761">
        <v>34</v>
      </c>
      <c r="DL761">
        <v>8.6</v>
      </c>
    </row>
    <row r="762" spans="1:116" x14ac:dyDescent="0.25">
      <c r="A762">
        <v>1190</v>
      </c>
      <c r="B762">
        <v>3019</v>
      </c>
      <c r="C762" t="s">
        <v>625</v>
      </c>
      <c r="D762">
        <v>-23.541591329999999</v>
      </c>
      <c r="E762">
        <v>144.69784970000001</v>
      </c>
      <c r="I762" t="s">
        <v>251</v>
      </c>
      <c r="J762" t="s">
        <v>143</v>
      </c>
      <c r="K762" t="s">
        <v>399</v>
      </c>
      <c r="L762" t="s">
        <v>252</v>
      </c>
      <c r="M762">
        <v>37313</v>
      </c>
      <c r="P762">
        <v>810</v>
      </c>
      <c r="Q762">
        <v>807</v>
      </c>
      <c r="R762">
        <v>270</v>
      </c>
      <c r="S762">
        <v>1.17442366246194E-2</v>
      </c>
      <c r="T762">
        <v>4.0999999999999996</v>
      </c>
      <c r="U762">
        <v>1.0485933503836316E-4</v>
      </c>
      <c r="V762">
        <v>5.4</v>
      </c>
      <c r="W762">
        <v>1.3473053892215569E-4</v>
      </c>
      <c r="X762">
        <v>0.1</v>
      </c>
      <c r="Y762">
        <v>4.113533525298231E-6</v>
      </c>
      <c r="Z762">
        <v>97</v>
      </c>
      <c r="AA762">
        <v>2.7362482369534557E-3</v>
      </c>
      <c r="AB762">
        <v>10</v>
      </c>
      <c r="AC762">
        <v>4</v>
      </c>
      <c r="AD762">
        <v>31.62</v>
      </c>
      <c r="AE762">
        <v>921</v>
      </c>
      <c r="AF762">
        <v>1100</v>
      </c>
      <c r="AG762">
        <v>8.5</v>
      </c>
      <c r="AH762">
        <v>1.5185185185185184E-2</v>
      </c>
      <c r="AI762">
        <v>1.1849095959657763E-2</v>
      </c>
      <c r="AJ762">
        <v>2.7768814489490781E-4</v>
      </c>
      <c r="AK762">
        <v>42.670514307127156</v>
      </c>
      <c r="AL762">
        <v>4.2920947251830688</v>
      </c>
      <c r="AM762">
        <v>561</v>
      </c>
      <c r="AN762">
        <v>9.1937069813176012E-3</v>
      </c>
      <c r="AO762">
        <v>3.3599681699763808</v>
      </c>
      <c r="AP762">
        <v>0.83727272727272728</v>
      </c>
      <c r="AQ762" t="s">
        <v>118</v>
      </c>
      <c r="AY762">
        <v>540</v>
      </c>
      <c r="AZ762">
        <v>460</v>
      </c>
      <c r="BA762">
        <v>11.74</v>
      </c>
      <c r="BB762">
        <v>0.1</v>
      </c>
      <c r="BC762">
        <v>0.27</v>
      </c>
      <c r="BD762">
        <v>0.01</v>
      </c>
      <c r="BE762">
        <v>2.74</v>
      </c>
      <c r="BF762">
        <v>8.85</v>
      </c>
      <c r="BG762">
        <v>0.17</v>
      </c>
      <c r="BH762">
        <v>0.08</v>
      </c>
      <c r="BI762">
        <v>12.13</v>
      </c>
      <c r="BJ762">
        <v>11.84</v>
      </c>
      <c r="BK762">
        <v>1.2E-2</v>
      </c>
      <c r="BL762">
        <v>1.2E-2</v>
      </c>
      <c r="BM762" t="s">
        <v>119</v>
      </c>
      <c r="BN762">
        <v>0.10218978102189781</v>
      </c>
      <c r="BO762" t="s">
        <v>89</v>
      </c>
      <c r="BP762" t="s">
        <v>303</v>
      </c>
      <c r="BQ762" t="s">
        <v>199</v>
      </c>
      <c r="BR762" t="s">
        <v>89</v>
      </c>
      <c r="BS762">
        <v>14</v>
      </c>
      <c r="BW762">
        <v>0</v>
      </c>
      <c r="BX762">
        <v>1</v>
      </c>
      <c r="BY762">
        <v>0.05</v>
      </c>
      <c r="CA762">
        <v>0.5</v>
      </c>
      <c r="CB762">
        <v>4.6125461254612545E-5</v>
      </c>
      <c r="CC762">
        <v>1.6857191767793964E-2</v>
      </c>
      <c r="CI762">
        <v>0.04</v>
      </c>
      <c r="CL762">
        <v>0.03</v>
      </c>
      <c r="CM762">
        <v>3.7</v>
      </c>
      <c r="CN762">
        <v>1.9473684210526317E-4</v>
      </c>
      <c r="CO762">
        <v>7.1169289202387409E-2</v>
      </c>
      <c r="CP762">
        <v>4.2218947368421054</v>
      </c>
      <c r="CU762">
        <v>0.03</v>
      </c>
      <c r="DF762">
        <v>27</v>
      </c>
      <c r="DG762">
        <v>9.2848531033074014E-2</v>
      </c>
      <c r="DH762">
        <v>0.01</v>
      </c>
      <c r="DI762">
        <v>1</v>
      </c>
      <c r="DJ762">
        <v>1</v>
      </c>
      <c r="DK762">
        <v>31.5</v>
      </c>
      <c r="DL762">
        <v>8.91</v>
      </c>
    </row>
    <row r="763" spans="1:116" x14ac:dyDescent="0.25">
      <c r="A763">
        <v>991</v>
      </c>
      <c r="B763">
        <v>2286</v>
      </c>
      <c r="C763" t="s">
        <v>620</v>
      </c>
      <c r="D763">
        <v>-21.910972953000002</v>
      </c>
      <c r="E763">
        <v>142.02534499999999</v>
      </c>
      <c r="I763" t="s">
        <v>336</v>
      </c>
      <c r="J763" t="s">
        <v>261</v>
      </c>
      <c r="K763" t="s">
        <v>117</v>
      </c>
      <c r="L763" t="s">
        <v>252</v>
      </c>
      <c r="M763">
        <v>24521</v>
      </c>
      <c r="N763">
        <v>818</v>
      </c>
      <c r="O763">
        <v>1026.0999999999999</v>
      </c>
      <c r="P763">
        <v>1026.0999999999999</v>
      </c>
      <c r="Q763">
        <v>1016</v>
      </c>
      <c r="R763">
        <v>270</v>
      </c>
      <c r="S763">
        <v>1.17442366246194E-2</v>
      </c>
      <c r="T763">
        <v>0</v>
      </c>
      <c r="U763">
        <v>0</v>
      </c>
      <c r="V763">
        <v>6</v>
      </c>
      <c r="W763">
        <v>1.4970059880239521E-4</v>
      </c>
      <c r="X763">
        <v>4</v>
      </c>
      <c r="Y763">
        <v>1.6454134101192923E-4</v>
      </c>
      <c r="Z763">
        <v>115</v>
      </c>
      <c r="AA763">
        <v>3.2440056417489421E-3</v>
      </c>
      <c r="AB763">
        <v>0</v>
      </c>
      <c r="AC763">
        <v>37</v>
      </c>
      <c r="AD763">
        <v>21.02</v>
      </c>
      <c r="AE763">
        <v>938</v>
      </c>
      <c r="AF763">
        <v>1100</v>
      </c>
      <c r="AG763">
        <v>7.8</v>
      </c>
      <c r="AH763">
        <v>0</v>
      </c>
      <c r="AI763">
        <v>1.17442366246194E-2</v>
      </c>
      <c r="AJ763">
        <v>6.2848387962864888E-4</v>
      </c>
      <c r="AK763">
        <v>18.686615528720793</v>
      </c>
      <c r="AL763">
        <v>3.6202885942848497</v>
      </c>
      <c r="AM763">
        <v>506</v>
      </c>
      <c r="AN763">
        <v>8.2923631596197971E-3</v>
      </c>
      <c r="AO763">
        <v>2.5562110783349725</v>
      </c>
      <c r="AP763">
        <v>0.85272727272727278</v>
      </c>
      <c r="AQ763" t="s">
        <v>118</v>
      </c>
      <c r="AY763">
        <v>506</v>
      </c>
      <c r="AZ763">
        <v>415</v>
      </c>
      <c r="BA763">
        <v>11.74</v>
      </c>
      <c r="BB763">
        <v>0</v>
      </c>
      <c r="BC763">
        <v>0.3</v>
      </c>
      <c r="BD763">
        <v>0.33</v>
      </c>
      <c r="BE763">
        <v>3.24</v>
      </c>
      <c r="BF763">
        <v>8.2899999999999991</v>
      </c>
      <c r="BG763">
        <v>0</v>
      </c>
      <c r="BH763">
        <v>0.77</v>
      </c>
      <c r="BI763">
        <v>12.37</v>
      </c>
      <c r="BJ763">
        <v>12.31</v>
      </c>
      <c r="BK763">
        <v>3.0000000000000001E-3</v>
      </c>
      <c r="BL763">
        <v>3.0000000000000001E-3</v>
      </c>
      <c r="BM763" t="s">
        <v>119</v>
      </c>
      <c r="BN763">
        <v>0.19444444444444442</v>
      </c>
      <c r="BO763" t="s">
        <v>89</v>
      </c>
      <c r="BQ763" t="s">
        <v>177</v>
      </c>
      <c r="BR763" t="s">
        <v>89</v>
      </c>
      <c r="BS763">
        <v>31</v>
      </c>
      <c r="BW763">
        <v>0</v>
      </c>
      <c r="BX763">
        <v>0</v>
      </c>
      <c r="CB763">
        <v>0</v>
      </c>
      <c r="CC763">
        <v>0</v>
      </c>
      <c r="CL763">
        <v>0</v>
      </c>
      <c r="CM763">
        <v>2.1</v>
      </c>
      <c r="CN763">
        <v>1.1052631578947369E-4</v>
      </c>
      <c r="CO763">
        <v>3.4070938215102979E-2</v>
      </c>
      <c r="CU763">
        <v>0</v>
      </c>
      <c r="DF763">
        <v>0</v>
      </c>
      <c r="DG763">
        <v>0</v>
      </c>
      <c r="DK763">
        <v>20.9</v>
      </c>
      <c r="DL763">
        <v>7.66</v>
      </c>
    </row>
    <row r="764" spans="1:116" x14ac:dyDescent="0.25">
      <c r="A764">
        <v>1183</v>
      </c>
      <c r="B764">
        <v>2998</v>
      </c>
      <c r="C764" t="s">
        <v>271</v>
      </c>
      <c r="D764">
        <v>-20.851547100000001</v>
      </c>
      <c r="E764">
        <v>143.99446090000001</v>
      </c>
      <c r="I764" t="s">
        <v>311</v>
      </c>
      <c r="J764" t="s">
        <v>261</v>
      </c>
      <c r="K764" t="s">
        <v>117</v>
      </c>
      <c r="L764" t="s">
        <v>252</v>
      </c>
      <c r="M764">
        <v>32388</v>
      </c>
      <c r="O764">
        <v>414.2</v>
      </c>
      <c r="P764">
        <v>414.2</v>
      </c>
      <c r="R764">
        <v>270</v>
      </c>
      <c r="S764">
        <v>1.17442366246194E-2</v>
      </c>
      <c r="T764">
        <v>1.5</v>
      </c>
      <c r="U764">
        <v>3.8363171355498718E-5</v>
      </c>
      <c r="V764">
        <v>3.9</v>
      </c>
      <c r="W764">
        <v>9.7305389221556885E-5</v>
      </c>
      <c r="X764">
        <v>0.1</v>
      </c>
      <c r="Y764">
        <v>4.113533525298231E-6</v>
      </c>
      <c r="Z764">
        <v>150</v>
      </c>
      <c r="AA764">
        <v>4.2313117066290554E-3</v>
      </c>
      <c r="AB764">
        <v>11</v>
      </c>
      <c r="AC764">
        <v>8.6</v>
      </c>
      <c r="AD764">
        <v>36.99</v>
      </c>
      <c r="AE764">
        <v>939</v>
      </c>
      <c r="AF764">
        <v>1100</v>
      </c>
      <c r="AG764">
        <v>8.5</v>
      </c>
      <c r="AH764">
        <v>5.5555555555555558E-3</v>
      </c>
      <c r="AI764">
        <v>1.1782599795974898E-2</v>
      </c>
      <c r="AJ764">
        <v>2.0283784549371024E-4</v>
      </c>
      <c r="AK764">
        <v>58.088764289996675</v>
      </c>
      <c r="AL764">
        <v>2.7755545889517177</v>
      </c>
      <c r="AM764">
        <v>494.1</v>
      </c>
      <c r="AN764">
        <v>8.0973451327433638E-3</v>
      </c>
      <c r="AO764">
        <v>1.9136725663716814</v>
      </c>
      <c r="AP764">
        <v>0.85363636363636364</v>
      </c>
      <c r="AQ764" t="s">
        <v>118</v>
      </c>
      <c r="AY764">
        <v>470</v>
      </c>
      <c r="AZ764">
        <v>405</v>
      </c>
      <c r="BA764">
        <v>11.74</v>
      </c>
      <c r="BB764">
        <v>0.04</v>
      </c>
      <c r="BC764">
        <v>0.19</v>
      </c>
      <c r="BD764">
        <v>0.01</v>
      </c>
      <c r="BE764">
        <v>4.2300000000000004</v>
      </c>
      <c r="BF764">
        <v>8.1</v>
      </c>
      <c r="BG764">
        <v>0.18</v>
      </c>
      <c r="BH764">
        <v>0.18</v>
      </c>
      <c r="BI764">
        <v>11.99</v>
      </c>
      <c r="BJ764">
        <v>12.69</v>
      </c>
      <c r="BK764">
        <v>-2.9000000000000001E-2</v>
      </c>
      <c r="BL764">
        <v>2.9000000000000001E-2</v>
      </c>
      <c r="BM764" t="s">
        <v>119</v>
      </c>
      <c r="BN764">
        <v>4.7281323877068557E-2</v>
      </c>
      <c r="BP764" t="s">
        <v>74</v>
      </c>
      <c r="BQ764" t="s">
        <v>177</v>
      </c>
      <c r="BS764">
        <v>10</v>
      </c>
      <c r="BW764">
        <v>0</v>
      </c>
      <c r="BX764">
        <v>0.5</v>
      </c>
      <c r="CB764">
        <v>0</v>
      </c>
      <c r="CC764">
        <v>0</v>
      </c>
      <c r="CL764">
        <v>0.02</v>
      </c>
      <c r="CM764">
        <v>1.1000000000000001</v>
      </c>
      <c r="CN764">
        <v>5.7894736842105267E-5</v>
      </c>
      <c r="CO764">
        <v>1.3682456140350878E-2</v>
      </c>
      <c r="CP764" t="e">
        <v>#DIV/0!</v>
      </c>
      <c r="CU764">
        <v>0.01</v>
      </c>
      <c r="DF764">
        <v>21</v>
      </c>
      <c r="DG764">
        <v>4.6777904523623841E-2</v>
      </c>
      <c r="DK764">
        <v>37</v>
      </c>
      <c r="DL764">
        <v>7.9</v>
      </c>
    </row>
    <row r="765" spans="1:116" x14ac:dyDescent="0.25">
      <c r="A765">
        <v>1191</v>
      </c>
      <c r="B765">
        <v>3019</v>
      </c>
      <c r="C765" t="s">
        <v>625</v>
      </c>
      <c r="D765">
        <v>-23.541591329999999</v>
      </c>
      <c r="E765">
        <v>144.69784970000001</v>
      </c>
      <c r="I765" t="s">
        <v>251</v>
      </c>
      <c r="J765" t="s">
        <v>143</v>
      </c>
      <c r="K765" t="s">
        <v>399</v>
      </c>
      <c r="L765" t="s">
        <v>252</v>
      </c>
      <c r="M765">
        <v>32127</v>
      </c>
      <c r="P765">
        <v>810</v>
      </c>
      <c r="Q765">
        <v>806</v>
      </c>
      <c r="R765">
        <v>275</v>
      </c>
      <c r="S765">
        <v>1.1961722488038277E-2</v>
      </c>
      <c r="T765">
        <v>4</v>
      </c>
      <c r="U765">
        <v>1.0230179028132993E-4</v>
      </c>
      <c r="V765">
        <v>5.3</v>
      </c>
      <c r="W765">
        <v>1.3223552894211577E-4</v>
      </c>
      <c r="X765">
        <v>0.1</v>
      </c>
      <c r="Y765">
        <v>4.113533525298231E-6</v>
      </c>
      <c r="Z765">
        <v>110</v>
      </c>
      <c r="AA765">
        <v>3.1029619181946405E-3</v>
      </c>
      <c r="AB765">
        <v>10.5</v>
      </c>
      <c r="AC765">
        <v>2</v>
      </c>
      <c r="AD765">
        <v>32.49</v>
      </c>
      <c r="AE765">
        <v>946</v>
      </c>
      <c r="AF765">
        <v>1100</v>
      </c>
      <c r="AG765">
        <v>8.4</v>
      </c>
      <c r="AH765">
        <v>1.4545454545454545E-2</v>
      </c>
      <c r="AI765">
        <v>1.2064024278319608E-2</v>
      </c>
      <c r="AJ765">
        <v>2.7269812493482798E-4</v>
      </c>
      <c r="AK765">
        <v>44.239483792573878</v>
      </c>
      <c r="AL765">
        <v>3.8549369290996083</v>
      </c>
      <c r="AM765">
        <v>572</v>
      </c>
      <c r="AN765">
        <v>9.3739757456571624E-3</v>
      </c>
      <c r="AO765">
        <v>3.020976728941331</v>
      </c>
      <c r="AP765">
        <v>0.86</v>
      </c>
      <c r="AQ765" t="s">
        <v>118</v>
      </c>
      <c r="AY765">
        <v>550</v>
      </c>
      <c r="AZ765">
        <v>469</v>
      </c>
      <c r="BA765">
        <v>11.96</v>
      </c>
      <c r="BB765">
        <v>0.1</v>
      </c>
      <c r="BC765">
        <v>0.26</v>
      </c>
      <c r="BD765">
        <v>0.01</v>
      </c>
      <c r="BE765">
        <v>3.1</v>
      </c>
      <c r="BF765">
        <v>9.02</v>
      </c>
      <c r="BG765">
        <v>0.18</v>
      </c>
      <c r="BH765">
        <v>0.04</v>
      </c>
      <c r="BI765">
        <v>12.34</v>
      </c>
      <c r="BJ765">
        <v>12.33</v>
      </c>
      <c r="BK765">
        <v>0</v>
      </c>
      <c r="BL765">
        <v>0</v>
      </c>
      <c r="BM765" t="s">
        <v>119</v>
      </c>
      <c r="BN765">
        <v>8.7096774193548387E-2</v>
      </c>
      <c r="BO765" t="s">
        <v>89</v>
      </c>
      <c r="BP765" t="s">
        <v>74</v>
      </c>
      <c r="BQ765" t="s">
        <v>177</v>
      </c>
      <c r="BR765" t="s">
        <v>89</v>
      </c>
      <c r="BS765">
        <v>14</v>
      </c>
      <c r="BW765">
        <v>0</v>
      </c>
      <c r="BX765">
        <v>0.5</v>
      </c>
      <c r="CB765">
        <v>0</v>
      </c>
      <c r="CC765">
        <v>0</v>
      </c>
      <c r="CL765">
        <v>0.01</v>
      </c>
      <c r="CM765">
        <v>3.8</v>
      </c>
      <c r="CN765">
        <v>1.9999999999999998E-4</v>
      </c>
      <c r="CO765">
        <v>6.4454545454545445E-2</v>
      </c>
      <c r="CP765" t="e">
        <v>#DIV/0!</v>
      </c>
      <c r="CU765">
        <v>0.01</v>
      </c>
      <c r="DF765">
        <v>30</v>
      </c>
      <c r="DG765">
        <v>9.1184578864022522E-2</v>
      </c>
      <c r="DK765">
        <v>32.4</v>
      </c>
      <c r="DL765">
        <v>9.09</v>
      </c>
    </row>
    <row r="766" spans="1:116" x14ac:dyDescent="0.25">
      <c r="A766">
        <v>111</v>
      </c>
      <c r="B766">
        <v>140</v>
      </c>
      <c r="C766" t="s">
        <v>627</v>
      </c>
      <c r="D766">
        <v>-23.969015328000001</v>
      </c>
      <c r="E766">
        <v>144.106726974</v>
      </c>
      <c r="I766" t="s">
        <v>331</v>
      </c>
      <c r="J766" t="s">
        <v>261</v>
      </c>
      <c r="K766" t="s">
        <v>399</v>
      </c>
      <c r="L766" t="s">
        <v>252</v>
      </c>
      <c r="M766">
        <v>23995</v>
      </c>
      <c r="P766">
        <v>1011.63</v>
      </c>
      <c r="Q766">
        <v>0</v>
      </c>
      <c r="R766">
        <v>280</v>
      </c>
      <c r="S766">
        <v>1.2179208351457155E-2</v>
      </c>
      <c r="T766">
        <v>0</v>
      </c>
      <c r="U766">
        <v>0</v>
      </c>
      <c r="V766">
        <v>5</v>
      </c>
      <c r="W766">
        <v>1.24750499001996E-4</v>
      </c>
      <c r="X766">
        <v>0</v>
      </c>
      <c r="Y766">
        <v>0</v>
      </c>
      <c r="Z766">
        <v>124</v>
      </c>
      <c r="AA766">
        <v>3.4978843441466853E-3</v>
      </c>
      <c r="AB766">
        <v>0</v>
      </c>
      <c r="AC766">
        <v>6</v>
      </c>
      <c r="AD766">
        <v>34.590000000000003</v>
      </c>
      <c r="AE766">
        <v>957</v>
      </c>
      <c r="AF766">
        <v>1160</v>
      </c>
      <c r="AG766">
        <v>8.1</v>
      </c>
      <c r="AH766">
        <v>0</v>
      </c>
      <c r="AI766">
        <v>1.2179208351457155E-2</v>
      </c>
      <c r="AJ766">
        <v>2.4950099800399199E-4</v>
      </c>
      <c r="AK766">
        <v>48.814267072640284</v>
      </c>
      <c r="AL766">
        <v>3.4818785166060984</v>
      </c>
      <c r="AM766">
        <v>542</v>
      </c>
      <c r="AN766">
        <v>8.8823336610947233E-3</v>
      </c>
      <c r="AO766">
        <v>2.539344582950064</v>
      </c>
      <c r="AP766">
        <v>0.82499999999999996</v>
      </c>
      <c r="AQ766" t="s">
        <v>118</v>
      </c>
      <c r="AY766">
        <v>542</v>
      </c>
      <c r="AZ766">
        <v>444</v>
      </c>
      <c r="BA766">
        <v>12.18</v>
      </c>
      <c r="BB766">
        <v>0</v>
      </c>
      <c r="BC766">
        <v>0.25</v>
      </c>
      <c r="BD766">
        <v>0</v>
      </c>
      <c r="BE766">
        <v>3.5</v>
      </c>
      <c r="BF766">
        <v>8.8800000000000008</v>
      </c>
      <c r="BG766">
        <v>0</v>
      </c>
      <c r="BH766">
        <v>0.12</v>
      </c>
      <c r="BI766">
        <v>12.43</v>
      </c>
      <c r="BJ766">
        <v>12.51</v>
      </c>
      <c r="BK766">
        <v>-3.0000000000000001E-3</v>
      </c>
      <c r="BL766">
        <v>3.0000000000000001E-3</v>
      </c>
      <c r="BM766" t="s">
        <v>119</v>
      </c>
      <c r="BN766">
        <v>7.1428571428571425E-2</v>
      </c>
      <c r="BO766" t="s">
        <v>89</v>
      </c>
      <c r="BQ766" t="s">
        <v>177</v>
      </c>
      <c r="BR766" t="s">
        <v>89</v>
      </c>
      <c r="BS766">
        <v>13</v>
      </c>
      <c r="BW766">
        <v>0</v>
      </c>
      <c r="BX766">
        <v>0</v>
      </c>
      <c r="CB766">
        <v>0</v>
      </c>
      <c r="CC766">
        <v>0</v>
      </c>
      <c r="CL766">
        <v>0</v>
      </c>
      <c r="CM766">
        <v>2.6</v>
      </c>
      <c r="CN766">
        <v>1.3684210526315789E-4</v>
      </c>
      <c r="CO766">
        <v>3.9121392190152801E-2</v>
      </c>
      <c r="CU766">
        <v>0</v>
      </c>
      <c r="DF766">
        <v>0</v>
      </c>
      <c r="DG766">
        <v>0</v>
      </c>
      <c r="DK766">
        <v>0</v>
      </c>
      <c r="DL766">
        <v>8.6300000000000008</v>
      </c>
    </row>
    <row r="767" spans="1:116" x14ac:dyDescent="0.25">
      <c r="A767">
        <v>2013</v>
      </c>
      <c r="B767">
        <v>4730</v>
      </c>
      <c r="C767" t="s">
        <v>400</v>
      </c>
      <c r="D767">
        <v>-22.352075179</v>
      </c>
      <c r="E767">
        <v>143.63366403500001</v>
      </c>
      <c r="I767" t="s">
        <v>628</v>
      </c>
      <c r="J767" t="s">
        <v>629</v>
      </c>
      <c r="K767" t="s">
        <v>399</v>
      </c>
      <c r="L767" t="s">
        <v>252</v>
      </c>
      <c r="M767">
        <v>24108</v>
      </c>
      <c r="N767">
        <v>928.7</v>
      </c>
      <c r="O767">
        <v>1156.7</v>
      </c>
      <c r="P767">
        <v>1156.73</v>
      </c>
      <c r="Q767">
        <v>0</v>
      </c>
      <c r="R767">
        <v>325</v>
      </c>
      <c r="S767">
        <v>1.4136581122227055E-2</v>
      </c>
      <c r="T767">
        <v>16</v>
      </c>
      <c r="U767">
        <v>4.0920716112531971E-4</v>
      </c>
      <c r="V767">
        <v>6.4</v>
      </c>
      <c r="W767">
        <v>1.596806387225549E-4</v>
      </c>
      <c r="X767">
        <v>0</v>
      </c>
      <c r="Y767">
        <v>0</v>
      </c>
      <c r="Z767">
        <v>56</v>
      </c>
      <c r="AA767">
        <v>1.5796897038081806E-3</v>
      </c>
      <c r="AB767">
        <v>120</v>
      </c>
      <c r="AC767">
        <v>37.6</v>
      </c>
      <c r="AD767">
        <v>35.479999999999997</v>
      </c>
      <c r="AE767">
        <v>958</v>
      </c>
      <c r="AF767">
        <v>1260</v>
      </c>
      <c r="AG767">
        <v>9.1</v>
      </c>
      <c r="AH767">
        <v>4.9230769230769231E-2</v>
      </c>
      <c r="AI767">
        <v>1.4545788283352375E-2</v>
      </c>
      <c r="AJ767">
        <v>3.1936127744510979E-4</v>
      </c>
      <c r="AK767">
        <v>45.546499562247121</v>
      </c>
      <c r="AL767">
        <v>8.9489607282669485</v>
      </c>
      <c r="AM767">
        <v>761</v>
      </c>
      <c r="AN767">
        <v>1.2471320878400525E-2</v>
      </c>
      <c r="AO767">
        <v>7.8947915203446177</v>
      </c>
      <c r="AP767">
        <v>0.76031746031746028</v>
      </c>
      <c r="AQ767" t="s">
        <v>118</v>
      </c>
      <c r="AY767">
        <v>517</v>
      </c>
      <c r="AZ767">
        <v>624</v>
      </c>
      <c r="BA767">
        <v>14.14</v>
      </c>
      <c r="BB767">
        <v>0.41</v>
      </c>
      <c r="BC767">
        <v>0.32</v>
      </c>
      <c r="BD767">
        <v>0</v>
      </c>
      <c r="BE767">
        <v>1.58</v>
      </c>
      <c r="BF767">
        <v>8.4700000000000006</v>
      </c>
      <c r="BG767">
        <v>2</v>
      </c>
      <c r="BH767">
        <v>0.78</v>
      </c>
      <c r="BI767">
        <v>14.87</v>
      </c>
      <c r="BJ767">
        <v>12.84</v>
      </c>
      <c r="BK767">
        <v>7.2999999999999995E-2</v>
      </c>
      <c r="BL767">
        <v>7.2999999999999995E-2</v>
      </c>
      <c r="BM767" t="s">
        <v>119</v>
      </c>
      <c r="BN767">
        <v>0.20253164556962025</v>
      </c>
      <c r="BO767" t="s">
        <v>89</v>
      </c>
      <c r="BQ767" t="s">
        <v>177</v>
      </c>
      <c r="BR767" t="s">
        <v>89</v>
      </c>
      <c r="BS767">
        <v>16</v>
      </c>
      <c r="BW767">
        <v>0</v>
      </c>
      <c r="BX767">
        <v>0</v>
      </c>
      <c r="CB767">
        <v>0</v>
      </c>
      <c r="CC767">
        <v>0</v>
      </c>
      <c r="CL767">
        <v>0</v>
      </c>
      <c r="CM767">
        <v>5.2</v>
      </c>
      <c r="CN767">
        <v>2.7368421052631579E-4</v>
      </c>
      <c r="CO767">
        <v>0.1732518796992481</v>
      </c>
      <c r="CU767">
        <v>0</v>
      </c>
      <c r="DF767">
        <v>0</v>
      </c>
      <c r="DG767">
        <v>0</v>
      </c>
      <c r="DK767">
        <v>0</v>
      </c>
      <c r="DL767">
        <v>12.15</v>
      </c>
    </row>
    <row r="768" spans="1:116" x14ac:dyDescent="0.25">
      <c r="A768">
        <v>1739</v>
      </c>
      <c r="B768">
        <v>4199</v>
      </c>
      <c r="C768" t="s">
        <v>630</v>
      </c>
      <c r="D768">
        <v>-20.379024781999998</v>
      </c>
      <c r="E768">
        <v>143.451151654</v>
      </c>
      <c r="I768" t="s">
        <v>311</v>
      </c>
      <c r="J768" t="s">
        <v>261</v>
      </c>
      <c r="K768" t="s">
        <v>117</v>
      </c>
      <c r="L768" t="s">
        <v>252</v>
      </c>
      <c r="M768">
        <v>25218</v>
      </c>
      <c r="O768">
        <v>228.7</v>
      </c>
      <c r="P768">
        <v>228.7</v>
      </c>
      <c r="Q768">
        <v>226</v>
      </c>
      <c r="R768">
        <v>115</v>
      </c>
      <c r="S768">
        <v>5.0021748586341888E-3</v>
      </c>
      <c r="T768">
        <v>0</v>
      </c>
      <c r="U768">
        <v>0</v>
      </c>
      <c r="V768">
        <v>88</v>
      </c>
      <c r="W768">
        <v>2.1956087824351296E-3</v>
      </c>
      <c r="X768">
        <v>54</v>
      </c>
      <c r="Y768">
        <v>2.221308103661045E-3</v>
      </c>
      <c r="Z768">
        <v>95</v>
      </c>
      <c r="AA768">
        <v>2.6798307475317347E-3</v>
      </c>
      <c r="AB768">
        <v>0</v>
      </c>
      <c r="AC768">
        <v>276</v>
      </c>
      <c r="AD768">
        <v>2.39</v>
      </c>
      <c r="AE768">
        <v>959</v>
      </c>
      <c r="AF768">
        <v>1350</v>
      </c>
      <c r="AG768">
        <v>7.3</v>
      </c>
      <c r="AH768">
        <v>0</v>
      </c>
      <c r="AI768">
        <v>5.0021748586341888E-3</v>
      </c>
      <c r="AJ768">
        <v>8.8338337721923493E-3</v>
      </c>
      <c r="AK768">
        <v>0.56625186613543976</v>
      </c>
      <c r="AL768">
        <v>1.8666010393534949</v>
      </c>
      <c r="AM768">
        <v>330.6</v>
      </c>
      <c r="AN768">
        <v>5.4178957718780734E-3</v>
      </c>
      <c r="AO768">
        <v>2.0217305801376604</v>
      </c>
      <c r="AP768">
        <v>0.71037037037037032</v>
      </c>
      <c r="AQ768" t="s">
        <v>118</v>
      </c>
      <c r="AY768">
        <v>330</v>
      </c>
      <c r="AZ768">
        <v>271</v>
      </c>
      <c r="BA768">
        <v>5</v>
      </c>
      <c r="BB768">
        <v>0</v>
      </c>
      <c r="BC768">
        <v>4.3899999999999997</v>
      </c>
      <c r="BD768">
        <v>4.4400000000000004</v>
      </c>
      <c r="BE768">
        <v>2.68</v>
      </c>
      <c r="BF768">
        <v>5.42</v>
      </c>
      <c r="BG768">
        <v>0</v>
      </c>
      <c r="BH768">
        <v>5.75</v>
      </c>
      <c r="BI768">
        <v>13.84</v>
      </c>
      <c r="BJ768">
        <v>13.85</v>
      </c>
      <c r="BK768">
        <v>0</v>
      </c>
      <c r="BL768">
        <v>0</v>
      </c>
      <c r="BM768" t="s">
        <v>119</v>
      </c>
      <c r="BN768">
        <v>3.294776119402985</v>
      </c>
      <c r="BQ768" t="s">
        <v>158</v>
      </c>
      <c r="BS768">
        <v>442</v>
      </c>
      <c r="BW768">
        <v>0</v>
      </c>
      <c r="BX768">
        <v>0</v>
      </c>
      <c r="CB768">
        <v>0</v>
      </c>
      <c r="CC768">
        <v>0</v>
      </c>
      <c r="CL768">
        <v>0</v>
      </c>
      <c r="CM768">
        <v>0.6</v>
      </c>
      <c r="CN768">
        <v>3.1578947368421052E-5</v>
      </c>
      <c r="CO768">
        <v>1.1783933518005541E-2</v>
      </c>
      <c r="CP768" t="e">
        <v>#DIV/0!</v>
      </c>
      <c r="CU768">
        <v>0</v>
      </c>
      <c r="DF768">
        <v>0</v>
      </c>
      <c r="DG768">
        <v>0</v>
      </c>
      <c r="DK768">
        <v>2.4</v>
      </c>
      <c r="DL768">
        <v>0</v>
      </c>
    </row>
    <row r="770" spans="17:39" x14ac:dyDescent="0.25">
      <c r="Q770" t="s">
        <v>795</v>
      </c>
      <c r="R770" s="2">
        <f>AVERAGE(R2:R768)</f>
        <v>92.797262059973946</v>
      </c>
      <c r="S770" s="2"/>
      <c r="T770" s="2">
        <f>AVERAGE(T2:T768)</f>
        <v>5.5934810951760117</v>
      </c>
      <c r="U770" s="2"/>
      <c r="V770" s="2">
        <f>AVERAGE(V2:V768)</f>
        <v>13.443155149934812</v>
      </c>
      <c r="W770" s="2"/>
      <c r="X770" s="2">
        <f>AVERAGE(X2:X768)</f>
        <v>5.8453715775749719</v>
      </c>
      <c r="Y770" s="2"/>
      <c r="Z770" s="2">
        <f>AVERAGE(Z2:Z768)</f>
        <v>51.549804432855261</v>
      </c>
      <c r="AA770" s="2"/>
      <c r="AB770" s="2">
        <f>AVERAGE(AB2:AB768)</f>
        <v>3.2869621903520208</v>
      </c>
      <c r="AC770" s="2">
        <f>AVERAGE(AC2:AC768)</f>
        <v>9.7161668839635045</v>
      </c>
      <c r="AD770" s="2">
        <f>AVERAGE(AD2:AD768)</f>
        <v>9.608668407310704</v>
      </c>
      <c r="AE770" s="2">
        <f>AVERAGE(AE2:AE768)</f>
        <v>406.52803129074317</v>
      </c>
      <c r="AF770" s="2"/>
      <c r="AG770" s="2">
        <f>AVERAGE(AG2:AG768)</f>
        <v>7.9988265971316839</v>
      </c>
      <c r="AH770" s="2"/>
      <c r="AI770" s="2"/>
      <c r="AJ770" s="2"/>
      <c r="AK770" s="2"/>
      <c r="AL770" s="2"/>
      <c r="AM770" s="2">
        <f>AVERAGE(AM2:AM768)</f>
        <v>226.96297262059983</v>
      </c>
    </row>
    <row r="771" spans="17:39" x14ac:dyDescent="0.25">
      <c r="Q771" t="s">
        <v>796</v>
      </c>
      <c r="R771" s="2">
        <f>STDEV(R2:R768)</f>
        <v>49.699763387208861</v>
      </c>
      <c r="S771" s="2"/>
      <c r="T771" s="2">
        <f>STDEV(T2:T768)</f>
        <v>6.1386235397491395</v>
      </c>
      <c r="U771" s="2"/>
      <c r="V771" s="2">
        <f>STDEV(V2:V768)</f>
        <v>12.383503174285613</v>
      </c>
      <c r="W771" s="2"/>
      <c r="X771" s="2">
        <f>STDEV(X2:X768)</f>
        <v>7.7187896842332728</v>
      </c>
      <c r="Y771" s="2"/>
      <c r="Z771" s="2">
        <f>STDEV(Z2:Z768)</f>
        <v>30.647250535185126</v>
      </c>
      <c r="AA771" s="2"/>
      <c r="AB771" s="2">
        <f>STDEV(AB2:AB768)</f>
        <v>12.034367107309933</v>
      </c>
      <c r="AC771" s="2">
        <f>STDEV(AC2:AC768)</f>
        <v>17.151617677157819</v>
      </c>
      <c r="AD771" s="2">
        <f>STDEV(AD2:AD768)</f>
        <v>9.4196512044119007</v>
      </c>
      <c r="AE771" s="2">
        <f>STDEV(AE2:AE768)</f>
        <v>151.5647073221505</v>
      </c>
      <c r="AF771" s="2"/>
      <c r="AG771" s="2">
        <f>STDEV(AG2:AG768)</f>
        <v>0.47445027133569961</v>
      </c>
      <c r="AH771" s="2"/>
      <c r="AI771" s="2"/>
      <c r="AJ771" s="2"/>
      <c r="AK771" s="2"/>
      <c r="AL771" s="2"/>
      <c r="AM771" s="2">
        <f>STDEV(AM2:AM768)</f>
        <v>90.964489588446952</v>
      </c>
    </row>
    <row r="772" spans="17:39" x14ac:dyDescent="0.25"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</row>
    <row r="773" spans="17:39" x14ac:dyDescent="0.25"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</row>
    <row r="774" spans="17:39" x14ac:dyDescent="0.25">
      <c r="Q774" t="s">
        <v>797</v>
      </c>
      <c r="R774" s="2">
        <f>PERCENTILE(R2:R768,0.1)</f>
        <v>41</v>
      </c>
      <c r="S774" s="2"/>
      <c r="T774" s="2">
        <f>PERCENTILE(T2:T768,0.1)</f>
        <v>0</v>
      </c>
      <c r="U774" s="2"/>
      <c r="V774" s="2">
        <f>PERCENTILE(V2:V768,0.1)</f>
        <v>2</v>
      </c>
      <c r="W774" s="2"/>
      <c r="X774" s="2">
        <f>PERCENTILE(X2:X768,0.1)</f>
        <v>0</v>
      </c>
      <c r="Y774" s="2"/>
      <c r="Z774" s="2">
        <f>PERCENTILE(Z2:Z768,0.1)</f>
        <v>27</v>
      </c>
      <c r="AA774" s="2"/>
      <c r="AB774" s="2">
        <f>PERCENTILE(AB2:AB768,0.1)</f>
        <v>0</v>
      </c>
      <c r="AC774" s="2">
        <f>PERCENTILE(AC2:AC768,0.1)</f>
        <v>0</v>
      </c>
      <c r="AD774" s="2">
        <f>PERCENTILE(AD2:AD768,0.1)</f>
        <v>1.85</v>
      </c>
      <c r="AE774" s="2">
        <f>PERCENTILE(AE2:AE768,0.1)</f>
        <v>255.20000000000002</v>
      </c>
      <c r="AF774" s="2"/>
      <c r="AG774" s="2">
        <f>PERCENTILE(AG2:AG768,0.1)</f>
        <v>7.4</v>
      </c>
      <c r="AH774" s="2"/>
      <c r="AI774" s="2"/>
      <c r="AJ774" s="2"/>
      <c r="AK774" s="2"/>
      <c r="AL774" s="2"/>
      <c r="AM774" s="2">
        <f>PERCENTILE(AM2:AM768,0.1)</f>
        <v>126.60000000000001</v>
      </c>
    </row>
    <row r="775" spans="17:39" x14ac:dyDescent="0.25">
      <c r="Q775" t="s">
        <v>798</v>
      </c>
      <c r="R775" s="2">
        <f>MEDIAN(R2:R768)</f>
        <v>84</v>
      </c>
      <c r="S775" s="2"/>
      <c r="T775" s="2">
        <f>MEDIAN(T2:T768)</f>
        <v>3.8</v>
      </c>
      <c r="U775" s="2"/>
      <c r="V775" s="2">
        <f>MEDIAN(V2:V768)</f>
        <v>8.4</v>
      </c>
      <c r="W775" s="2"/>
      <c r="X775" s="2">
        <f>MEDIAN(X2:X768)</f>
        <v>2.5</v>
      </c>
      <c r="Y775" s="2"/>
      <c r="Z775" s="2">
        <f>MEDIAN(Z2:Z768)</f>
        <v>44</v>
      </c>
      <c r="AA775" s="2"/>
      <c r="AB775" s="2">
        <f>MEDIAN(AB2:AB768)</f>
        <v>1.1000000000000001</v>
      </c>
      <c r="AC775" s="2">
        <f>MEDIAN(AC2:AC768)</f>
        <v>6.6</v>
      </c>
      <c r="AD775" s="2">
        <f>MEDIAN(AD2:AD768)</f>
        <v>6.0050000000000008</v>
      </c>
      <c r="AE775" s="2">
        <f>MEDIAN(AE2:AE768)</f>
        <v>385</v>
      </c>
      <c r="AF775" s="2"/>
      <c r="AG775" s="2">
        <f>MEDIAN(AG2:AG768)</f>
        <v>8.1</v>
      </c>
      <c r="AH775" s="2"/>
      <c r="AI775" s="2"/>
      <c r="AJ775" s="2"/>
      <c r="AK775" s="2"/>
      <c r="AL775" s="2"/>
      <c r="AM775" s="2">
        <f>MEDIAN(AM2:AM768)</f>
        <v>219.6</v>
      </c>
    </row>
    <row r="776" spans="17:39" x14ac:dyDescent="0.25">
      <c r="Q776" t="s">
        <v>799</v>
      </c>
      <c r="R776" s="2">
        <f>PERCENTILE(R2:R768,0.9)</f>
        <v>156.39999999999998</v>
      </c>
      <c r="S776" s="2"/>
      <c r="T776" s="2">
        <f>PERCENTILE(T2:T768,0.9)</f>
        <v>15.5</v>
      </c>
      <c r="U776" s="2"/>
      <c r="V776" s="2">
        <f>PERCENTILE(V2:V768,0.9)</f>
        <v>30</v>
      </c>
      <c r="W776" s="2"/>
      <c r="X776" s="2">
        <f>PERCENTILE(X2:X768,0.9)</f>
        <v>16</v>
      </c>
      <c r="Y776" s="2"/>
      <c r="Z776" s="2">
        <f>PERCENTILE(Z2:Z768,0.9)</f>
        <v>90</v>
      </c>
      <c r="AA776" s="2"/>
      <c r="AB776" s="2">
        <f>PERCENTILE(AB2:AB768,0.9)</f>
        <v>6.4799999999999951</v>
      </c>
      <c r="AC776" s="2">
        <f>PERCENTILE(AC2:AC768,0.9)</f>
        <v>17.819999999999993</v>
      </c>
      <c r="AD776" s="2">
        <f>PERCENTILE(AD2:AD768,0.9)</f>
        <v>23.48</v>
      </c>
      <c r="AE776" s="2">
        <f>PERCENTILE(AE2:AE768,0.9)</f>
        <v>582.19999999999993</v>
      </c>
      <c r="AF776" s="2"/>
      <c r="AG776" s="2">
        <f>PERCENTILE(AG2:AG768,0.9)</f>
        <v>8.5</v>
      </c>
      <c r="AH776" s="2"/>
      <c r="AI776" s="2"/>
      <c r="AJ776" s="2"/>
      <c r="AK776" s="2"/>
      <c r="AL776" s="2"/>
      <c r="AM776" s="2">
        <f>PERCENTILE(AM2:AM768,0.9)</f>
        <v>324.7</v>
      </c>
    </row>
    <row r="778" spans="17:39" x14ac:dyDescent="0.25">
      <c r="Q778" t="s">
        <v>810</v>
      </c>
      <c r="R778" t="s">
        <v>811</v>
      </c>
    </row>
    <row r="779" spans="17:39" x14ac:dyDescent="0.25">
      <c r="Q779" t="s">
        <v>32</v>
      </c>
      <c r="R779" s="4">
        <f>PEARSON($R$2:$R$768,$AE$2:$AE$768)</f>
        <v>0.86205413990610413</v>
      </c>
    </row>
    <row r="780" spans="17:39" x14ac:dyDescent="0.25">
      <c r="Q780" t="s">
        <v>17</v>
      </c>
      <c r="R780" s="4">
        <f>PEARSON($R$2:$R$768,$AE$2:$AE$768)</f>
        <v>0.86205413990610413</v>
      </c>
    </row>
    <row r="781" spans="17:39" x14ac:dyDescent="0.25">
      <c r="Q781" t="s">
        <v>19</v>
      </c>
      <c r="R781" s="4">
        <f>PEARSON($T$2:$T$768,$AE$2:$AE$768)</f>
        <v>-0.17463282082622583</v>
      </c>
    </row>
    <row r="782" spans="17:39" x14ac:dyDescent="0.25">
      <c r="Q782" t="s">
        <v>21</v>
      </c>
      <c r="R782" s="4">
        <f>PEARSON($V$2:$V$768,$AE$2:$AE$768)</f>
        <v>0.19456024787557119</v>
      </c>
    </row>
    <row r="783" spans="17:39" x14ac:dyDescent="0.25">
      <c r="Q783" t="s">
        <v>23</v>
      </c>
      <c r="R783" s="4">
        <f>PEARSON($X$2:$X$768,$AE$2:$AE$768)</f>
        <v>7.6215762158947389E-2</v>
      </c>
    </row>
    <row r="784" spans="17:39" x14ac:dyDescent="0.25">
      <c r="Q784" t="s">
        <v>25</v>
      </c>
      <c r="R784" s="4">
        <f>PEARSON($Z$2:$Z$768,$AE$2:$AE$768)</f>
        <v>0.64474850265739414</v>
      </c>
    </row>
    <row r="785" spans="17:115" x14ac:dyDescent="0.25">
      <c r="Q785" t="s">
        <v>801</v>
      </c>
      <c r="R785" s="4">
        <f>PEARSON($AM$2:$AM$768,$AE$2:$AE$768)</f>
        <v>0.89359156438994203</v>
      </c>
    </row>
    <row r="786" spans="17:115" x14ac:dyDescent="0.25">
      <c r="Q786" t="s">
        <v>27</v>
      </c>
      <c r="R786" s="4">
        <f>PEARSON($AB$2:$AB$768,$AE$2:$AE$768)</f>
        <v>0.13952396272968556</v>
      </c>
    </row>
    <row r="787" spans="17:115" x14ac:dyDescent="0.25">
      <c r="Q787" t="s">
        <v>28</v>
      </c>
      <c r="R787" s="4">
        <f>PEARSON($AC$2:$AC$768,$AE$2:$AE$768)</f>
        <v>0.27426195329060821</v>
      </c>
      <c r="DK787" t="s">
        <v>249</v>
      </c>
    </row>
    <row r="788" spans="17:115" x14ac:dyDescent="0.25">
      <c r="Q788" t="s">
        <v>29</v>
      </c>
      <c r="R788" s="4">
        <f>PEARSON($AD$2:$AD$768,$AE$2:$AE$768)</f>
        <v>0.52452512014776642</v>
      </c>
    </row>
  </sheetData>
  <autoFilter ref="A1:DL768">
    <sortState ref="A2:DL853">
      <sortCondition ref="AE1:AE853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107"/>
  <sheetViews>
    <sheetView topLeftCell="L1" workbookViewId="0">
      <pane ySplit="1" topLeftCell="A72" activePane="bottomLeft" state="frozen"/>
      <selection pane="bottomLeft" activeCell="Q97" sqref="Q97:R107"/>
    </sheetView>
  </sheetViews>
  <sheetFormatPr defaultRowHeight="15" x14ac:dyDescent="0.25"/>
  <sheetData>
    <row r="1" spans="1:11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</row>
    <row r="2" spans="1:116" x14ac:dyDescent="0.25">
      <c r="A2">
        <v>1194</v>
      </c>
      <c r="B2">
        <v>3019</v>
      </c>
      <c r="C2" t="s">
        <v>625</v>
      </c>
      <c r="D2">
        <v>-23.541591329999999</v>
      </c>
      <c r="E2">
        <v>144.69784970000001</v>
      </c>
      <c r="I2" t="s">
        <v>251</v>
      </c>
      <c r="J2" t="s">
        <v>143</v>
      </c>
      <c r="K2" t="s">
        <v>399</v>
      </c>
      <c r="L2" t="s">
        <v>252</v>
      </c>
      <c r="M2">
        <v>23993</v>
      </c>
      <c r="P2">
        <v>810</v>
      </c>
      <c r="Q2">
        <v>766</v>
      </c>
      <c r="R2">
        <v>295</v>
      </c>
      <c r="S2">
        <v>1.2831665941713789E-2</v>
      </c>
      <c r="T2">
        <v>0</v>
      </c>
      <c r="U2">
        <v>0</v>
      </c>
      <c r="V2">
        <v>5</v>
      </c>
      <c r="W2">
        <v>1.24750499001996E-4</v>
      </c>
      <c r="X2">
        <v>1</v>
      </c>
      <c r="Y2">
        <v>4.1135335252982309E-5</v>
      </c>
      <c r="Z2">
        <v>108</v>
      </c>
      <c r="AA2">
        <v>3.0465444287729195E-3</v>
      </c>
      <c r="AB2">
        <v>19</v>
      </c>
      <c r="AC2">
        <v>2</v>
      </c>
      <c r="AD2">
        <v>31.61</v>
      </c>
      <c r="AE2">
        <v>961</v>
      </c>
      <c r="AF2">
        <v>1150</v>
      </c>
      <c r="AG2">
        <v>8.5</v>
      </c>
      <c r="AH2">
        <v>0</v>
      </c>
      <c r="AI2">
        <v>1.2831665941713789E-2</v>
      </c>
      <c r="AJ2">
        <v>3.3177166850995661E-4</v>
      </c>
      <c r="AK2">
        <v>38.676195587594925</v>
      </c>
      <c r="AL2">
        <v>4.2118755336458689</v>
      </c>
      <c r="AM2">
        <v>589</v>
      </c>
      <c r="AN2">
        <v>9.6525729269092107E-3</v>
      </c>
      <c r="AO2">
        <v>3.1683676875826992</v>
      </c>
      <c r="AP2">
        <v>0.83565217391304347</v>
      </c>
      <c r="AQ2" t="s">
        <v>118</v>
      </c>
      <c r="AY2">
        <v>550</v>
      </c>
      <c r="AZ2">
        <v>483</v>
      </c>
      <c r="BA2">
        <v>12.83</v>
      </c>
      <c r="BB2">
        <v>0</v>
      </c>
      <c r="BC2">
        <v>0.25</v>
      </c>
      <c r="BD2">
        <v>0.08</v>
      </c>
      <c r="BE2">
        <v>3.05</v>
      </c>
      <c r="BF2">
        <v>9.02</v>
      </c>
      <c r="BG2">
        <v>0.32</v>
      </c>
      <c r="BH2">
        <v>0.04</v>
      </c>
      <c r="BI2">
        <v>13.16</v>
      </c>
      <c r="BJ2">
        <v>12.42</v>
      </c>
      <c r="BK2">
        <v>2.9000000000000001E-2</v>
      </c>
      <c r="BL2">
        <v>2.9000000000000001E-2</v>
      </c>
      <c r="BM2" t="s">
        <v>119</v>
      </c>
      <c r="BN2">
        <v>0.10819672131147542</v>
      </c>
      <c r="BO2" t="s">
        <v>89</v>
      </c>
      <c r="BQ2" t="s">
        <v>177</v>
      </c>
      <c r="BR2" t="s">
        <v>89</v>
      </c>
      <c r="BS2">
        <v>17</v>
      </c>
      <c r="BW2">
        <v>0</v>
      </c>
      <c r="BX2">
        <v>0</v>
      </c>
      <c r="CB2">
        <v>0</v>
      </c>
      <c r="CC2">
        <v>0</v>
      </c>
      <c r="CL2">
        <v>0</v>
      </c>
      <c r="CM2">
        <v>4.3</v>
      </c>
      <c r="CN2">
        <v>2.263157894736842E-4</v>
      </c>
      <c r="CO2">
        <v>7.4286062378167636E-2</v>
      </c>
      <c r="CP2" t="e">
        <v>#DIV/0!</v>
      </c>
      <c r="CU2">
        <v>0</v>
      </c>
      <c r="DF2">
        <v>0</v>
      </c>
      <c r="DG2">
        <v>0</v>
      </c>
      <c r="DK2">
        <v>31.5</v>
      </c>
      <c r="DL2">
        <v>9.31</v>
      </c>
    </row>
    <row r="3" spans="1:116" x14ac:dyDescent="0.25">
      <c r="A3">
        <v>383</v>
      </c>
      <c r="B3">
        <v>1350</v>
      </c>
      <c r="C3" t="s">
        <v>631</v>
      </c>
      <c r="D3">
        <v>-23.913176579999998</v>
      </c>
      <c r="E3">
        <v>144.87310550000001</v>
      </c>
      <c r="I3" t="s">
        <v>276</v>
      </c>
      <c r="J3" t="s">
        <v>261</v>
      </c>
      <c r="K3" t="s">
        <v>117</v>
      </c>
      <c r="L3" t="s">
        <v>252</v>
      </c>
      <c r="M3">
        <v>31600</v>
      </c>
      <c r="N3">
        <v>1006.5</v>
      </c>
      <c r="O3">
        <v>1038.0999999999999</v>
      </c>
      <c r="P3">
        <v>1038.1500000000001</v>
      </c>
      <c r="R3">
        <v>280</v>
      </c>
      <c r="S3">
        <v>1.2179208351457155E-2</v>
      </c>
      <c r="T3">
        <v>2.7</v>
      </c>
      <c r="U3">
        <v>6.9053708439897706E-5</v>
      </c>
      <c r="V3">
        <v>3.4</v>
      </c>
      <c r="W3">
        <v>8.483033932135728E-5</v>
      </c>
      <c r="X3">
        <v>0</v>
      </c>
      <c r="Y3">
        <v>0</v>
      </c>
      <c r="Z3">
        <v>135</v>
      </c>
      <c r="AA3">
        <v>3.8081805359661495E-3</v>
      </c>
      <c r="AB3">
        <v>11</v>
      </c>
      <c r="AC3">
        <v>8.9</v>
      </c>
      <c r="AD3">
        <v>41.94</v>
      </c>
      <c r="AE3">
        <v>972</v>
      </c>
      <c r="AF3">
        <v>1200</v>
      </c>
      <c r="AG3">
        <v>8.5</v>
      </c>
      <c r="AH3">
        <v>9.642857142857144E-3</v>
      </c>
      <c r="AI3">
        <v>1.2248262059897054E-2</v>
      </c>
      <c r="AJ3">
        <v>1.6966067864271456E-4</v>
      </c>
      <c r="AK3">
        <v>72.19269755304029</v>
      </c>
      <c r="AL3">
        <v>3.1981698967344903</v>
      </c>
      <c r="AM3">
        <v>530.70000000000005</v>
      </c>
      <c r="AN3">
        <v>8.6971484759095392E-3</v>
      </c>
      <c r="AO3">
        <v>2.2838067664518014</v>
      </c>
      <c r="AP3">
        <v>0.81</v>
      </c>
      <c r="AQ3" t="s">
        <v>118</v>
      </c>
      <c r="AY3">
        <v>510</v>
      </c>
      <c r="AZ3">
        <v>435</v>
      </c>
      <c r="BA3">
        <v>12.18</v>
      </c>
      <c r="BB3">
        <v>7.0000000000000007E-2</v>
      </c>
      <c r="BC3">
        <v>0.17</v>
      </c>
      <c r="BD3">
        <v>0</v>
      </c>
      <c r="BE3">
        <v>3.81</v>
      </c>
      <c r="BF3">
        <v>8.6999999999999993</v>
      </c>
      <c r="BG3">
        <v>0.18</v>
      </c>
      <c r="BH3">
        <v>0.19</v>
      </c>
      <c r="BI3">
        <v>12.42</v>
      </c>
      <c r="BJ3">
        <v>12.88</v>
      </c>
      <c r="BK3">
        <v>-1.7999999999999999E-2</v>
      </c>
      <c r="BL3">
        <v>1.7999999999999999E-2</v>
      </c>
      <c r="BM3" t="s">
        <v>119</v>
      </c>
      <c r="BN3">
        <v>4.4619422572178477E-2</v>
      </c>
      <c r="BO3" t="s">
        <v>89</v>
      </c>
      <c r="BQ3" t="s">
        <v>177</v>
      </c>
      <c r="BS3">
        <v>8</v>
      </c>
      <c r="BW3">
        <v>0</v>
      </c>
      <c r="BX3">
        <v>0</v>
      </c>
      <c r="CB3">
        <v>0</v>
      </c>
      <c r="CC3">
        <v>0</v>
      </c>
      <c r="CL3">
        <v>0</v>
      </c>
      <c r="CM3">
        <v>1.7</v>
      </c>
      <c r="CN3">
        <v>8.9473684210526319E-5</v>
      </c>
      <c r="CO3">
        <v>2.3495126705653024E-2</v>
      </c>
      <c r="CP3" t="e">
        <v>#DIV/0!</v>
      </c>
      <c r="CU3">
        <v>0</v>
      </c>
      <c r="DF3">
        <v>36</v>
      </c>
      <c r="DG3">
        <v>8.9030612434163728E-2</v>
      </c>
      <c r="DK3">
        <v>41.8</v>
      </c>
      <c r="DL3">
        <v>8.5</v>
      </c>
    </row>
    <row r="4" spans="1:116" x14ac:dyDescent="0.25">
      <c r="A4">
        <v>1192</v>
      </c>
      <c r="B4">
        <v>3019</v>
      </c>
      <c r="C4" t="s">
        <v>625</v>
      </c>
      <c r="D4">
        <v>-23.541591329999999</v>
      </c>
      <c r="E4">
        <v>144.69784970000001</v>
      </c>
      <c r="I4" t="s">
        <v>251</v>
      </c>
      <c r="J4" t="s">
        <v>143</v>
      </c>
      <c r="K4" t="s">
        <v>399</v>
      </c>
      <c r="L4" t="s">
        <v>252</v>
      </c>
      <c r="M4">
        <v>26233</v>
      </c>
      <c r="P4">
        <v>810</v>
      </c>
      <c r="Q4">
        <v>766</v>
      </c>
      <c r="R4">
        <v>276</v>
      </c>
      <c r="S4">
        <v>1.2005219660722053E-2</v>
      </c>
      <c r="T4">
        <v>0</v>
      </c>
      <c r="U4">
        <v>0</v>
      </c>
      <c r="V4">
        <v>9</v>
      </c>
      <c r="W4">
        <v>2.2455089820359281E-4</v>
      </c>
      <c r="X4">
        <v>2</v>
      </c>
      <c r="Y4">
        <v>8.2270670505964617E-5</v>
      </c>
      <c r="Z4">
        <v>100</v>
      </c>
      <c r="AA4">
        <v>2.8208744710860366E-3</v>
      </c>
      <c r="AB4">
        <v>0</v>
      </c>
      <c r="AC4">
        <v>1</v>
      </c>
      <c r="AD4">
        <v>21.74</v>
      </c>
      <c r="AE4">
        <v>980</v>
      </c>
      <c r="AF4">
        <v>1160</v>
      </c>
      <c r="AG4">
        <v>7.8</v>
      </c>
      <c r="AH4">
        <v>0</v>
      </c>
      <c r="AI4">
        <v>1.2005219660722053E-2</v>
      </c>
      <c r="AJ4">
        <v>6.136431374191148E-4</v>
      </c>
      <c r="AK4">
        <v>19.563845708784577</v>
      </c>
      <c r="AL4">
        <v>4.2558503697259678</v>
      </c>
      <c r="AM4">
        <v>592</v>
      </c>
      <c r="AN4">
        <v>9.7017371353654534E-3</v>
      </c>
      <c r="AO4">
        <v>3.4392658144870532</v>
      </c>
      <c r="AP4">
        <v>0.84482758620689657</v>
      </c>
      <c r="AQ4" t="s">
        <v>118</v>
      </c>
      <c r="AY4">
        <v>592</v>
      </c>
      <c r="AZ4">
        <v>485</v>
      </c>
      <c r="BA4">
        <v>12.01</v>
      </c>
      <c r="BB4">
        <v>0</v>
      </c>
      <c r="BC4">
        <v>0.45</v>
      </c>
      <c r="BD4">
        <v>0.16</v>
      </c>
      <c r="BE4">
        <v>2.82</v>
      </c>
      <c r="BF4">
        <v>9.6999999999999993</v>
      </c>
      <c r="BG4">
        <v>0</v>
      </c>
      <c r="BH4">
        <v>0.02</v>
      </c>
      <c r="BI4">
        <v>12.62</v>
      </c>
      <c r="BJ4">
        <v>12.55</v>
      </c>
      <c r="BK4">
        <v>3.0000000000000001E-3</v>
      </c>
      <c r="BL4">
        <v>3.0000000000000001E-3</v>
      </c>
      <c r="BM4" t="s">
        <v>119</v>
      </c>
      <c r="BN4">
        <v>0.21631205673758866</v>
      </c>
      <c r="BP4" t="s">
        <v>74</v>
      </c>
      <c r="BQ4" t="s">
        <v>158</v>
      </c>
      <c r="BS4">
        <v>31</v>
      </c>
      <c r="BW4">
        <v>0</v>
      </c>
      <c r="BX4">
        <v>3</v>
      </c>
      <c r="CB4">
        <v>0</v>
      </c>
      <c r="CC4">
        <v>0</v>
      </c>
      <c r="CL4">
        <v>0</v>
      </c>
      <c r="CM4">
        <v>0</v>
      </c>
      <c r="CN4">
        <v>0</v>
      </c>
      <c r="CO4">
        <v>0</v>
      </c>
      <c r="CP4" t="e">
        <v>#DIV/0!</v>
      </c>
      <c r="CU4">
        <v>0</v>
      </c>
      <c r="DF4">
        <v>0</v>
      </c>
      <c r="DG4">
        <v>0</v>
      </c>
      <c r="DK4">
        <v>21.7</v>
      </c>
      <c r="DL4">
        <v>9.09</v>
      </c>
    </row>
    <row r="5" spans="1:116" x14ac:dyDescent="0.25">
      <c r="A5">
        <v>4647</v>
      </c>
      <c r="B5">
        <v>51469</v>
      </c>
      <c r="C5" t="s">
        <v>250</v>
      </c>
      <c r="D5">
        <v>-24.511505598999999</v>
      </c>
      <c r="E5">
        <v>145.46615783999999</v>
      </c>
      <c r="I5" t="s">
        <v>276</v>
      </c>
      <c r="J5" t="s">
        <v>261</v>
      </c>
      <c r="K5" t="s">
        <v>117</v>
      </c>
      <c r="L5" t="s">
        <v>252</v>
      </c>
      <c r="M5">
        <v>31220</v>
      </c>
      <c r="N5">
        <v>700</v>
      </c>
      <c r="O5">
        <v>1011</v>
      </c>
      <c r="P5">
        <v>1011.5</v>
      </c>
      <c r="Q5">
        <v>1011</v>
      </c>
      <c r="R5">
        <v>275</v>
      </c>
      <c r="S5">
        <v>1.1961722488038277E-2</v>
      </c>
      <c r="T5">
        <v>1.8</v>
      </c>
      <c r="U5">
        <v>4.6035805626598468E-5</v>
      </c>
      <c r="V5">
        <v>2.2000000000000002</v>
      </c>
      <c r="W5">
        <v>5.4890219560878245E-5</v>
      </c>
      <c r="X5">
        <v>0</v>
      </c>
      <c r="Y5">
        <v>0</v>
      </c>
      <c r="Z5">
        <v>98</v>
      </c>
      <c r="AA5">
        <v>2.764456981664316E-3</v>
      </c>
      <c r="AB5">
        <v>6.2</v>
      </c>
      <c r="AC5">
        <v>6.8</v>
      </c>
      <c r="AD5">
        <v>51.21</v>
      </c>
      <c r="AE5">
        <v>983</v>
      </c>
      <c r="AF5">
        <v>1250</v>
      </c>
      <c r="AG5">
        <v>8.1999999999999993</v>
      </c>
      <c r="AH5">
        <v>6.5454545454545453E-3</v>
      </c>
      <c r="AI5">
        <v>1.2007758293664876E-2</v>
      </c>
      <c r="AJ5">
        <v>1.0978043912175649E-4</v>
      </c>
      <c r="AK5">
        <v>109.37976191138368</v>
      </c>
      <c r="AL5">
        <v>4.3269700224587444</v>
      </c>
      <c r="AM5">
        <v>592.9</v>
      </c>
      <c r="AN5">
        <v>9.7164863979023273E-3</v>
      </c>
      <c r="AO5">
        <v>3.5147902327105869</v>
      </c>
      <c r="AP5">
        <v>0.78639999999999999</v>
      </c>
      <c r="AQ5" t="s">
        <v>118</v>
      </c>
      <c r="AY5">
        <v>580</v>
      </c>
      <c r="AZ5">
        <v>486</v>
      </c>
      <c r="BA5">
        <v>11.96</v>
      </c>
      <c r="BB5">
        <v>0.05</v>
      </c>
      <c r="BC5">
        <v>0.11</v>
      </c>
      <c r="BD5">
        <v>0</v>
      </c>
      <c r="BE5">
        <v>2.76</v>
      </c>
      <c r="BF5">
        <v>9.7200000000000006</v>
      </c>
      <c r="BG5">
        <v>0.1</v>
      </c>
      <c r="BH5">
        <v>0.14000000000000001</v>
      </c>
      <c r="BI5">
        <v>12.12</v>
      </c>
      <c r="BJ5">
        <v>12.73</v>
      </c>
      <c r="BK5">
        <v>-2.5000000000000001E-2</v>
      </c>
      <c r="BL5">
        <v>2.5000000000000001E-2</v>
      </c>
      <c r="BM5" t="s">
        <v>119</v>
      </c>
      <c r="BN5">
        <v>3.9855072463768119E-2</v>
      </c>
      <c r="BP5" t="s">
        <v>74</v>
      </c>
      <c r="BQ5" t="s">
        <v>177</v>
      </c>
      <c r="BS5">
        <v>6</v>
      </c>
      <c r="BW5">
        <v>0</v>
      </c>
      <c r="BX5">
        <v>0.5</v>
      </c>
      <c r="CB5">
        <v>0</v>
      </c>
      <c r="CC5">
        <v>0</v>
      </c>
      <c r="CL5">
        <v>0.01</v>
      </c>
      <c r="CM5">
        <v>1.4</v>
      </c>
      <c r="CN5">
        <v>7.3684210526315789E-5</v>
      </c>
      <c r="CO5">
        <v>2.6654135338345864E-2</v>
      </c>
      <c r="CP5" t="e">
        <v>#DIV/0!</v>
      </c>
      <c r="CU5">
        <v>0.03</v>
      </c>
      <c r="DF5">
        <v>25</v>
      </c>
      <c r="DG5">
        <v>8.5347884806301275E-2</v>
      </c>
      <c r="DK5">
        <v>0</v>
      </c>
      <c r="DL5">
        <v>9.6</v>
      </c>
    </row>
    <row r="6" spans="1:116" x14ac:dyDescent="0.25">
      <c r="A6">
        <v>385</v>
      </c>
      <c r="B6">
        <v>1350</v>
      </c>
      <c r="C6" t="s">
        <v>631</v>
      </c>
      <c r="D6">
        <v>-23.913176579999998</v>
      </c>
      <c r="E6">
        <v>144.87310550000001</v>
      </c>
      <c r="I6" t="s">
        <v>276</v>
      </c>
      <c r="J6" t="s">
        <v>261</v>
      </c>
      <c r="K6" t="s">
        <v>117</v>
      </c>
      <c r="L6" t="s">
        <v>252</v>
      </c>
      <c r="M6">
        <v>36385</v>
      </c>
      <c r="N6">
        <v>1006.5</v>
      </c>
      <c r="O6">
        <v>1038.0999999999999</v>
      </c>
      <c r="P6">
        <v>1038.1500000000001</v>
      </c>
      <c r="Q6">
        <v>1038</v>
      </c>
      <c r="R6">
        <v>290</v>
      </c>
      <c r="S6">
        <v>1.2614180078294911E-2</v>
      </c>
      <c r="T6">
        <v>2.5</v>
      </c>
      <c r="U6">
        <v>6.3938618925831196E-5</v>
      </c>
      <c r="V6">
        <v>3.5</v>
      </c>
      <c r="W6">
        <v>8.7325349301397209E-5</v>
      </c>
      <c r="X6">
        <v>0.1</v>
      </c>
      <c r="Y6">
        <v>4.113533525298231E-6</v>
      </c>
      <c r="Z6">
        <v>140</v>
      </c>
      <c r="AA6">
        <v>3.9492242595204514E-3</v>
      </c>
      <c r="AB6">
        <v>11.5</v>
      </c>
      <c r="AC6">
        <v>7.6</v>
      </c>
      <c r="AD6">
        <v>41.84</v>
      </c>
      <c r="AE6">
        <v>988</v>
      </c>
      <c r="AF6">
        <v>1200</v>
      </c>
      <c r="AG6">
        <v>8.5</v>
      </c>
      <c r="AH6">
        <v>8.6206896551724137E-3</v>
      </c>
      <c r="AI6">
        <v>1.2678118697220743E-2</v>
      </c>
      <c r="AJ6">
        <v>1.8287776565339089E-4</v>
      </c>
      <c r="AK6">
        <v>69.325643015836292</v>
      </c>
      <c r="AL6">
        <v>3.1940905983968184</v>
      </c>
      <c r="AM6">
        <v>533.1</v>
      </c>
      <c r="AN6">
        <v>8.7364798426745327E-3</v>
      </c>
      <c r="AO6">
        <v>2.2122015030200868</v>
      </c>
      <c r="AP6">
        <v>0.82333333333333336</v>
      </c>
      <c r="AQ6" t="s">
        <v>118</v>
      </c>
      <c r="AY6">
        <v>510</v>
      </c>
      <c r="AZ6">
        <v>437</v>
      </c>
      <c r="BA6">
        <v>12.61</v>
      </c>
      <c r="BB6">
        <v>0.06</v>
      </c>
      <c r="BC6">
        <v>0.17</v>
      </c>
      <c r="BD6">
        <v>0.01</v>
      </c>
      <c r="BE6">
        <v>3.95</v>
      </c>
      <c r="BF6">
        <v>8.74</v>
      </c>
      <c r="BG6">
        <v>0.19</v>
      </c>
      <c r="BH6">
        <v>0.16</v>
      </c>
      <c r="BI6">
        <v>12.86</v>
      </c>
      <c r="BJ6">
        <v>13.04</v>
      </c>
      <c r="BK6">
        <v>-7.0000000000000001E-3</v>
      </c>
      <c r="BL6">
        <v>7.0000000000000001E-3</v>
      </c>
      <c r="BM6" t="s">
        <v>119</v>
      </c>
      <c r="BN6">
        <v>4.5569620253164557E-2</v>
      </c>
      <c r="BO6" t="s">
        <v>89</v>
      </c>
      <c r="BP6" t="s">
        <v>303</v>
      </c>
      <c r="BQ6" t="s">
        <v>199</v>
      </c>
      <c r="BS6">
        <v>9</v>
      </c>
      <c r="BW6">
        <v>0</v>
      </c>
      <c r="BX6">
        <v>1</v>
      </c>
      <c r="BY6">
        <v>0.05</v>
      </c>
      <c r="CA6">
        <v>1.1000000000000001</v>
      </c>
      <c r="CB6">
        <v>1.0147601476014761E-4</v>
      </c>
      <c r="CC6">
        <v>2.569517659462309E-2</v>
      </c>
      <c r="CI6">
        <v>0.05</v>
      </c>
      <c r="CL6">
        <v>0.05</v>
      </c>
      <c r="CM6">
        <v>1.8</v>
      </c>
      <c r="CN6">
        <v>9.4736842105263162E-5</v>
      </c>
      <c r="CO6">
        <v>2.3988721804511278E-2</v>
      </c>
      <c r="CP6">
        <v>0.93358851674641141</v>
      </c>
      <c r="CU6">
        <v>0.02</v>
      </c>
      <c r="DF6">
        <v>39</v>
      </c>
      <c r="DG6">
        <v>9.3031355144812852E-2</v>
      </c>
      <c r="DH6">
        <v>0.02</v>
      </c>
      <c r="DI6">
        <v>1</v>
      </c>
      <c r="DJ6">
        <v>1</v>
      </c>
      <c r="DK6">
        <v>41.7</v>
      </c>
      <c r="DL6">
        <v>8.56</v>
      </c>
    </row>
    <row r="7" spans="1:116" x14ac:dyDescent="0.25">
      <c r="A7">
        <v>4652</v>
      </c>
      <c r="B7">
        <v>51508</v>
      </c>
      <c r="D7">
        <v>-24.200953303999999</v>
      </c>
      <c r="E7">
        <v>145.00643937999999</v>
      </c>
      <c r="I7" t="s">
        <v>276</v>
      </c>
      <c r="J7" t="s">
        <v>261</v>
      </c>
      <c r="K7" t="s">
        <v>117</v>
      </c>
      <c r="L7" t="s">
        <v>252</v>
      </c>
      <c r="M7">
        <v>31184</v>
      </c>
      <c r="N7">
        <v>770</v>
      </c>
      <c r="O7">
        <v>1023</v>
      </c>
      <c r="P7">
        <v>1036.32</v>
      </c>
      <c r="R7">
        <v>280</v>
      </c>
      <c r="S7">
        <v>1.2179208351457155E-2</v>
      </c>
      <c r="T7">
        <v>2.2000000000000002</v>
      </c>
      <c r="U7">
        <v>5.626598465473146E-5</v>
      </c>
      <c r="V7">
        <v>1.4</v>
      </c>
      <c r="W7">
        <v>3.493013972055888E-5</v>
      </c>
      <c r="X7">
        <v>0</v>
      </c>
      <c r="Y7">
        <v>0</v>
      </c>
      <c r="Z7">
        <v>110</v>
      </c>
      <c r="AA7">
        <v>3.1029619181946405E-3</v>
      </c>
      <c r="AB7">
        <v>7.2</v>
      </c>
      <c r="AC7">
        <v>5</v>
      </c>
      <c r="AD7">
        <v>65.36</v>
      </c>
      <c r="AE7">
        <v>1001</v>
      </c>
      <c r="AF7">
        <v>1200</v>
      </c>
      <c r="AG7">
        <v>8.3000000000000007</v>
      </c>
      <c r="AH7">
        <v>7.8571428571428577E-3</v>
      </c>
      <c r="AI7">
        <v>1.2235474336111886E-2</v>
      </c>
      <c r="AJ7">
        <v>6.9860279441117759E-5</v>
      </c>
      <c r="AK7">
        <v>175.14207549691588</v>
      </c>
      <c r="AL7">
        <v>3.9250266914468739</v>
      </c>
      <c r="AM7">
        <v>595.4</v>
      </c>
      <c r="AN7">
        <v>9.7574565716158634E-3</v>
      </c>
      <c r="AO7">
        <v>3.1445621405798394</v>
      </c>
      <c r="AP7">
        <v>0.83416666666666661</v>
      </c>
      <c r="AQ7" t="s">
        <v>118</v>
      </c>
      <c r="AY7">
        <v>580</v>
      </c>
      <c r="AZ7">
        <v>488</v>
      </c>
      <c r="BA7">
        <v>12.18</v>
      </c>
      <c r="BB7">
        <v>0.06</v>
      </c>
      <c r="BC7">
        <v>7.0000000000000007E-2</v>
      </c>
      <c r="BD7">
        <v>0</v>
      </c>
      <c r="BE7">
        <v>3.1</v>
      </c>
      <c r="BF7">
        <v>9.76</v>
      </c>
      <c r="BG7">
        <v>0.12</v>
      </c>
      <c r="BH7">
        <v>0.1</v>
      </c>
      <c r="BI7">
        <v>12.31</v>
      </c>
      <c r="BJ7">
        <v>13.09</v>
      </c>
      <c r="BK7">
        <v>-3.1E-2</v>
      </c>
      <c r="BL7">
        <v>3.1E-2</v>
      </c>
      <c r="BM7" t="s">
        <v>119</v>
      </c>
      <c r="BN7">
        <v>2.2580645161290325E-2</v>
      </c>
      <c r="BP7" t="s">
        <v>74</v>
      </c>
      <c r="BQ7" t="s">
        <v>177</v>
      </c>
      <c r="BS7">
        <v>4</v>
      </c>
      <c r="BW7">
        <v>0</v>
      </c>
      <c r="BX7">
        <v>0.5</v>
      </c>
      <c r="CB7">
        <v>0</v>
      </c>
      <c r="CC7">
        <v>0</v>
      </c>
      <c r="CL7">
        <v>0.05</v>
      </c>
      <c r="CM7">
        <v>1.1000000000000001</v>
      </c>
      <c r="CN7">
        <v>5.7894736842105267E-5</v>
      </c>
      <c r="CO7">
        <v>1.8657894736842106E-2</v>
      </c>
      <c r="CP7" t="e">
        <v>#DIV/0!</v>
      </c>
      <c r="CU7">
        <v>0.02</v>
      </c>
      <c r="DF7">
        <v>28</v>
      </c>
      <c r="DG7">
        <v>8.5105606939754344E-2</v>
      </c>
      <c r="DK7">
        <v>0</v>
      </c>
      <c r="DL7">
        <v>9.68</v>
      </c>
    </row>
    <row r="8" spans="1:116" x14ac:dyDescent="0.25">
      <c r="A8">
        <v>1732</v>
      </c>
      <c r="B8">
        <v>4185</v>
      </c>
      <c r="C8" t="s">
        <v>632</v>
      </c>
      <c r="D8">
        <v>-25.930382590000001</v>
      </c>
      <c r="E8">
        <v>147.4408622</v>
      </c>
      <c r="I8" t="s">
        <v>633</v>
      </c>
      <c r="J8" t="s">
        <v>143</v>
      </c>
      <c r="K8" t="s">
        <v>256</v>
      </c>
      <c r="L8" t="s">
        <v>252</v>
      </c>
      <c r="M8">
        <v>25569</v>
      </c>
      <c r="N8">
        <v>113.85</v>
      </c>
      <c r="O8">
        <v>274.3</v>
      </c>
      <c r="P8">
        <v>274.3</v>
      </c>
      <c r="Q8">
        <v>0</v>
      </c>
      <c r="R8">
        <v>295</v>
      </c>
      <c r="S8">
        <v>1.2831665941713789E-2</v>
      </c>
      <c r="T8">
        <v>0</v>
      </c>
      <c r="U8">
        <v>0</v>
      </c>
      <c r="V8">
        <v>2</v>
      </c>
      <c r="W8">
        <v>4.99001996007984E-5</v>
      </c>
      <c r="X8">
        <v>0</v>
      </c>
      <c r="Y8">
        <v>0</v>
      </c>
      <c r="Z8">
        <v>96</v>
      </c>
      <c r="AA8">
        <v>2.7080394922425954E-3</v>
      </c>
      <c r="AB8">
        <v>0</v>
      </c>
      <c r="AC8">
        <v>18</v>
      </c>
      <c r="AD8">
        <v>57.62</v>
      </c>
      <c r="AE8">
        <v>1011</v>
      </c>
      <c r="AF8">
        <v>1250</v>
      </c>
      <c r="AG8">
        <v>8.3000000000000007</v>
      </c>
      <c r="AH8">
        <v>0</v>
      </c>
      <c r="AI8">
        <v>1.2831665941713789E-2</v>
      </c>
      <c r="AJ8">
        <v>9.9800399201596801E-5</v>
      </c>
      <c r="AK8">
        <v>128.57329273597219</v>
      </c>
      <c r="AL8">
        <v>4.7383599753516021</v>
      </c>
      <c r="AM8">
        <v>600</v>
      </c>
      <c r="AN8">
        <v>9.8328416912487702E-3</v>
      </c>
      <c r="AO8">
        <v>3.6309816453621759</v>
      </c>
      <c r="AP8">
        <v>0.80879999999999996</v>
      </c>
      <c r="AQ8" t="s">
        <v>118</v>
      </c>
      <c r="AY8">
        <v>600</v>
      </c>
      <c r="AZ8">
        <v>492</v>
      </c>
      <c r="BA8">
        <v>12.83</v>
      </c>
      <c r="BB8">
        <v>0</v>
      </c>
      <c r="BC8">
        <v>0.1</v>
      </c>
      <c r="BD8">
        <v>0</v>
      </c>
      <c r="BE8">
        <v>2.71</v>
      </c>
      <c r="BF8">
        <v>9.84</v>
      </c>
      <c r="BG8">
        <v>0</v>
      </c>
      <c r="BH8">
        <v>0.37</v>
      </c>
      <c r="BI8">
        <v>12.93</v>
      </c>
      <c r="BJ8">
        <v>12.92</v>
      </c>
      <c r="BK8">
        <v>1E-3</v>
      </c>
      <c r="BL8">
        <v>1E-3</v>
      </c>
      <c r="BM8" t="s">
        <v>119</v>
      </c>
      <c r="BN8">
        <v>3.6900369003690037E-2</v>
      </c>
      <c r="BQ8" t="s">
        <v>177</v>
      </c>
      <c r="BS8">
        <v>5</v>
      </c>
      <c r="BW8">
        <v>0</v>
      </c>
      <c r="BX8">
        <v>0</v>
      </c>
      <c r="CB8">
        <v>0</v>
      </c>
      <c r="CC8">
        <v>0</v>
      </c>
      <c r="CL8">
        <v>0</v>
      </c>
      <c r="CM8">
        <v>1.1499999999999999</v>
      </c>
      <c r="CN8">
        <v>6.0526315789473682E-5</v>
      </c>
      <c r="CO8">
        <v>2.2350603070175435E-2</v>
      </c>
      <c r="CU8">
        <v>0</v>
      </c>
      <c r="DF8">
        <v>0</v>
      </c>
      <c r="DG8">
        <v>0</v>
      </c>
      <c r="DK8">
        <v>0</v>
      </c>
      <c r="DL8">
        <v>9.73</v>
      </c>
    </row>
    <row r="9" spans="1:116" x14ac:dyDescent="0.25">
      <c r="A9">
        <v>5236</v>
      </c>
      <c r="B9">
        <v>93977</v>
      </c>
      <c r="C9" t="s">
        <v>634</v>
      </c>
      <c r="D9">
        <v>-22.818543900000002</v>
      </c>
      <c r="E9">
        <v>144.40216749999999</v>
      </c>
      <c r="I9" t="s">
        <v>290</v>
      </c>
      <c r="J9" t="s">
        <v>143</v>
      </c>
      <c r="K9" t="s">
        <v>117</v>
      </c>
      <c r="L9" t="s">
        <v>252</v>
      </c>
      <c r="M9">
        <v>39036</v>
      </c>
      <c r="N9">
        <v>829</v>
      </c>
      <c r="O9">
        <v>925</v>
      </c>
      <c r="P9">
        <v>937</v>
      </c>
      <c r="Q9">
        <v>937</v>
      </c>
      <c r="R9">
        <v>290</v>
      </c>
      <c r="S9">
        <v>1.2614180078294911E-2</v>
      </c>
      <c r="T9">
        <v>5.5</v>
      </c>
      <c r="U9">
        <v>1.4066496163682863E-4</v>
      </c>
      <c r="V9">
        <v>6.7</v>
      </c>
      <c r="W9">
        <v>1.6716566866267464E-4</v>
      </c>
      <c r="X9">
        <v>0.2</v>
      </c>
      <c r="Y9">
        <v>8.2270670505964621E-6</v>
      </c>
      <c r="Z9">
        <v>109</v>
      </c>
      <c r="AA9">
        <v>3.0747531734837798E-3</v>
      </c>
      <c r="AB9">
        <v>10</v>
      </c>
      <c r="AC9">
        <v>1.2</v>
      </c>
      <c r="AD9">
        <v>30.21</v>
      </c>
      <c r="AE9">
        <v>1029</v>
      </c>
      <c r="AF9">
        <v>1240</v>
      </c>
      <c r="AG9">
        <v>8.5</v>
      </c>
      <c r="AH9">
        <v>1.896551724137931E-2</v>
      </c>
      <c r="AI9">
        <v>1.2754845039931739E-2</v>
      </c>
      <c r="AJ9">
        <v>3.5078547142654222E-4</v>
      </c>
      <c r="AK9">
        <v>36.360813314364201</v>
      </c>
      <c r="AL9">
        <v>4.1025016860142625</v>
      </c>
      <c r="AM9">
        <v>606.29999999999995</v>
      </c>
      <c r="AN9">
        <v>9.9360865290068819E-3</v>
      </c>
      <c r="AO9">
        <v>3.2315070408559081</v>
      </c>
      <c r="AP9">
        <v>0.82983870967741935</v>
      </c>
      <c r="AQ9" t="s">
        <v>118</v>
      </c>
      <c r="AY9">
        <v>585</v>
      </c>
      <c r="AZ9">
        <v>497</v>
      </c>
      <c r="BA9">
        <v>12.61</v>
      </c>
      <c r="BB9">
        <v>0.14000000000000001</v>
      </c>
      <c r="BC9">
        <v>0.33</v>
      </c>
      <c r="BD9">
        <v>0.02</v>
      </c>
      <c r="BE9">
        <v>3.07</v>
      </c>
      <c r="BF9">
        <v>9.94</v>
      </c>
      <c r="BG9">
        <v>0.17</v>
      </c>
      <c r="BH9">
        <v>0.02</v>
      </c>
      <c r="BI9">
        <v>13.11</v>
      </c>
      <c r="BJ9">
        <v>13.21</v>
      </c>
      <c r="BK9">
        <v>-4.0000000000000001E-3</v>
      </c>
      <c r="BL9">
        <v>4.0000000000000001E-3</v>
      </c>
      <c r="BM9" t="s">
        <v>119</v>
      </c>
      <c r="BN9">
        <v>0.11400651465798048</v>
      </c>
      <c r="BO9" t="s">
        <v>201</v>
      </c>
      <c r="BP9" t="s">
        <v>77</v>
      </c>
      <c r="BQ9" t="s">
        <v>635</v>
      </c>
      <c r="BR9" t="s">
        <v>89</v>
      </c>
      <c r="BS9">
        <v>18</v>
      </c>
      <c r="BW9">
        <v>0</v>
      </c>
      <c r="BX9" t="s">
        <v>266</v>
      </c>
      <c r="BY9" t="s">
        <v>267</v>
      </c>
      <c r="CA9">
        <v>0.8</v>
      </c>
      <c r="CB9">
        <v>7.380073800738008E-5</v>
      </c>
      <c r="CC9">
        <v>2.4002166627170862E-2</v>
      </c>
      <c r="CI9" t="s">
        <v>268</v>
      </c>
      <c r="CL9">
        <v>0.8</v>
      </c>
      <c r="CM9">
        <v>6</v>
      </c>
      <c r="CN9">
        <v>3.1578947368421053E-4</v>
      </c>
      <c r="CO9">
        <v>0.10270400772573636</v>
      </c>
      <c r="CP9">
        <v>4.2789473684210524</v>
      </c>
      <c r="CU9">
        <v>0.03</v>
      </c>
      <c r="DF9">
        <v>39</v>
      </c>
      <c r="DG9">
        <v>0.11969832339479179</v>
      </c>
      <c r="DH9" t="s">
        <v>316</v>
      </c>
      <c r="DI9">
        <v>24</v>
      </c>
      <c r="DJ9">
        <v>4</v>
      </c>
      <c r="DK9">
        <v>30</v>
      </c>
      <c r="DL9">
        <v>9.6</v>
      </c>
    </row>
    <row r="10" spans="1:116" x14ac:dyDescent="0.25">
      <c r="A10">
        <v>1688</v>
      </c>
      <c r="B10">
        <v>4115</v>
      </c>
      <c r="C10" t="s">
        <v>271</v>
      </c>
      <c r="D10">
        <v>-21.899022723000002</v>
      </c>
      <c r="E10">
        <v>143.09394349799999</v>
      </c>
      <c r="I10" t="s">
        <v>336</v>
      </c>
      <c r="J10" t="s">
        <v>261</v>
      </c>
      <c r="K10" t="s">
        <v>117</v>
      </c>
      <c r="L10" t="s">
        <v>252</v>
      </c>
      <c r="M10">
        <v>24284</v>
      </c>
      <c r="N10">
        <v>911.2</v>
      </c>
      <c r="O10">
        <v>1087</v>
      </c>
      <c r="P10">
        <v>1097.29</v>
      </c>
      <c r="Q10">
        <v>1098</v>
      </c>
      <c r="R10">
        <v>271</v>
      </c>
      <c r="S10">
        <v>1.1787733797303175E-2</v>
      </c>
      <c r="T10">
        <v>0</v>
      </c>
      <c r="U10">
        <v>0</v>
      </c>
      <c r="V10">
        <v>4.8</v>
      </c>
      <c r="W10">
        <v>1.1976047904191617E-4</v>
      </c>
      <c r="X10">
        <v>0</v>
      </c>
      <c r="Y10">
        <v>0</v>
      </c>
      <c r="Z10">
        <v>52</v>
      </c>
      <c r="AA10">
        <v>1.4668547249647391E-3</v>
      </c>
      <c r="AB10">
        <v>62.4</v>
      </c>
      <c r="AC10">
        <v>0</v>
      </c>
      <c r="AD10">
        <v>34.17</v>
      </c>
      <c r="AE10">
        <v>1034</v>
      </c>
      <c r="AF10">
        <v>1020</v>
      </c>
      <c r="AG10">
        <v>8.5</v>
      </c>
      <c r="AH10">
        <v>0</v>
      </c>
      <c r="AI10">
        <v>1.1787733797303175E-2</v>
      </c>
      <c r="AJ10">
        <v>2.3952095808383233E-4</v>
      </c>
      <c r="AK10">
        <v>49.213788603740753</v>
      </c>
      <c r="AL10">
        <v>8.0360608291230289</v>
      </c>
      <c r="AM10">
        <v>644.20000000000005</v>
      </c>
      <c r="AN10">
        <v>1.0557194362504099E-2</v>
      </c>
      <c r="AO10">
        <v>7.1971642336686594</v>
      </c>
      <c r="AP10">
        <v>1.0137254901960784</v>
      </c>
      <c r="AQ10" t="s">
        <v>118</v>
      </c>
      <c r="AY10">
        <v>517</v>
      </c>
      <c r="AZ10">
        <v>528</v>
      </c>
      <c r="BA10">
        <v>11.79</v>
      </c>
      <c r="BB10">
        <v>0</v>
      </c>
      <c r="BC10">
        <v>0.24</v>
      </c>
      <c r="BD10">
        <v>0</v>
      </c>
      <c r="BE10">
        <v>1.47</v>
      </c>
      <c r="BF10">
        <v>10.56</v>
      </c>
      <c r="BG10">
        <v>1.04</v>
      </c>
      <c r="BH10">
        <v>0</v>
      </c>
      <c r="BI10">
        <v>12.03</v>
      </c>
      <c r="BJ10">
        <v>13.07</v>
      </c>
      <c r="BK10">
        <v>-4.1000000000000002E-2</v>
      </c>
      <c r="BL10">
        <v>4.1000000000000002E-2</v>
      </c>
      <c r="BM10" t="s">
        <v>119</v>
      </c>
      <c r="BN10">
        <v>0.16326530612244897</v>
      </c>
      <c r="BO10" t="s">
        <v>89</v>
      </c>
      <c r="BQ10" t="s">
        <v>177</v>
      </c>
      <c r="BR10" t="s">
        <v>89</v>
      </c>
      <c r="BS10">
        <v>12</v>
      </c>
      <c r="BW10">
        <v>0</v>
      </c>
      <c r="BX10">
        <v>0</v>
      </c>
      <c r="CB10">
        <v>0</v>
      </c>
      <c r="CC10">
        <v>0</v>
      </c>
      <c r="CL10">
        <v>0</v>
      </c>
      <c r="CM10">
        <v>3.85</v>
      </c>
      <c r="CN10">
        <v>2.0263157894736842E-4</v>
      </c>
      <c r="CO10">
        <v>0.13814018218623481</v>
      </c>
      <c r="CU10">
        <v>0</v>
      </c>
      <c r="DF10">
        <v>0</v>
      </c>
      <c r="DG10">
        <v>0</v>
      </c>
      <c r="DK10">
        <v>34</v>
      </c>
      <c r="DL10">
        <v>10.31</v>
      </c>
    </row>
    <row r="11" spans="1:116" x14ac:dyDescent="0.25">
      <c r="A11">
        <v>1241</v>
      </c>
      <c r="B11">
        <v>3167</v>
      </c>
      <c r="C11" t="s">
        <v>636</v>
      </c>
      <c r="D11">
        <v>-22.447793799999999</v>
      </c>
      <c r="E11">
        <v>144.07508060000001</v>
      </c>
      <c r="G11">
        <v>-9.1</v>
      </c>
      <c r="H11">
        <v>278.95571633599997</v>
      </c>
      <c r="I11" t="s">
        <v>251</v>
      </c>
      <c r="J11" t="s">
        <v>281</v>
      </c>
      <c r="K11" t="s">
        <v>117</v>
      </c>
      <c r="L11" t="s">
        <v>252</v>
      </c>
      <c r="M11">
        <v>24108</v>
      </c>
      <c r="P11">
        <v>1306.4000000000001</v>
      </c>
      <c r="R11">
        <v>254</v>
      </c>
      <c r="S11">
        <v>1.104828186167899E-2</v>
      </c>
      <c r="T11">
        <v>22</v>
      </c>
      <c r="U11">
        <v>5.6265984654731453E-4</v>
      </c>
      <c r="V11">
        <v>4.8</v>
      </c>
      <c r="W11">
        <v>1.1976047904191617E-4</v>
      </c>
      <c r="X11">
        <v>1.9</v>
      </c>
      <c r="Y11">
        <v>7.8157136980666384E-5</v>
      </c>
      <c r="Z11">
        <v>72</v>
      </c>
      <c r="AA11">
        <v>2.0310296191819463E-3</v>
      </c>
      <c r="AB11">
        <v>86.4</v>
      </c>
      <c r="AC11">
        <v>10.4</v>
      </c>
      <c r="AD11">
        <v>24.92</v>
      </c>
      <c r="AE11">
        <v>1037</v>
      </c>
      <c r="AF11">
        <v>1070</v>
      </c>
      <c r="AG11">
        <v>9.1</v>
      </c>
      <c r="AH11">
        <v>8.6614173228346455E-2</v>
      </c>
      <c r="AI11">
        <v>1.1610941708226305E-2</v>
      </c>
      <c r="AJ11">
        <v>3.9583523204516507E-4</v>
      </c>
      <c r="AK11">
        <v>29.332764666338466</v>
      </c>
      <c r="AL11">
        <v>5.4397443332850033</v>
      </c>
      <c r="AM11">
        <v>585.6</v>
      </c>
      <c r="AN11">
        <v>9.5968534906588007E-3</v>
      </c>
      <c r="AO11">
        <v>4.7251174478313125</v>
      </c>
      <c r="AP11">
        <v>0.96915887850467286</v>
      </c>
      <c r="AQ11" t="s">
        <v>118</v>
      </c>
      <c r="AY11">
        <v>410</v>
      </c>
      <c r="AZ11">
        <v>480</v>
      </c>
      <c r="BA11">
        <v>11.05</v>
      </c>
      <c r="BB11">
        <v>0.56000000000000005</v>
      </c>
      <c r="BC11">
        <v>0.24</v>
      </c>
      <c r="BD11">
        <v>0.16</v>
      </c>
      <c r="BE11">
        <v>2.0299999999999998</v>
      </c>
      <c r="BF11">
        <v>9.6</v>
      </c>
      <c r="BG11">
        <v>1.44</v>
      </c>
      <c r="BH11">
        <v>0.22</v>
      </c>
      <c r="BI11">
        <v>12.01</v>
      </c>
      <c r="BJ11">
        <v>13.29</v>
      </c>
      <c r="BK11">
        <v>-5.0999999999999997E-2</v>
      </c>
      <c r="BL11">
        <v>5.0999999999999997E-2</v>
      </c>
      <c r="BM11" t="s">
        <v>119</v>
      </c>
      <c r="BN11">
        <v>0.1970443349753695</v>
      </c>
      <c r="BO11" t="s">
        <v>89</v>
      </c>
      <c r="BQ11" t="s">
        <v>177</v>
      </c>
      <c r="BR11" t="s">
        <v>89</v>
      </c>
      <c r="BS11">
        <v>20</v>
      </c>
      <c r="BW11">
        <v>0</v>
      </c>
      <c r="BX11">
        <v>0</v>
      </c>
      <c r="CB11">
        <v>0</v>
      </c>
      <c r="CC11">
        <v>0</v>
      </c>
      <c r="CL11">
        <v>0</v>
      </c>
      <c r="CM11">
        <v>4.0999999999999996</v>
      </c>
      <c r="CN11">
        <v>2.1578947368421051E-4</v>
      </c>
      <c r="CO11">
        <v>0.10624634502923977</v>
      </c>
      <c r="CP11" t="e">
        <v>#DIV/0!</v>
      </c>
      <c r="CU11">
        <v>0</v>
      </c>
      <c r="DF11">
        <v>0</v>
      </c>
      <c r="DG11">
        <v>0</v>
      </c>
      <c r="DK11">
        <v>24.8</v>
      </c>
      <c r="DL11">
        <v>9.1999999999999993</v>
      </c>
    </row>
    <row r="12" spans="1:116" x14ac:dyDescent="0.25">
      <c r="A12">
        <v>2039</v>
      </c>
      <c r="B12">
        <v>4893</v>
      </c>
      <c r="C12" t="s">
        <v>637</v>
      </c>
      <c r="D12">
        <v>-23.869290527</v>
      </c>
      <c r="E12">
        <v>144.47866579699999</v>
      </c>
      <c r="I12" t="s">
        <v>461</v>
      </c>
      <c r="J12" t="s">
        <v>261</v>
      </c>
      <c r="K12" t="s">
        <v>399</v>
      </c>
      <c r="L12" t="s">
        <v>252</v>
      </c>
      <c r="M12">
        <v>31611</v>
      </c>
      <c r="N12">
        <v>754.4</v>
      </c>
      <c r="O12">
        <v>1127.2</v>
      </c>
      <c r="P12">
        <v>1127.2</v>
      </c>
      <c r="Q12">
        <v>0</v>
      </c>
      <c r="R12">
        <v>300</v>
      </c>
      <c r="S12">
        <v>1.3049151805132666E-2</v>
      </c>
      <c r="T12">
        <v>5.0999999999999996</v>
      </c>
      <c r="U12">
        <v>1.3043478260869564E-4</v>
      </c>
      <c r="V12">
        <v>4.0999999999999996</v>
      </c>
      <c r="W12">
        <v>1.0229540918163672E-4</v>
      </c>
      <c r="X12">
        <v>0.1</v>
      </c>
      <c r="Y12">
        <v>4.113533525298231E-6</v>
      </c>
      <c r="Z12">
        <v>130</v>
      </c>
      <c r="AA12">
        <v>3.6671368124118475E-3</v>
      </c>
      <c r="AB12">
        <v>8.5</v>
      </c>
      <c r="AC12">
        <v>2.9</v>
      </c>
      <c r="AD12">
        <v>40.130000000000003</v>
      </c>
      <c r="AE12">
        <v>1042</v>
      </c>
      <c r="AF12">
        <v>1250</v>
      </c>
      <c r="AG12">
        <v>8.3000000000000007</v>
      </c>
      <c r="AH12">
        <v>1.6999999999999998E-2</v>
      </c>
      <c r="AI12">
        <v>1.3179586587741361E-2</v>
      </c>
      <c r="AJ12">
        <v>2.128178854138699E-4</v>
      </c>
      <c r="AK12">
        <v>61.928942495180024</v>
      </c>
      <c r="AL12">
        <v>3.5584033191688693</v>
      </c>
      <c r="AM12">
        <v>617</v>
      </c>
      <c r="AN12">
        <v>1.011143887250082E-2</v>
      </c>
      <c r="AO12">
        <v>2.7573116002319544</v>
      </c>
      <c r="AP12">
        <v>0.83360000000000001</v>
      </c>
      <c r="AQ12" t="s">
        <v>118</v>
      </c>
      <c r="AY12">
        <v>600</v>
      </c>
      <c r="AZ12">
        <v>506</v>
      </c>
      <c r="BA12">
        <v>13.05</v>
      </c>
      <c r="BB12">
        <v>0.13</v>
      </c>
      <c r="BC12">
        <v>0.2</v>
      </c>
      <c r="BD12">
        <v>0.01</v>
      </c>
      <c r="BE12">
        <v>3.67</v>
      </c>
      <c r="BF12">
        <v>9.84</v>
      </c>
      <c r="BG12">
        <v>0.14000000000000001</v>
      </c>
      <c r="BH12">
        <v>0.06</v>
      </c>
      <c r="BI12">
        <v>13.39</v>
      </c>
      <c r="BJ12">
        <v>13.7</v>
      </c>
      <c r="BK12">
        <v>-1.0999999999999999E-2</v>
      </c>
      <c r="BL12">
        <v>1.0999999999999999E-2</v>
      </c>
      <c r="BM12" t="s">
        <v>119</v>
      </c>
      <c r="BN12">
        <v>5.722070844686649E-2</v>
      </c>
      <c r="BO12" t="s">
        <v>89</v>
      </c>
      <c r="BQ12" t="s">
        <v>177</v>
      </c>
      <c r="BR12" t="s">
        <v>89</v>
      </c>
      <c r="BS12">
        <v>11</v>
      </c>
      <c r="BW12">
        <v>0</v>
      </c>
      <c r="BX12">
        <v>0</v>
      </c>
      <c r="CB12">
        <v>0</v>
      </c>
      <c r="CC12">
        <v>0</v>
      </c>
      <c r="CL12">
        <v>0</v>
      </c>
      <c r="CM12">
        <v>3.5</v>
      </c>
      <c r="CN12">
        <v>1.8421052631578948E-4</v>
      </c>
      <c r="CO12">
        <v>5.0232793522267213E-2</v>
      </c>
      <c r="CU12">
        <v>0</v>
      </c>
      <c r="DF12">
        <v>41</v>
      </c>
      <c r="DG12">
        <v>0.10526394163140111</v>
      </c>
      <c r="DK12">
        <v>40</v>
      </c>
      <c r="DL12">
        <v>9.9</v>
      </c>
    </row>
    <row r="13" spans="1:116" x14ac:dyDescent="0.25">
      <c r="A13">
        <v>1686</v>
      </c>
      <c r="B13">
        <v>4115</v>
      </c>
      <c r="C13" t="s">
        <v>271</v>
      </c>
      <c r="D13">
        <v>-21.899022723000002</v>
      </c>
      <c r="E13">
        <v>143.09394349799999</v>
      </c>
      <c r="I13" t="s">
        <v>336</v>
      </c>
      <c r="J13" t="s">
        <v>261</v>
      </c>
      <c r="K13" t="s">
        <v>117</v>
      </c>
      <c r="L13" t="s">
        <v>252</v>
      </c>
      <c r="M13">
        <v>26213</v>
      </c>
      <c r="N13">
        <v>911.2</v>
      </c>
      <c r="O13">
        <v>1087</v>
      </c>
      <c r="P13">
        <v>1097.29</v>
      </c>
      <c r="R13">
        <v>293</v>
      </c>
      <c r="S13">
        <v>1.2744671596346237E-2</v>
      </c>
      <c r="T13">
        <v>0</v>
      </c>
      <c r="U13">
        <v>0</v>
      </c>
      <c r="V13">
        <v>4</v>
      </c>
      <c r="W13">
        <v>9.9800399201596801E-5</v>
      </c>
      <c r="X13">
        <v>0</v>
      </c>
      <c r="Y13">
        <v>0</v>
      </c>
      <c r="Z13">
        <v>52</v>
      </c>
      <c r="AA13">
        <v>1.4668547249647391E-3</v>
      </c>
      <c r="AB13">
        <v>0</v>
      </c>
      <c r="AC13">
        <v>0</v>
      </c>
      <c r="AD13">
        <v>40.47</v>
      </c>
      <c r="AE13">
        <v>1047</v>
      </c>
      <c r="AF13">
        <v>1150</v>
      </c>
      <c r="AG13">
        <v>8.1</v>
      </c>
      <c r="AH13">
        <v>0</v>
      </c>
      <c r="AI13">
        <v>1.2744671596346237E-2</v>
      </c>
      <c r="AJ13">
        <v>1.996007984031936E-4</v>
      </c>
      <c r="AK13">
        <v>63.850804697694649</v>
      </c>
      <c r="AL13">
        <v>8.6884347709706553</v>
      </c>
      <c r="AM13">
        <v>697.8</v>
      </c>
      <c r="AN13">
        <v>1.1435594886922321E-2</v>
      </c>
      <c r="AO13">
        <v>7.7959968988730051</v>
      </c>
      <c r="AP13">
        <v>0.9104347826086957</v>
      </c>
      <c r="AQ13" t="s">
        <v>118</v>
      </c>
      <c r="AY13">
        <v>698</v>
      </c>
      <c r="AZ13">
        <v>572</v>
      </c>
      <c r="BA13">
        <v>12.74</v>
      </c>
      <c r="BB13">
        <v>0</v>
      </c>
      <c r="BC13">
        <v>0.2</v>
      </c>
      <c r="BD13">
        <v>0</v>
      </c>
      <c r="BE13">
        <v>1.47</v>
      </c>
      <c r="BF13">
        <v>11.44</v>
      </c>
      <c r="BG13">
        <v>0</v>
      </c>
      <c r="BH13">
        <v>0</v>
      </c>
      <c r="BI13">
        <v>12.94</v>
      </c>
      <c r="BJ13">
        <v>12.91</v>
      </c>
      <c r="BK13">
        <v>2E-3</v>
      </c>
      <c r="BL13">
        <v>2E-3</v>
      </c>
      <c r="BM13" t="s">
        <v>119</v>
      </c>
      <c r="BN13">
        <v>0.1360544217687075</v>
      </c>
      <c r="BO13" t="s">
        <v>89</v>
      </c>
      <c r="BQ13" t="s">
        <v>177</v>
      </c>
      <c r="BR13" t="s">
        <v>89</v>
      </c>
      <c r="BS13">
        <v>10</v>
      </c>
      <c r="BW13">
        <v>0</v>
      </c>
      <c r="BX13">
        <v>0</v>
      </c>
      <c r="CB13">
        <v>0</v>
      </c>
      <c r="CC13">
        <v>0</v>
      </c>
      <c r="CL13">
        <v>0</v>
      </c>
      <c r="CM13">
        <v>3.75</v>
      </c>
      <c r="CN13">
        <v>1.9736842105263157E-4</v>
      </c>
      <c r="CO13">
        <v>0.13455212550607287</v>
      </c>
      <c r="CP13" t="e">
        <v>#DIV/0!</v>
      </c>
      <c r="CU13">
        <v>0</v>
      </c>
      <c r="DF13">
        <v>0</v>
      </c>
      <c r="DG13">
        <v>0</v>
      </c>
      <c r="DK13">
        <v>0</v>
      </c>
      <c r="DL13">
        <v>11.24</v>
      </c>
    </row>
    <row r="14" spans="1:116" x14ac:dyDescent="0.25">
      <c r="A14">
        <v>2088</v>
      </c>
      <c r="B14">
        <v>4995</v>
      </c>
      <c r="C14" t="s">
        <v>638</v>
      </c>
      <c r="D14">
        <v>-23.651027599999999</v>
      </c>
      <c r="E14">
        <v>144.5428963</v>
      </c>
      <c r="I14" t="s">
        <v>331</v>
      </c>
      <c r="J14" t="s">
        <v>261</v>
      </c>
      <c r="K14" t="s">
        <v>399</v>
      </c>
      <c r="L14" t="s">
        <v>252</v>
      </c>
      <c r="M14">
        <v>37341</v>
      </c>
      <c r="P14">
        <v>918</v>
      </c>
      <c r="Q14">
        <v>915</v>
      </c>
      <c r="R14">
        <v>315</v>
      </c>
      <c r="S14">
        <v>1.3701609395389299E-2</v>
      </c>
      <c r="T14">
        <v>4.2</v>
      </c>
      <c r="U14">
        <v>1.0741687979539642E-4</v>
      </c>
      <c r="V14">
        <v>4</v>
      </c>
      <c r="W14">
        <v>9.9800399201596801E-5</v>
      </c>
      <c r="X14">
        <v>0.1</v>
      </c>
      <c r="Y14">
        <v>4.113533525298231E-6</v>
      </c>
      <c r="Z14">
        <v>130</v>
      </c>
      <c r="AA14">
        <v>3.6671368124118475E-3</v>
      </c>
      <c r="AB14">
        <v>12.5</v>
      </c>
      <c r="AC14">
        <v>4</v>
      </c>
      <c r="AD14">
        <v>42.64</v>
      </c>
      <c r="AE14">
        <v>1057</v>
      </c>
      <c r="AF14">
        <v>1350</v>
      </c>
      <c r="AG14">
        <v>8.5</v>
      </c>
      <c r="AH14">
        <v>1.3333333333333334E-2</v>
      </c>
      <c r="AI14">
        <v>1.3809026275184696E-2</v>
      </c>
      <c r="AJ14">
        <v>2.0782786545379007E-4</v>
      </c>
      <c r="AK14">
        <v>66.444536900924362</v>
      </c>
      <c r="AL14">
        <v>3.736323485127313</v>
      </c>
      <c r="AM14">
        <v>626</v>
      </c>
      <c r="AN14">
        <v>1.0258931497869552E-2</v>
      </c>
      <c r="AO14">
        <v>2.7975317046113508</v>
      </c>
      <c r="AP14">
        <v>0.78296296296296297</v>
      </c>
      <c r="AQ14" t="s">
        <v>118</v>
      </c>
      <c r="AY14">
        <v>600</v>
      </c>
      <c r="AZ14">
        <v>513</v>
      </c>
      <c r="BA14">
        <v>13.7</v>
      </c>
      <c r="BB14">
        <v>0.11</v>
      </c>
      <c r="BC14">
        <v>0.2</v>
      </c>
      <c r="BD14">
        <v>0.01</v>
      </c>
      <c r="BE14">
        <v>3.67</v>
      </c>
      <c r="BF14">
        <v>9.84</v>
      </c>
      <c r="BG14">
        <v>0.21</v>
      </c>
      <c r="BH14">
        <v>0.08</v>
      </c>
      <c r="BI14">
        <v>14.02</v>
      </c>
      <c r="BJ14">
        <v>13.79</v>
      </c>
      <c r="BK14">
        <v>8.0000000000000002E-3</v>
      </c>
      <c r="BL14">
        <v>8.0000000000000002E-3</v>
      </c>
      <c r="BM14" t="s">
        <v>119</v>
      </c>
      <c r="BN14">
        <v>5.722070844686649E-2</v>
      </c>
      <c r="BO14" t="s">
        <v>89</v>
      </c>
      <c r="BP14" t="s">
        <v>303</v>
      </c>
      <c r="BQ14" t="s">
        <v>199</v>
      </c>
      <c r="BR14" t="s">
        <v>89</v>
      </c>
      <c r="BS14">
        <v>11</v>
      </c>
      <c r="BW14">
        <v>0</v>
      </c>
      <c r="BX14">
        <v>1</v>
      </c>
      <c r="BY14">
        <v>0.05</v>
      </c>
      <c r="CA14">
        <v>0.9</v>
      </c>
      <c r="CB14">
        <v>8.3025830258302591E-5</v>
      </c>
      <c r="CC14">
        <v>2.2640505251206363E-2</v>
      </c>
      <c r="CI14">
        <v>0.03</v>
      </c>
      <c r="CL14">
        <v>0.02</v>
      </c>
      <c r="CM14">
        <v>4.7</v>
      </c>
      <c r="CN14">
        <v>2.473684210526316E-4</v>
      </c>
      <c r="CO14">
        <v>6.7455465587044544E-2</v>
      </c>
      <c r="CP14">
        <v>2.9794152046783626</v>
      </c>
      <c r="CU14">
        <v>0.03</v>
      </c>
      <c r="DF14">
        <v>40</v>
      </c>
      <c r="DG14">
        <v>0.10269652842087913</v>
      </c>
      <c r="DH14">
        <v>0.02</v>
      </c>
      <c r="DI14">
        <v>1</v>
      </c>
      <c r="DJ14">
        <v>1</v>
      </c>
      <c r="DK14">
        <v>42.5</v>
      </c>
      <c r="DL14">
        <v>10.039999999999999</v>
      </c>
    </row>
    <row r="15" spans="1:116" x14ac:dyDescent="0.25">
      <c r="A15">
        <v>2089</v>
      </c>
      <c r="B15">
        <v>4995</v>
      </c>
      <c r="C15" t="s">
        <v>638</v>
      </c>
      <c r="D15">
        <v>-23.651027599999999</v>
      </c>
      <c r="E15">
        <v>144.5428963</v>
      </c>
      <c r="I15" t="s">
        <v>331</v>
      </c>
      <c r="J15" t="s">
        <v>261</v>
      </c>
      <c r="K15" t="s">
        <v>399</v>
      </c>
      <c r="L15" t="s">
        <v>252</v>
      </c>
      <c r="M15">
        <v>32127</v>
      </c>
      <c r="P15">
        <v>918</v>
      </c>
      <c r="Q15">
        <v>915</v>
      </c>
      <c r="R15">
        <v>325</v>
      </c>
      <c r="S15">
        <v>1.4136581122227055E-2</v>
      </c>
      <c r="T15">
        <v>3.7</v>
      </c>
      <c r="U15">
        <v>9.4629156010230184E-5</v>
      </c>
      <c r="V15">
        <v>3.6</v>
      </c>
      <c r="W15">
        <v>8.9820359281437125E-5</v>
      </c>
      <c r="X15">
        <v>0</v>
      </c>
      <c r="Y15">
        <v>0</v>
      </c>
      <c r="Z15">
        <v>135</v>
      </c>
      <c r="AA15">
        <v>3.8081805359661495E-3</v>
      </c>
      <c r="AB15">
        <v>9.3000000000000007</v>
      </c>
      <c r="AC15">
        <v>2</v>
      </c>
      <c r="AD15">
        <v>47.31</v>
      </c>
      <c r="AE15">
        <v>1069</v>
      </c>
      <c r="AF15">
        <v>1300</v>
      </c>
      <c r="AG15">
        <v>8.3000000000000007</v>
      </c>
      <c r="AH15">
        <v>1.1384615384615385E-2</v>
      </c>
      <c r="AI15">
        <v>1.4231210278237285E-2</v>
      </c>
      <c r="AJ15">
        <v>1.7964071856287425E-4</v>
      </c>
      <c r="AK15">
        <v>79.220403882187554</v>
      </c>
      <c r="AL15">
        <v>3.7121614872811044</v>
      </c>
      <c r="AM15">
        <v>622</v>
      </c>
      <c r="AN15">
        <v>1.0193379219927893E-2</v>
      </c>
      <c r="AO15">
        <v>2.6767058766403244</v>
      </c>
      <c r="AP15">
        <v>0.8223076923076923</v>
      </c>
      <c r="AQ15" t="s">
        <v>118</v>
      </c>
      <c r="AY15">
        <v>600</v>
      </c>
      <c r="AZ15">
        <v>510</v>
      </c>
      <c r="BA15">
        <v>14.14</v>
      </c>
      <c r="BB15">
        <v>0.09</v>
      </c>
      <c r="BC15">
        <v>0.18</v>
      </c>
      <c r="BD15">
        <v>0</v>
      </c>
      <c r="BE15">
        <v>3.81</v>
      </c>
      <c r="BF15">
        <v>9.84</v>
      </c>
      <c r="BG15">
        <v>0.16</v>
      </c>
      <c r="BH15">
        <v>0.04</v>
      </c>
      <c r="BI15">
        <v>14.41</v>
      </c>
      <c r="BJ15">
        <v>13.84</v>
      </c>
      <c r="BK15">
        <v>0.02</v>
      </c>
      <c r="BL15">
        <v>0.02</v>
      </c>
      <c r="BM15" t="s">
        <v>119</v>
      </c>
      <c r="BN15">
        <v>4.7244094488188976E-2</v>
      </c>
      <c r="BO15" t="s">
        <v>89</v>
      </c>
      <c r="BP15" t="s">
        <v>74</v>
      </c>
      <c r="BQ15" t="s">
        <v>177</v>
      </c>
      <c r="BR15" t="s">
        <v>89</v>
      </c>
      <c r="BS15">
        <v>9</v>
      </c>
      <c r="BW15">
        <v>0</v>
      </c>
      <c r="BX15">
        <v>0.5</v>
      </c>
      <c r="CB15">
        <v>0</v>
      </c>
      <c r="CC15">
        <v>0</v>
      </c>
      <c r="CL15">
        <v>0.01</v>
      </c>
      <c r="CM15">
        <v>5</v>
      </c>
      <c r="CN15">
        <v>2.631578947368421E-4</v>
      </c>
      <c r="CO15">
        <v>6.9103313840155944E-2</v>
      </c>
      <c r="CP15" t="e">
        <v>#DIV/0!</v>
      </c>
      <c r="CU15">
        <v>0.01</v>
      </c>
      <c r="DF15">
        <v>38</v>
      </c>
      <c r="DG15">
        <v>9.3976757569395039E-2</v>
      </c>
      <c r="DK15">
        <v>47</v>
      </c>
      <c r="DL15">
        <v>10</v>
      </c>
    </row>
    <row r="16" spans="1:116" x14ac:dyDescent="0.25">
      <c r="A16">
        <v>2041</v>
      </c>
      <c r="B16">
        <v>4893</v>
      </c>
      <c r="C16" t="s">
        <v>637</v>
      </c>
      <c r="D16">
        <v>-23.869290527</v>
      </c>
      <c r="E16">
        <v>144.47866579699999</v>
      </c>
      <c r="I16" t="s">
        <v>461</v>
      </c>
      <c r="J16" t="s">
        <v>261</v>
      </c>
      <c r="K16" t="s">
        <v>399</v>
      </c>
      <c r="L16" t="s">
        <v>252</v>
      </c>
      <c r="M16">
        <v>23995</v>
      </c>
      <c r="N16">
        <v>754.4</v>
      </c>
      <c r="O16">
        <v>1127.2</v>
      </c>
      <c r="P16">
        <v>1127.2</v>
      </c>
      <c r="Q16">
        <v>0</v>
      </c>
      <c r="R16">
        <v>312</v>
      </c>
      <c r="S16">
        <v>1.3571117877337974E-2</v>
      </c>
      <c r="T16">
        <v>0</v>
      </c>
      <c r="U16">
        <v>0</v>
      </c>
      <c r="V16">
        <v>5</v>
      </c>
      <c r="W16">
        <v>1.24750499001996E-4</v>
      </c>
      <c r="X16">
        <v>1</v>
      </c>
      <c r="Y16">
        <v>4.1135335252982309E-5</v>
      </c>
      <c r="Z16">
        <v>126</v>
      </c>
      <c r="AA16">
        <v>3.5543018335684063E-3</v>
      </c>
      <c r="AB16">
        <v>0</v>
      </c>
      <c r="AC16">
        <v>0</v>
      </c>
      <c r="AD16">
        <v>33.43</v>
      </c>
      <c r="AE16">
        <v>1074</v>
      </c>
      <c r="AF16">
        <v>1300</v>
      </c>
      <c r="AG16">
        <v>8.4</v>
      </c>
      <c r="AH16">
        <v>0</v>
      </c>
      <c r="AI16">
        <v>1.3571117877337974E-2</v>
      </c>
      <c r="AJ16">
        <v>3.3177166850995661E-4</v>
      </c>
      <c r="AK16">
        <v>40.904993299422429</v>
      </c>
      <c r="AL16">
        <v>3.8182232440605648</v>
      </c>
      <c r="AM16">
        <v>631</v>
      </c>
      <c r="AN16">
        <v>1.0340871845296624E-2</v>
      </c>
      <c r="AO16">
        <v>2.9093960866330582</v>
      </c>
      <c r="AP16">
        <v>0.82615384615384613</v>
      </c>
      <c r="AQ16" t="s">
        <v>118</v>
      </c>
      <c r="AY16">
        <v>630</v>
      </c>
      <c r="AZ16">
        <v>517</v>
      </c>
      <c r="BA16">
        <v>13.57</v>
      </c>
      <c r="BB16">
        <v>0</v>
      </c>
      <c r="BC16">
        <v>0.25</v>
      </c>
      <c r="BD16">
        <v>0.08</v>
      </c>
      <c r="BE16">
        <v>3.55</v>
      </c>
      <c r="BF16">
        <v>10.33</v>
      </c>
      <c r="BG16">
        <v>0</v>
      </c>
      <c r="BH16">
        <v>0</v>
      </c>
      <c r="BI16">
        <v>13.9</v>
      </c>
      <c r="BJ16">
        <v>13.88</v>
      </c>
      <c r="BK16">
        <v>1E-3</v>
      </c>
      <c r="BL16">
        <v>1E-3</v>
      </c>
      <c r="BM16" t="s">
        <v>119</v>
      </c>
      <c r="BN16">
        <v>9.2957746478873254E-2</v>
      </c>
      <c r="BO16" t="s">
        <v>89</v>
      </c>
      <c r="BQ16" t="s">
        <v>177</v>
      </c>
      <c r="BR16" t="s">
        <v>89</v>
      </c>
      <c r="BS16">
        <v>17</v>
      </c>
      <c r="BW16">
        <v>0</v>
      </c>
      <c r="BX16">
        <v>0</v>
      </c>
      <c r="CB16">
        <v>0</v>
      </c>
      <c r="CC16">
        <v>0</v>
      </c>
      <c r="CL16">
        <v>0</v>
      </c>
      <c r="CM16">
        <v>4.0999999999999996</v>
      </c>
      <c r="CN16">
        <v>2.1578947368421051E-4</v>
      </c>
      <c r="CO16">
        <v>6.0712197159565572E-2</v>
      </c>
      <c r="CU16">
        <v>0</v>
      </c>
      <c r="DF16">
        <v>0</v>
      </c>
      <c r="DG16">
        <v>0</v>
      </c>
      <c r="DK16">
        <v>33.299999999999997</v>
      </c>
      <c r="DL16">
        <v>9.99</v>
      </c>
    </row>
    <row r="17" spans="1:116" x14ac:dyDescent="0.25">
      <c r="A17">
        <v>2038</v>
      </c>
      <c r="B17">
        <v>4893</v>
      </c>
      <c r="C17" t="s">
        <v>637</v>
      </c>
      <c r="D17">
        <v>-23.869290527</v>
      </c>
      <c r="E17">
        <v>144.47866579699999</v>
      </c>
      <c r="I17" t="s">
        <v>461</v>
      </c>
      <c r="J17" t="s">
        <v>261</v>
      </c>
      <c r="K17" t="s">
        <v>399</v>
      </c>
      <c r="L17" t="s">
        <v>252</v>
      </c>
      <c r="M17">
        <v>37341</v>
      </c>
      <c r="N17">
        <v>754.4</v>
      </c>
      <c r="O17">
        <v>1127.2</v>
      </c>
      <c r="P17">
        <v>1127.2</v>
      </c>
      <c r="Q17">
        <v>1127</v>
      </c>
      <c r="R17">
        <v>325</v>
      </c>
      <c r="S17">
        <v>1.4136581122227055E-2</v>
      </c>
      <c r="T17">
        <v>5.5</v>
      </c>
      <c r="U17">
        <v>1.4066496163682863E-4</v>
      </c>
      <c r="V17">
        <v>4</v>
      </c>
      <c r="W17">
        <v>9.9800399201596801E-5</v>
      </c>
      <c r="X17">
        <v>0.1</v>
      </c>
      <c r="Y17">
        <v>4.113533525298231E-6</v>
      </c>
      <c r="Z17">
        <v>130</v>
      </c>
      <c r="AA17">
        <v>3.6671368124118475E-3</v>
      </c>
      <c r="AB17">
        <v>8.4</v>
      </c>
      <c r="AC17">
        <v>4</v>
      </c>
      <c r="AD17">
        <v>43.99</v>
      </c>
      <c r="AE17">
        <v>1079</v>
      </c>
      <c r="AF17">
        <v>1350</v>
      </c>
      <c r="AG17">
        <v>8.3000000000000007</v>
      </c>
      <c r="AH17">
        <v>1.6923076923076923E-2</v>
      </c>
      <c r="AI17">
        <v>1.4277246083863883E-2</v>
      </c>
      <c r="AJ17">
        <v>2.0782786545379007E-4</v>
      </c>
      <c r="AK17">
        <v>68.697458123287078</v>
      </c>
      <c r="AL17">
        <v>3.8549369290996087</v>
      </c>
      <c r="AM17">
        <v>628</v>
      </c>
      <c r="AN17">
        <v>1.029170763684038E-2</v>
      </c>
      <c r="AO17">
        <v>2.8064695055845497</v>
      </c>
      <c r="AP17">
        <v>0.79925925925925922</v>
      </c>
      <c r="AQ17" t="s">
        <v>118</v>
      </c>
      <c r="AY17">
        <v>610</v>
      </c>
      <c r="AZ17">
        <v>515</v>
      </c>
      <c r="BA17">
        <v>14.14</v>
      </c>
      <c r="BB17">
        <v>0.14000000000000001</v>
      </c>
      <c r="BC17">
        <v>0.2</v>
      </c>
      <c r="BD17">
        <v>0.01</v>
      </c>
      <c r="BE17">
        <v>3.67</v>
      </c>
      <c r="BF17">
        <v>10</v>
      </c>
      <c r="BG17">
        <v>0.14000000000000001</v>
      </c>
      <c r="BH17">
        <v>0.08</v>
      </c>
      <c r="BI17">
        <v>14.49</v>
      </c>
      <c r="BJ17">
        <v>13.89</v>
      </c>
      <c r="BK17">
        <v>2.1000000000000001E-2</v>
      </c>
      <c r="BL17">
        <v>2.1000000000000001E-2</v>
      </c>
      <c r="BM17" t="s">
        <v>119</v>
      </c>
      <c r="BN17">
        <v>5.722070844686649E-2</v>
      </c>
      <c r="BO17" t="s">
        <v>89</v>
      </c>
      <c r="BP17" t="s">
        <v>303</v>
      </c>
      <c r="BQ17" t="s">
        <v>199</v>
      </c>
      <c r="BR17" t="s">
        <v>89</v>
      </c>
      <c r="BS17">
        <v>11</v>
      </c>
      <c r="BW17">
        <v>0</v>
      </c>
      <c r="BX17">
        <v>1</v>
      </c>
      <c r="BY17">
        <v>0.05</v>
      </c>
      <c r="CA17">
        <v>0.6</v>
      </c>
      <c r="CB17">
        <v>5.5350553505535056E-5</v>
      </c>
      <c r="CC17">
        <v>1.5093670167470907E-2</v>
      </c>
      <c r="CI17">
        <v>0.03</v>
      </c>
      <c r="CL17">
        <v>0.02</v>
      </c>
      <c r="CM17">
        <v>3.8</v>
      </c>
      <c r="CN17">
        <v>1.9999999999999998E-4</v>
      </c>
      <c r="CO17">
        <v>5.4538461538461536E-2</v>
      </c>
      <c r="CP17">
        <v>3.6133333333333328</v>
      </c>
      <c r="CU17">
        <v>0.03</v>
      </c>
      <c r="DF17">
        <v>45</v>
      </c>
      <c r="DG17">
        <v>0.11553359447348903</v>
      </c>
      <c r="DH17">
        <v>0.01</v>
      </c>
      <c r="DI17">
        <v>3</v>
      </c>
      <c r="DJ17">
        <v>1</v>
      </c>
      <c r="DK17">
        <v>43.8</v>
      </c>
      <c r="DL17">
        <v>10.07</v>
      </c>
    </row>
    <row r="18" spans="1:116" x14ac:dyDescent="0.25">
      <c r="A18">
        <v>2087</v>
      </c>
      <c r="B18">
        <v>4995</v>
      </c>
      <c r="C18" t="s">
        <v>638</v>
      </c>
      <c r="D18">
        <v>-23.651027599999999</v>
      </c>
      <c r="E18">
        <v>144.5428963</v>
      </c>
      <c r="I18" t="s">
        <v>331</v>
      </c>
      <c r="J18" t="s">
        <v>261</v>
      </c>
      <c r="K18" t="s">
        <v>399</v>
      </c>
      <c r="L18" t="s">
        <v>252</v>
      </c>
      <c r="M18">
        <v>37795</v>
      </c>
      <c r="P18">
        <v>918</v>
      </c>
      <c r="Q18">
        <v>915</v>
      </c>
      <c r="R18">
        <v>327.60000000000002</v>
      </c>
      <c r="S18">
        <v>1.4249673771204873E-2</v>
      </c>
      <c r="T18">
        <v>4</v>
      </c>
      <c r="U18">
        <v>1.0230179028132993E-4</v>
      </c>
      <c r="V18">
        <v>3.8</v>
      </c>
      <c r="W18">
        <v>9.4810379241516956E-5</v>
      </c>
      <c r="X18">
        <v>0.1</v>
      </c>
      <c r="Y18">
        <v>4.113533525298231E-6</v>
      </c>
      <c r="Z18">
        <v>134.30000000000001</v>
      </c>
      <c r="AA18">
        <v>3.7884344146685476E-3</v>
      </c>
      <c r="AB18">
        <v>6.8</v>
      </c>
      <c r="AC18">
        <v>1.1000000000000001</v>
      </c>
      <c r="AD18">
        <v>45.45</v>
      </c>
      <c r="AE18">
        <v>1083</v>
      </c>
      <c r="AF18">
        <v>1259</v>
      </c>
      <c r="AG18">
        <v>8.1999999999999993</v>
      </c>
      <c r="AH18">
        <v>1.221001221001221E-2</v>
      </c>
      <c r="AI18">
        <v>1.4351975561486204E-2</v>
      </c>
      <c r="AJ18">
        <v>1.9784782553363038E-4</v>
      </c>
      <c r="AK18">
        <v>72.540476615178363</v>
      </c>
      <c r="AL18">
        <v>3.7613621384155826</v>
      </c>
      <c r="AM18">
        <v>626</v>
      </c>
      <c r="AN18">
        <v>1.0258931497869552E-2</v>
      </c>
      <c r="AO18">
        <v>2.7079606969432284</v>
      </c>
      <c r="AP18">
        <v>0.86020651310563945</v>
      </c>
      <c r="AQ18" t="s">
        <v>118</v>
      </c>
      <c r="AY18">
        <v>612</v>
      </c>
      <c r="AZ18">
        <v>513</v>
      </c>
      <c r="BA18">
        <v>14.25</v>
      </c>
      <c r="BB18">
        <v>0.1</v>
      </c>
      <c r="BC18">
        <v>0.19</v>
      </c>
      <c r="BD18">
        <v>0.01</v>
      </c>
      <c r="BE18">
        <v>3.79</v>
      </c>
      <c r="BF18">
        <v>10.029999999999999</v>
      </c>
      <c r="BG18">
        <v>0.11</v>
      </c>
      <c r="BH18">
        <v>0.02</v>
      </c>
      <c r="BI18">
        <v>14.55</v>
      </c>
      <c r="BJ18">
        <v>13.95</v>
      </c>
      <c r="BK18">
        <v>2.1000000000000001E-2</v>
      </c>
      <c r="BL18">
        <v>2.1000000000000001E-2</v>
      </c>
      <c r="BM18" t="s">
        <v>119</v>
      </c>
      <c r="BN18">
        <v>5.2770448548812667E-2</v>
      </c>
      <c r="BO18" t="s">
        <v>201</v>
      </c>
      <c r="BP18" t="s">
        <v>496</v>
      </c>
      <c r="BQ18" t="s">
        <v>635</v>
      </c>
      <c r="BR18" t="s">
        <v>89</v>
      </c>
      <c r="BS18">
        <v>10</v>
      </c>
      <c r="BW18">
        <v>0</v>
      </c>
      <c r="BX18">
        <v>0</v>
      </c>
      <c r="BY18">
        <v>0.03</v>
      </c>
      <c r="CA18">
        <v>0.85</v>
      </c>
      <c r="CB18">
        <v>7.8413284132841329E-5</v>
      </c>
      <c r="CC18">
        <v>2.0698070904759679E-2</v>
      </c>
      <c r="CI18">
        <v>0</v>
      </c>
      <c r="CL18">
        <v>0.31</v>
      </c>
      <c r="CM18">
        <v>4.24</v>
      </c>
      <c r="CN18">
        <v>2.2315789473684213E-4</v>
      </c>
      <c r="CO18">
        <v>5.8905043696359294E-2</v>
      </c>
      <c r="CP18">
        <v>2.8459195046439629</v>
      </c>
      <c r="CU18">
        <v>0.04</v>
      </c>
      <c r="DF18">
        <v>42</v>
      </c>
      <c r="DG18">
        <v>0.1044171694643424</v>
      </c>
      <c r="DH18">
        <v>0</v>
      </c>
      <c r="DI18">
        <v>5</v>
      </c>
      <c r="DJ18">
        <v>0.9</v>
      </c>
      <c r="DK18">
        <v>45.6</v>
      </c>
      <c r="DL18">
        <v>10.050000000000001</v>
      </c>
    </row>
    <row r="19" spans="1:116" x14ac:dyDescent="0.25">
      <c r="A19">
        <v>384</v>
      </c>
      <c r="B19">
        <v>1350</v>
      </c>
      <c r="C19" t="s">
        <v>631</v>
      </c>
      <c r="D19">
        <v>-23.913176579999998</v>
      </c>
      <c r="E19">
        <v>144.87310550000001</v>
      </c>
      <c r="I19" t="s">
        <v>276</v>
      </c>
      <c r="J19" t="s">
        <v>261</v>
      </c>
      <c r="K19" t="s">
        <v>117</v>
      </c>
      <c r="L19" t="s">
        <v>252</v>
      </c>
      <c r="M19">
        <v>24300</v>
      </c>
      <c r="N19">
        <v>1006.5</v>
      </c>
      <c r="O19">
        <v>1038.0999999999999</v>
      </c>
      <c r="P19">
        <v>1038.1500000000001</v>
      </c>
      <c r="Q19">
        <v>1019</v>
      </c>
      <c r="R19">
        <v>316</v>
      </c>
      <c r="S19">
        <v>1.3745106568073075E-2</v>
      </c>
      <c r="T19">
        <v>0</v>
      </c>
      <c r="U19">
        <v>0</v>
      </c>
      <c r="V19">
        <v>4</v>
      </c>
      <c r="W19">
        <v>9.9800399201596801E-5</v>
      </c>
      <c r="X19">
        <v>0</v>
      </c>
      <c r="Y19">
        <v>0</v>
      </c>
      <c r="Z19">
        <v>144</v>
      </c>
      <c r="AA19">
        <v>4.0620592383638927E-3</v>
      </c>
      <c r="AB19">
        <v>48</v>
      </c>
      <c r="AC19">
        <v>7.2</v>
      </c>
      <c r="AD19">
        <v>43.64</v>
      </c>
      <c r="AE19">
        <v>1105</v>
      </c>
      <c r="AF19">
        <v>1160</v>
      </c>
      <c r="AG19">
        <v>8.5</v>
      </c>
      <c r="AH19">
        <v>0</v>
      </c>
      <c r="AI19">
        <v>1.3745106568073075E-2</v>
      </c>
      <c r="AJ19">
        <v>1.996007984031936E-4</v>
      </c>
      <c r="AK19">
        <v>68.862983906046111</v>
      </c>
      <c r="AL19">
        <v>3.3837779710985454</v>
      </c>
      <c r="AM19">
        <v>585.6</v>
      </c>
      <c r="AN19">
        <v>9.5968534906588007E-3</v>
      </c>
      <c r="AO19">
        <v>2.3625587239156562</v>
      </c>
      <c r="AP19">
        <v>0.95258620689655171</v>
      </c>
      <c r="AQ19" t="s">
        <v>118</v>
      </c>
      <c r="AY19">
        <v>488</v>
      </c>
      <c r="AZ19">
        <v>480</v>
      </c>
      <c r="BA19">
        <v>13.75</v>
      </c>
      <c r="BB19">
        <v>0</v>
      </c>
      <c r="BC19">
        <v>0.2</v>
      </c>
      <c r="BD19">
        <v>0</v>
      </c>
      <c r="BE19">
        <v>4.0599999999999996</v>
      </c>
      <c r="BF19">
        <v>9.6</v>
      </c>
      <c r="BG19">
        <v>0.8</v>
      </c>
      <c r="BH19">
        <v>0.15</v>
      </c>
      <c r="BI19">
        <v>13.94</v>
      </c>
      <c r="BJ19">
        <v>14.61</v>
      </c>
      <c r="BK19">
        <v>-2.3E-2</v>
      </c>
      <c r="BL19">
        <v>2.3E-2</v>
      </c>
      <c r="BM19" t="s">
        <v>119</v>
      </c>
      <c r="BN19">
        <v>4.9261083743842374E-2</v>
      </c>
      <c r="BO19" t="s">
        <v>89</v>
      </c>
      <c r="BQ19" t="s">
        <v>177</v>
      </c>
      <c r="BS19">
        <v>10</v>
      </c>
      <c r="BW19">
        <v>0</v>
      </c>
      <c r="BX19">
        <v>0</v>
      </c>
      <c r="CB19">
        <v>0</v>
      </c>
      <c r="CC19">
        <v>0</v>
      </c>
      <c r="CL19">
        <v>0</v>
      </c>
      <c r="CM19">
        <v>1.9</v>
      </c>
      <c r="CN19">
        <v>9.9999999999999991E-5</v>
      </c>
      <c r="CO19">
        <v>2.4618055555555553E-2</v>
      </c>
      <c r="CU19">
        <v>0</v>
      </c>
      <c r="DF19">
        <v>0</v>
      </c>
      <c r="DG19">
        <v>0</v>
      </c>
      <c r="DK19">
        <v>0</v>
      </c>
      <c r="DL19">
        <v>9.4</v>
      </c>
    </row>
    <row r="20" spans="1:116" x14ac:dyDescent="0.25">
      <c r="A20">
        <v>107</v>
      </c>
      <c r="B20">
        <v>135</v>
      </c>
      <c r="C20" t="s">
        <v>639</v>
      </c>
      <c r="D20">
        <v>-23.711249800000001</v>
      </c>
      <c r="E20">
        <v>144.48827439999999</v>
      </c>
      <c r="I20" t="s">
        <v>290</v>
      </c>
      <c r="J20" t="s">
        <v>143</v>
      </c>
      <c r="K20" t="s">
        <v>399</v>
      </c>
      <c r="L20" t="s">
        <v>252</v>
      </c>
      <c r="M20">
        <v>33871</v>
      </c>
      <c r="P20">
        <v>1010.9</v>
      </c>
      <c r="Q20">
        <v>1011</v>
      </c>
      <c r="R20">
        <v>352.9</v>
      </c>
      <c r="S20">
        <v>1.5350152240104392E-2</v>
      </c>
      <c r="T20">
        <v>4.0999999999999996</v>
      </c>
      <c r="U20">
        <v>1.0485933503836316E-4</v>
      </c>
      <c r="V20">
        <v>3.7</v>
      </c>
      <c r="W20">
        <v>9.2315369261477054E-5</v>
      </c>
      <c r="X20">
        <v>0.4</v>
      </c>
      <c r="Y20">
        <v>1.6454134101192924E-5</v>
      </c>
      <c r="Z20">
        <v>150.19999999999999</v>
      </c>
      <c r="AA20">
        <v>4.2369534555712265E-3</v>
      </c>
      <c r="AB20">
        <v>50.5</v>
      </c>
      <c r="AC20">
        <v>2.2999999999999998</v>
      </c>
      <c r="AD20">
        <v>46.69</v>
      </c>
      <c r="AE20">
        <v>1112</v>
      </c>
      <c r="AF20">
        <v>1553</v>
      </c>
      <c r="AG20">
        <v>9.1</v>
      </c>
      <c r="AH20">
        <v>1.1618022102578634E-2</v>
      </c>
      <c r="AI20">
        <v>1.5455011575142756E-2</v>
      </c>
      <c r="AJ20">
        <v>2.1753900672533995E-4</v>
      </c>
      <c r="AK20">
        <v>71.04478322205415</v>
      </c>
      <c r="AL20">
        <v>3.6229220833002715</v>
      </c>
      <c r="AM20">
        <v>702</v>
      </c>
      <c r="AN20">
        <v>1.1504424778761062E-2</v>
      </c>
      <c r="AO20">
        <v>2.7152587110990658</v>
      </c>
      <c r="AP20">
        <v>0.71603348358016738</v>
      </c>
      <c r="AQ20" t="s">
        <v>118</v>
      </c>
      <c r="AY20">
        <v>599</v>
      </c>
      <c r="AZ20">
        <v>575</v>
      </c>
      <c r="BA20">
        <v>15.35</v>
      </c>
      <c r="BB20">
        <v>0.1</v>
      </c>
      <c r="BC20">
        <v>0.18</v>
      </c>
      <c r="BD20">
        <v>0.03</v>
      </c>
      <c r="BE20">
        <v>4.24</v>
      </c>
      <c r="BF20">
        <v>9.82</v>
      </c>
      <c r="BG20">
        <v>0.84</v>
      </c>
      <c r="BH20">
        <v>0.05</v>
      </c>
      <c r="BI20">
        <v>15.67</v>
      </c>
      <c r="BJ20">
        <v>14.94</v>
      </c>
      <c r="BK20">
        <v>2.4E-2</v>
      </c>
      <c r="BL20">
        <v>2.4E-2</v>
      </c>
      <c r="BM20" t="s">
        <v>119</v>
      </c>
      <c r="BN20">
        <v>4.9528301886792449E-2</v>
      </c>
      <c r="BO20" t="s">
        <v>201</v>
      </c>
      <c r="BP20" t="s">
        <v>74</v>
      </c>
      <c r="BQ20" t="s">
        <v>202</v>
      </c>
      <c r="BR20" t="s">
        <v>89</v>
      </c>
      <c r="BS20">
        <v>11</v>
      </c>
      <c r="BW20">
        <v>0</v>
      </c>
      <c r="BX20">
        <v>0.4</v>
      </c>
      <c r="CB20">
        <v>0</v>
      </c>
      <c r="CC20">
        <v>0</v>
      </c>
      <c r="CL20">
        <v>0.36</v>
      </c>
      <c r="CM20">
        <v>4.43</v>
      </c>
      <c r="CN20">
        <v>2.331578947368421E-4</v>
      </c>
      <c r="CO20">
        <v>5.502960964328265E-2</v>
      </c>
      <c r="CP20" t="e">
        <v>#DIV/0!</v>
      </c>
      <c r="CU20">
        <v>0.01</v>
      </c>
      <c r="DF20">
        <v>53</v>
      </c>
      <c r="DG20">
        <v>0.11778008103269576</v>
      </c>
      <c r="DK20">
        <v>46.5</v>
      </c>
      <c r="DL20">
        <v>11.28</v>
      </c>
    </row>
    <row r="21" spans="1:116" x14ac:dyDescent="0.25">
      <c r="A21">
        <v>2042</v>
      </c>
      <c r="B21">
        <v>4893</v>
      </c>
      <c r="C21" t="s">
        <v>637</v>
      </c>
      <c r="D21">
        <v>-23.869290527</v>
      </c>
      <c r="E21">
        <v>144.47866579699999</v>
      </c>
      <c r="I21" t="s">
        <v>461</v>
      </c>
      <c r="J21" t="s">
        <v>261</v>
      </c>
      <c r="K21" t="s">
        <v>399</v>
      </c>
      <c r="L21" t="s">
        <v>252</v>
      </c>
      <c r="M21">
        <v>23743</v>
      </c>
      <c r="N21">
        <v>754.4</v>
      </c>
      <c r="O21">
        <v>1127.2</v>
      </c>
      <c r="P21">
        <v>1127.2</v>
      </c>
      <c r="Q21">
        <v>0</v>
      </c>
      <c r="R21">
        <v>325</v>
      </c>
      <c r="S21">
        <v>1.4136581122227055E-2</v>
      </c>
      <c r="T21">
        <v>0</v>
      </c>
      <c r="U21">
        <v>0</v>
      </c>
      <c r="V21">
        <v>2</v>
      </c>
      <c r="W21">
        <v>4.99001996007984E-5</v>
      </c>
      <c r="X21">
        <v>1</v>
      </c>
      <c r="Y21">
        <v>4.1135335252982309E-5</v>
      </c>
      <c r="Z21">
        <v>140</v>
      </c>
      <c r="AA21">
        <v>3.9492242595204514E-3</v>
      </c>
      <c r="AB21">
        <v>0</v>
      </c>
      <c r="AC21">
        <v>5</v>
      </c>
      <c r="AD21">
        <v>47.01</v>
      </c>
      <c r="AE21">
        <v>1113</v>
      </c>
      <c r="AF21">
        <v>1300</v>
      </c>
      <c r="AG21">
        <v>8.1</v>
      </c>
      <c r="AH21">
        <v>0</v>
      </c>
      <c r="AI21">
        <v>1.4136581122227055E-2</v>
      </c>
      <c r="AJ21">
        <v>1.820710697075614E-4</v>
      </c>
      <c r="AK21">
        <v>77.643203529989279</v>
      </c>
      <c r="AL21">
        <v>3.5795842913067792</v>
      </c>
      <c r="AM21">
        <v>641</v>
      </c>
      <c r="AN21">
        <v>1.050475254015077E-2</v>
      </c>
      <c r="AO21">
        <v>2.6599534110596057</v>
      </c>
      <c r="AP21">
        <v>0.85615384615384615</v>
      </c>
      <c r="AQ21" t="s">
        <v>118</v>
      </c>
      <c r="AY21">
        <v>640</v>
      </c>
      <c r="AZ21">
        <v>525</v>
      </c>
      <c r="BA21">
        <v>14.14</v>
      </c>
      <c r="BB21">
        <v>0</v>
      </c>
      <c r="BC21">
        <v>0.1</v>
      </c>
      <c r="BD21">
        <v>0.08</v>
      </c>
      <c r="BE21">
        <v>3.95</v>
      </c>
      <c r="BF21">
        <v>10.49</v>
      </c>
      <c r="BG21">
        <v>0</v>
      </c>
      <c r="BH21">
        <v>0.1</v>
      </c>
      <c r="BI21">
        <v>14.32</v>
      </c>
      <c r="BJ21">
        <v>14.54</v>
      </c>
      <c r="BK21">
        <v>-8.0000000000000002E-3</v>
      </c>
      <c r="BL21">
        <v>8.0000000000000002E-3</v>
      </c>
      <c r="BM21" t="s">
        <v>119</v>
      </c>
      <c r="BN21">
        <v>4.556962025316455E-2</v>
      </c>
      <c r="BO21" t="s">
        <v>89</v>
      </c>
      <c r="BQ21" t="s">
        <v>177</v>
      </c>
      <c r="BR21" t="s">
        <v>89</v>
      </c>
      <c r="BS21">
        <v>9</v>
      </c>
      <c r="BW21">
        <v>0</v>
      </c>
      <c r="BX21">
        <v>0</v>
      </c>
      <c r="CB21">
        <v>0</v>
      </c>
      <c r="CC21">
        <v>0</v>
      </c>
      <c r="CL21">
        <v>0</v>
      </c>
      <c r="CM21">
        <v>4.5999999999999996</v>
      </c>
      <c r="CN21">
        <v>2.4210526315789473E-4</v>
      </c>
      <c r="CO21">
        <v>6.1304511278195487E-2</v>
      </c>
      <c r="CU21">
        <v>0</v>
      </c>
      <c r="DF21">
        <v>0</v>
      </c>
      <c r="DG21">
        <v>0</v>
      </c>
      <c r="DK21">
        <v>46.8</v>
      </c>
      <c r="DL21">
        <v>10.31</v>
      </c>
    </row>
    <row r="22" spans="1:116" x14ac:dyDescent="0.25">
      <c r="A22">
        <v>583</v>
      </c>
      <c r="B22">
        <v>1647</v>
      </c>
      <c r="C22" t="s">
        <v>589</v>
      </c>
      <c r="D22">
        <v>-22.826510949999999</v>
      </c>
      <c r="E22">
        <v>144.89587460000001</v>
      </c>
      <c r="I22" t="s">
        <v>331</v>
      </c>
      <c r="J22" t="s">
        <v>261</v>
      </c>
      <c r="K22" t="s">
        <v>117</v>
      </c>
      <c r="L22" t="s">
        <v>252</v>
      </c>
      <c r="M22">
        <v>29468</v>
      </c>
      <c r="O22">
        <v>914.7</v>
      </c>
      <c r="P22">
        <v>932</v>
      </c>
      <c r="Q22">
        <v>24</v>
      </c>
      <c r="R22">
        <v>29</v>
      </c>
      <c r="S22">
        <v>1.261418007829491E-3</v>
      </c>
      <c r="T22">
        <v>1</v>
      </c>
      <c r="U22">
        <v>2.5575447570332482E-5</v>
      </c>
      <c r="V22">
        <v>7</v>
      </c>
      <c r="W22">
        <v>1.7465069860279442E-4</v>
      </c>
      <c r="X22">
        <v>170</v>
      </c>
      <c r="Y22">
        <v>6.993006993006993E-3</v>
      </c>
      <c r="Z22">
        <v>105</v>
      </c>
      <c r="AA22">
        <v>2.9619181946403386E-3</v>
      </c>
      <c r="AB22">
        <v>7.3</v>
      </c>
      <c r="AC22">
        <v>14</v>
      </c>
      <c r="AD22">
        <v>0.47</v>
      </c>
      <c r="AE22">
        <v>1126</v>
      </c>
      <c r="AF22">
        <v>1370</v>
      </c>
      <c r="AG22">
        <v>8.1</v>
      </c>
      <c r="AH22">
        <v>3.4482758620689655E-2</v>
      </c>
      <c r="AI22">
        <v>1.2869934553998235E-3</v>
      </c>
      <c r="AJ22">
        <v>1.4335315383219575E-2</v>
      </c>
      <c r="AK22">
        <v>8.9777826367624491E-2</v>
      </c>
      <c r="AL22">
        <v>0.42587874645290907</v>
      </c>
      <c r="AM22">
        <v>793</v>
      </c>
      <c r="AN22">
        <v>1.2995739101933792E-2</v>
      </c>
      <c r="AO22">
        <v>4.3876090587005043</v>
      </c>
      <c r="AP22">
        <v>0.82189781021897812</v>
      </c>
      <c r="AQ22" t="s">
        <v>118</v>
      </c>
      <c r="AY22">
        <v>778</v>
      </c>
      <c r="AZ22">
        <v>650</v>
      </c>
      <c r="BA22">
        <v>1.26</v>
      </c>
      <c r="BB22">
        <v>0.03</v>
      </c>
      <c r="BC22">
        <v>0.35</v>
      </c>
      <c r="BD22">
        <v>13.98</v>
      </c>
      <c r="BE22">
        <v>2.96</v>
      </c>
      <c r="BF22">
        <v>13</v>
      </c>
      <c r="BG22">
        <v>0.12</v>
      </c>
      <c r="BH22">
        <v>0.28999999999999998</v>
      </c>
      <c r="BI22">
        <v>15.62</v>
      </c>
      <c r="BJ22">
        <v>16.37</v>
      </c>
      <c r="BK22">
        <v>-2.4E-2</v>
      </c>
      <c r="BL22">
        <v>2.4E-2</v>
      </c>
      <c r="BM22" t="s">
        <v>119</v>
      </c>
      <c r="BN22">
        <v>4.8412162162162167</v>
      </c>
      <c r="BQ22" t="s">
        <v>158</v>
      </c>
      <c r="BS22">
        <v>717</v>
      </c>
      <c r="BW22">
        <v>0</v>
      </c>
      <c r="BX22">
        <v>0</v>
      </c>
      <c r="CB22">
        <v>0</v>
      </c>
      <c r="CC22">
        <v>0</v>
      </c>
      <c r="CL22">
        <v>0</v>
      </c>
      <c r="CM22">
        <v>0.1</v>
      </c>
      <c r="CN22">
        <v>5.2631578947368422E-6</v>
      </c>
      <c r="CO22">
        <v>1.7769423558897243E-3</v>
      </c>
      <c r="CP22" t="e">
        <v>#DIV/0!</v>
      </c>
      <c r="CU22">
        <v>0</v>
      </c>
      <c r="DF22">
        <v>100</v>
      </c>
      <c r="DG22">
        <v>0.31832454333161014</v>
      </c>
      <c r="DK22">
        <v>0.5</v>
      </c>
      <c r="DL22">
        <v>0</v>
      </c>
    </row>
    <row r="23" spans="1:116" x14ac:dyDescent="0.25">
      <c r="A23">
        <v>5034</v>
      </c>
      <c r="B23">
        <v>69872</v>
      </c>
      <c r="C23" t="s">
        <v>352</v>
      </c>
      <c r="D23">
        <v>-23.590930322999998</v>
      </c>
      <c r="E23">
        <v>145.52664682299999</v>
      </c>
      <c r="I23" t="s">
        <v>276</v>
      </c>
      <c r="J23" t="s">
        <v>261</v>
      </c>
      <c r="K23" t="s">
        <v>117</v>
      </c>
      <c r="L23" t="s">
        <v>252</v>
      </c>
      <c r="M23">
        <v>34101</v>
      </c>
      <c r="N23">
        <v>95</v>
      </c>
      <c r="O23">
        <v>243</v>
      </c>
      <c r="P23">
        <v>243</v>
      </c>
      <c r="Q23">
        <v>145</v>
      </c>
      <c r="R23">
        <v>335.1</v>
      </c>
      <c r="S23">
        <v>1.4575902566333189E-2</v>
      </c>
      <c r="T23">
        <v>1.7</v>
      </c>
      <c r="U23">
        <v>4.3478260869565214E-5</v>
      </c>
      <c r="V23">
        <v>3.7</v>
      </c>
      <c r="W23">
        <v>9.2315369261477054E-5</v>
      </c>
      <c r="X23">
        <v>0.7</v>
      </c>
      <c r="Y23">
        <v>2.8794734677087618E-5</v>
      </c>
      <c r="Z23">
        <v>174.2</v>
      </c>
      <c r="AA23">
        <v>4.9139633286318755E-3</v>
      </c>
      <c r="AB23">
        <v>14.2</v>
      </c>
      <c r="AC23">
        <v>16.5</v>
      </c>
      <c r="AD23">
        <v>42.02</v>
      </c>
      <c r="AE23">
        <v>1128</v>
      </c>
      <c r="AF23">
        <v>1416</v>
      </c>
      <c r="AG23">
        <v>8.6</v>
      </c>
      <c r="AH23">
        <v>5.0731125037302297E-3</v>
      </c>
      <c r="AI23">
        <v>1.4619380827202754E-2</v>
      </c>
      <c r="AJ23">
        <v>2.4222020787712935E-4</v>
      </c>
      <c r="AK23">
        <v>60.35574387178589</v>
      </c>
      <c r="AL23">
        <v>2.9662212742624088</v>
      </c>
      <c r="AM23">
        <v>581.9</v>
      </c>
      <c r="AN23">
        <v>9.5362176335627661E-3</v>
      </c>
      <c r="AO23">
        <v>1.9406367113076928</v>
      </c>
      <c r="AP23">
        <v>0.79661016949152541</v>
      </c>
      <c r="AQ23" t="s">
        <v>118</v>
      </c>
      <c r="AY23">
        <v>552.70000000000005</v>
      </c>
      <c r="AZ23">
        <v>477</v>
      </c>
      <c r="BA23">
        <v>14.58</v>
      </c>
      <c r="BB23">
        <v>0.04</v>
      </c>
      <c r="BC23">
        <v>0.18</v>
      </c>
      <c r="BD23">
        <v>0.06</v>
      </c>
      <c r="BE23">
        <v>4.91</v>
      </c>
      <c r="BF23">
        <v>9.5399999999999991</v>
      </c>
      <c r="BG23">
        <v>0.24</v>
      </c>
      <c r="BH23">
        <v>0.34</v>
      </c>
      <c r="BI23">
        <v>14.86</v>
      </c>
      <c r="BJ23">
        <v>15.03</v>
      </c>
      <c r="BK23">
        <v>-6.0000000000000001E-3</v>
      </c>
      <c r="BL23">
        <v>6.0000000000000001E-3</v>
      </c>
      <c r="BM23" t="s">
        <v>119</v>
      </c>
      <c r="BN23">
        <v>4.8879837067209775E-2</v>
      </c>
      <c r="BO23" t="s">
        <v>89</v>
      </c>
      <c r="BQ23" t="s">
        <v>177</v>
      </c>
      <c r="BR23" t="s">
        <v>89</v>
      </c>
      <c r="BS23">
        <v>12</v>
      </c>
      <c r="BW23">
        <v>0</v>
      </c>
      <c r="BX23">
        <v>0</v>
      </c>
      <c r="CB23">
        <v>0</v>
      </c>
      <c r="CC23">
        <v>0</v>
      </c>
      <c r="CL23">
        <v>0</v>
      </c>
      <c r="CM23">
        <v>2.08</v>
      </c>
      <c r="CN23">
        <v>1.0947368421052632E-4</v>
      </c>
      <c r="CO23">
        <v>2.2278083267871174E-2</v>
      </c>
      <c r="CP23" t="e">
        <v>#DIV/0!</v>
      </c>
      <c r="CU23">
        <v>0</v>
      </c>
      <c r="DF23">
        <v>18</v>
      </c>
      <c r="DG23">
        <v>3.45424270238456E-2</v>
      </c>
      <c r="DK23">
        <v>41.9</v>
      </c>
      <c r="DL23">
        <v>9.2899999999999991</v>
      </c>
    </row>
    <row r="24" spans="1:116" x14ac:dyDescent="0.25">
      <c r="A24">
        <v>483</v>
      </c>
      <c r="B24">
        <v>1450</v>
      </c>
      <c r="C24" t="s">
        <v>271</v>
      </c>
      <c r="D24">
        <v>-23.341973899999999</v>
      </c>
      <c r="E24">
        <v>144.72836380000001</v>
      </c>
      <c r="I24" t="s">
        <v>290</v>
      </c>
      <c r="J24" t="s">
        <v>296</v>
      </c>
      <c r="K24" t="s">
        <v>399</v>
      </c>
      <c r="L24" t="s">
        <v>252</v>
      </c>
      <c r="M24">
        <v>37477</v>
      </c>
      <c r="P24">
        <v>707.1</v>
      </c>
      <c r="Q24">
        <v>707</v>
      </c>
      <c r="R24">
        <v>339.3</v>
      </c>
      <c r="S24">
        <v>1.4758590691605046E-2</v>
      </c>
      <c r="T24">
        <v>3.9</v>
      </c>
      <c r="U24">
        <v>9.9744245524296666E-5</v>
      </c>
      <c r="V24">
        <v>4.8</v>
      </c>
      <c r="W24">
        <v>1.1976047904191617E-4</v>
      </c>
      <c r="X24">
        <v>0.1</v>
      </c>
      <c r="Y24">
        <v>4.113533525298231E-6</v>
      </c>
      <c r="Z24">
        <v>152.9</v>
      </c>
      <c r="AA24">
        <v>4.3131170662905503E-3</v>
      </c>
      <c r="AB24">
        <v>5.6</v>
      </c>
      <c r="AC24">
        <v>0.4</v>
      </c>
      <c r="AD24">
        <v>42.06</v>
      </c>
      <c r="AE24">
        <v>1134</v>
      </c>
      <c r="AF24">
        <v>1390</v>
      </c>
      <c r="AG24">
        <v>8.1</v>
      </c>
      <c r="AH24">
        <v>1.1494252873563218E-2</v>
      </c>
      <c r="AI24">
        <v>1.4858334937129342E-2</v>
      </c>
      <c r="AJ24">
        <v>2.4774802513442877E-4</v>
      </c>
      <c r="AK24">
        <v>59.973575688715044</v>
      </c>
      <c r="AL24">
        <v>3.4217922826513987</v>
      </c>
      <c r="AM24">
        <v>644</v>
      </c>
      <c r="AN24">
        <v>1.0553916748607015E-2</v>
      </c>
      <c r="AO24">
        <v>2.4469349165344583</v>
      </c>
      <c r="AP24">
        <v>0.81582733812949637</v>
      </c>
      <c r="AQ24" t="s">
        <v>118</v>
      </c>
      <c r="AY24">
        <v>632</v>
      </c>
      <c r="AZ24">
        <v>528</v>
      </c>
      <c r="BA24">
        <v>14.76</v>
      </c>
      <c r="BB24">
        <v>0.1</v>
      </c>
      <c r="BC24">
        <v>0.24</v>
      </c>
      <c r="BD24">
        <v>0.01</v>
      </c>
      <c r="BE24">
        <v>4.3099999999999996</v>
      </c>
      <c r="BF24">
        <v>10.36</v>
      </c>
      <c r="BG24">
        <v>0.09</v>
      </c>
      <c r="BH24">
        <v>0.01</v>
      </c>
      <c r="BI24">
        <v>15.11</v>
      </c>
      <c r="BJ24">
        <v>14.78</v>
      </c>
      <c r="BK24">
        <v>1.0999999999999999E-2</v>
      </c>
      <c r="BL24">
        <v>1.0999999999999999E-2</v>
      </c>
      <c r="BM24" t="s">
        <v>119</v>
      </c>
      <c r="BN24">
        <v>5.8004640371229703E-2</v>
      </c>
      <c r="BO24" t="s">
        <v>89</v>
      </c>
      <c r="BP24" t="s">
        <v>222</v>
      </c>
      <c r="BQ24" t="s">
        <v>199</v>
      </c>
      <c r="BR24" t="s">
        <v>89</v>
      </c>
      <c r="BS24">
        <v>12</v>
      </c>
      <c r="BW24">
        <v>0</v>
      </c>
      <c r="BX24">
        <v>0</v>
      </c>
      <c r="BY24">
        <v>0.01</v>
      </c>
      <c r="CA24">
        <v>0.78</v>
      </c>
      <c r="CB24">
        <v>7.1955719557195577E-5</v>
      </c>
      <c r="CC24">
        <v>1.6682997111200675E-2</v>
      </c>
      <c r="CI24">
        <v>0.01</v>
      </c>
      <c r="CL24">
        <v>0.06</v>
      </c>
      <c r="CM24">
        <v>4.13</v>
      </c>
      <c r="CN24">
        <v>2.1736842105263157E-4</v>
      </c>
      <c r="CO24">
        <v>5.0397060342156894E-2</v>
      </c>
      <c r="CP24">
        <v>3.0208636977058028</v>
      </c>
      <c r="CU24">
        <v>0.01</v>
      </c>
      <c r="DF24">
        <v>30</v>
      </c>
      <c r="DG24">
        <v>6.5585195934679777E-2</v>
      </c>
      <c r="DH24">
        <v>0.01</v>
      </c>
      <c r="DI24">
        <v>0</v>
      </c>
      <c r="DJ24">
        <v>1</v>
      </c>
      <c r="DK24">
        <v>41.9</v>
      </c>
      <c r="DL24">
        <v>10.3</v>
      </c>
    </row>
    <row r="25" spans="1:116" x14ac:dyDescent="0.25">
      <c r="A25">
        <v>2040</v>
      </c>
      <c r="B25">
        <v>4893</v>
      </c>
      <c r="C25" t="s">
        <v>637</v>
      </c>
      <c r="D25">
        <v>-23.869290527</v>
      </c>
      <c r="E25">
        <v>144.47866579699999</v>
      </c>
      <c r="I25" t="s">
        <v>461</v>
      </c>
      <c r="J25" t="s">
        <v>261</v>
      </c>
      <c r="K25" t="s">
        <v>399</v>
      </c>
      <c r="L25" t="s">
        <v>252</v>
      </c>
      <c r="M25">
        <v>24021</v>
      </c>
      <c r="N25">
        <v>754.4</v>
      </c>
      <c r="O25">
        <v>1127.2</v>
      </c>
      <c r="P25">
        <v>1127.2</v>
      </c>
      <c r="Q25">
        <v>0</v>
      </c>
      <c r="R25">
        <v>330</v>
      </c>
      <c r="S25">
        <v>1.4354066985645933E-2</v>
      </c>
      <c r="T25">
        <v>0</v>
      </c>
      <c r="U25">
        <v>0</v>
      </c>
      <c r="V25">
        <v>4</v>
      </c>
      <c r="W25">
        <v>9.9800399201596801E-5</v>
      </c>
      <c r="X25">
        <v>4</v>
      </c>
      <c r="Y25">
        <v>1.6454134101192923E-4</v>
      </c>
      <c r="Z25">
        <v>142</v>
      </c>
      <c r="AA25">
        <v>4.0056417489421721E-3</v>
      </c>
      <c r="AB25">
        <v>0</v>
      </c>
      <c r="AC25">
        <v>0</v>
      </c>
      <c r="AD25">
        <v>28.02</v>
      </c>
      <c r="AE25">
        <v>1134</v>
      </c>
      <c r="AF25">
        <v>1355</v>
      </c>
      <c r="AG25">
        <v>8</v>
      </c>
      <c r="AH25">
        <v>0</v>
      </c>
      <c r="AI25">
        <v>1.4354066985645933E-2</v>
      </c>
      <c r="AJ25">
        <v>5.2868348042705204E-4</v>
      </c>
      <c r="AK25">
        <v>27.150587292894453</v>
      </c>
      <c r="AL25">
        <v>3.5834624974728757</v>
      </c>
      <c r="AM25">
        <v>654</v>
      </c>
      <c r="AN25">
        <v>1.071779744346116E-2</v>
      </c>
      <c r="AO25">
        <v>2.6756754885260432</v>
      </c>
      <c r="AP25">
        <v>0.83690036900369003</v>
      </c>
      <c r="AQ25" t="s">
        <v>118</v>
      </c>
      <c r="AY25">
        <v>654</v>
      </c>
      <c r="AZ25">
        <v>536</v>
      </c>
      <c r="BA25">
        <v>14.35</v>
      </c>
      <c r="BB25">
        <v>0</v>
      </c>
      <c r="BC25">
        <v>0.2</v>
      </c>
      <c r="BD25">
        <v>0.33</v>
      </c>
      <c r="BE25">
        <v>4.01</v>
      </c>
      <c r="BF25">
        <v>10.72</v>
      </c>
      <c r="BG25">
        <v>0</v>
      </c>
      <c r="BH25">
        <v>0</v>
      </c>
      <c r="BI25">
        <v>14.88</v>
      </c>
      <c r="BJ25">
        <v>14.73</v>
      </c>
      <c r="BK25">
        <v>5.0000000000000001E-3</v>
      </c>
      <c r="BL25">
        <v>5.0000000000000001E-3</v>
      </c>
      <c r="BM25" t="s">
        <v>119</v>
      </c>
      <c r="BN25">
        <v>0.13216957605985039</v>
      </c>
      <c r="BO25" t="s">
        <v>89</v>
      </c>
      <c r="BQ25" t="s">
        <v>177</v>
      </c>
      <c r="BR25" t="s">
        <v>89</v>
      </c>
      <c r="BS25">
        <v>26</v>
      </c>
      <c r="BW25">
        <v>0</v>
      </c>
      <c r="BX25">
        <v>0</v>
      </c>
      <c r="CB25">
        <v>0</v>
      </c>
      <c r="CC25">
        <v>0</v>
      </c>
      <c r="CL25">
        <v>0</v>
      </c>
      <c r="CM25">
        <v>4.8</v>
      </c>
      <c r="CN25">
        <v>2.5263157894736841E-4</v>
      </c>
      <c r="CO25">
        <v>6.306893995552261E-2</v>
      </c>
      <c r="CU25">
        <v>0</v>
      </c>
      <c r="DF25">
        <v>0</v>
      </c>
      <c r="DG25">
        <v>0</v>
      </c>
      <c r="DK25">
        <v>27.9</v>
      </c>
      <c r="DL25">
        <v>10.19</v>
      </c>
    </row>
    <row r="26" spans="1:116" x14ac:dyDescent="0.25">
      <c r="A26">
        <v>484</v>
      </c>
      <c r="B26">
        <v>1450</v>
      </c>
      <c r="C26" t="s">
        <v>271</v>
      </c>
      <c r="D26">
        <v>-23.341973899999999</v>
      </c>
      <c r="E26">
        <v>144.72836380000001</v>
      </c>
      <c r="I26" t="s">
        <v>290</v>
      </c>
      <c r="J26" t="s">
        <v>296</v>
      </c>
      <c r="K26" t="s">
        <v>399</v>
      </c>
      <c r="L26" t="s">
        <v>252</v>
      </c>
      <c r="M26">
        <v>32133</v>
      </c>
      <c r="P26">
        <v>707.1</v>
      </c>
      <c r="Q26">
        <v>707</v>
      </c>
      <c r="R26">
        <v>345</v>
      </c>
      <c r="S26">
        <v>1.5006524575902565E-2</v>
      </c>
      <c r="T26">
        <v>3.7</v>
      </c>
      <c r="U26">
        <v>9.4629156010230184E-5</v>
      </c>
      <c r="V26">
        <v>5.0999999999999996</v>
      </c>
      <c r="W26">
        <v>1.2724550898203591E-4</v>
      </c>
      <c r="X26">
        <v>0.2</v>
      </c>
      <c r="Y26">
        <v>8.2270670505964621E-6</v>
      </c>
      <c r="Z26">
        <v>160</v>
      </c>
      <c r="AA26">
        <v>4.5133991537376584E-3</v>
      </c>
      <c r="AB26">
        <v>19.5</v>
      </c>
      <c r="AC26">
        <v>2</v>
      </c>
      <c r="AD26">
        <v>40.9</v>
      </c>
      <c r="AE26">
        <v>1136</v>
      </c>
      <c r="AF26">
        <v>1400</v>
      </c>
      <c r="AG26">
        <v>8.6</v>
      </c>
      <c r="AH26">
        <v>1.0724637681159421E-2</v>
      </c>
      <c r="AI26">
        <v>1.5101153731912795E-2</v>
      </c>
      <c r="AJ26">
        <v>2.7094515206526476E-4</v>
      </c>
      <c r="AK26">
        <v>55.735094785070217</v>
      </c>
      <c r="AL26">
        <v>3.3248831013484121</v>
      </c>
      <c r="AM26">
        <v>659</v>
      </c>
      <c r="AN26">
        <v>1.0799737790888234E-2</v>
      </c>
      <c r="AO26">
        <v>2.3928169042936744</v>
      </c>
      <c r="AP26">
        <v>0.81142857142857139</v>
      </c>
      <c r="AQ26" t="s">
        <v>118</v>
      </c>
      <c r="AY26">
        <v>620</v>
      </c>
      <c r="AZ26">
        <v>540</v>
      </c>
      <c r="BA26">
        <v>15.01</v>
      </c>
      <c r="BB26">
        <v>0.09</v>
      </c>
      <c r="BC26">
        <v>0.25</v>
      </c>
      <c r="BD26">
        <v>0.02</v>
      </c>
      <c r="BE26">
        <v>4.51</v>
      </c>
      <c r="BF26">
        <v>10.16</v>
      </c>
      <c r="BG26">
        <v>0.33</v>
      </c>
      <c r="BH26">
        <v>0.04</v>
      </c>
      <c r="BI26">
        <v>15.37</v>
      </c>
      <c r="BJ26">
        <v>15.04</v>
      </c>
      <c r="BK26">
        <v>1.0999999999999999E-2</v>
      </c>
      <c r="BL26">
        <v>1.0999999999999999E-2</v>
      </c>
      <c r="BM26" t="s">
        <v>119</v>
      </c>
      <c r="BN26">
        <v>5.9866962305986704E-2</v>
      </c>
      <c r="BO26" t="s">
        <v>89</v>
      </c>
      <c r="BP26" t="s">
        <v>74</v>
      </c>
      <c r="BQ26" t="s">
        <v>177</v>
      </c>
      <c r="BR26" t="s">
        <v>89</v>
      </c>
      <c r="BS26">
        <v>13</v>
      </c>
      <c r="BW26">
        <v>0</v>
      </c>
      <c r="BX26">
        <v>0.5</v>
      </c>
      <c r="CB26">
        <v>0</v>
      </c>
      <c r="CC26">
        <v>0</v>
      </c>
      <c r="CL26">
        <v>7.0000000000000007E-2</v>
      </c>
      <c r="CM26">
        <v>4.3</v>
      </c>
      <c r="CN26">
        <v>2.263157894736842E-4</v>
      </c>
      <c r="CO26">
        <v>5.014309210526316E-2</v>
      </c>
      <c r="CP26" t="e">
        <v>#DIV/0!</v>
      </c>
      <c r="CU26">
        <v>0.02</v>
      </c>
      <c r="DF26">
        <v>27</v>
      </c>
      <c r="DG26">
        <v>5.6409085372643643E-2</v>
      </c>
      <c r="DK26">
        <v>41</v>
      </c>
      <c r="DL26">
        <v>10.5</v>
      </c>
    </row>
    <row r="27" spans="1:116" x14ac:dyDescent="0.25">
      <c r="A27">
        <v>485</v>
      </c>
      <c r="B27">
        <v>1450</v>
      </c>
      <c r="C27" t="s">
        <v>271</v>
      </c>
      <c r="D27">
        <v>-23.341973899999999</v>
      </c>
      <c r="E27">
        <v>144.72836380000001</v>
      </c>
      <c r="I27" t="s">
        <v>290</v>
      </c>
      <c r="J27" t="s">
        <v>296</v>
      </c>
      <c r="K27" t="s">
        <v>399</v>
      </c>
      <c r="L27" t="s">
        <v>252</v>
      </c>
      <c r="M27">
        <v>29999</v>
      </c>
      <c r="P27">
        <v>707.1</v>
      </c>
      <c r="Q27">
        <v>0</v>
      </c>
      <c r="R27">
        <v>333</v>
      </c>
      <c r="S27">
        <v>1.4484558503697259E-2</v>
      </c>
      <c r="T27">
        <v>4</v>
      </c>
      <c r="U27">
        <v>1.0230179028132993E-4</v>
      </c>
      <c r="V27">
        <v>7</v>
      </c>
      <c r="W27">
        <v>1.7465069860279442E-4</v>
      </c>
      <c r="X27">
        <v>1</v>
      </c>
      <c r="Y27">
        <v>4.1135335252982309E-5</v>
      </c>
      <c r="Z27">
        <v>163</v>
      </c>
      <c r="AA27">
        <v>4.5980253878702398E-3</v>
      </c>
      <c r="AB27">
        <v>10</v>
      </c>
      <c r="AC27">
        <v>2</v>
      </c>
      <c r="AD27">
        <v>31.28</v>
      </c>
      <c r="AE27">
        <v>1140</v>
      </c>
      <c r="AF27">
        <v>1450</v>
      </c>
      <c r="AG27">
        <v>8.4</v>
      </c>
      <c r="AH27">
        <v>1.2012012012012012E-2</v>
      </c>
      <c r="AI27">
        <v>1.458686029397859E-2</v>
      </c>
      <c r="AJ27">
        <v>4.3157206771155345E-4</v>
      </c>
      <c r="AK27">
        <v>33.799361416800259</v>
      </c>
      <c r="AL27">
        <v>3.1501693187488824</v>
      </c>
      <c r="AM27">
        <v>650</v>
      </c>
      <c r="AN27">
        <v>1.0652245165519502E-2</v>
      </c>
      <c r="AO27">
        <v>2.3166999455071555</v>
      </c>
      <c r="AP27">
        <v>0.78620689655172415</v>
      </c>
      <c r="AQ27" t="s">
        <v>118</v>
      </c>
      <c r="AY27">
        <v>630</v>
      </c>
      <c r="AZ27">
        <v>533</v>
      </c>
      <c r="BA27">
        <v>14.48</v>
      </c>
      <c r="BB27">
        <v>0.1</v>
      </c>
      <c r="BC27">
        <v>0.35</v>
      </c>
      <c r="BD27">
        <v>0.08</v>
      </c>
      <c r="BE27">
        <v>4.5999999999999996</v>
      </c>
      <c r="BF27">
        <v>10.33</v>
      </c>
      <c r="BG27">
        <v>0.17</v>
      </c>
      <c r="BH27">
        <v>0.04</v>
      </c>
      <c r="BI27">
        <v>15.02</v>
      </c>
      <c r="BJ27">
        <v>15.13</v>
      </c>
      <c r="BK27">
        <v>-4.0000000000000001E-3</v>
      </c>
      <c r="BL27">
        <v>4.0000000000000001E-3</v>
      </c>
      <c r="BM27" t="s">
        <v>119</v>
      </c>
      <c r="BN27">
        <v>9.3478260869565219E-2</v>
      </c>
      <c r="BO27" t="s">
        <v>89</v>
      </c>
      <c r="BQ27" t="s">
        <v>177</v>
      </c>
      <c r="BR27" t="s">
        <v>89</v>
      </c>
      <c r="BS27">
        <v>22</v>
      </c>
      <c r="BW27">
        <v>0</v>
      </c>
      <c r="BX27">
        <v>0</v>
      </c>
      <c r="CB27">
        <v>0</v>
      </c>
      <c r="CC27">
        <v>0</v>
      </c>
      <c r="CL27">
        <v>0</v>
      </c>
      <c r="CM27">
        <v>4.2</v>
      </c>
      <c r="CN27">
        <v>2.2105263157894738E-4</v>
      </c>
      <c r="CO27">
        <v>4.8075556990636099E-2</v>
      </c>
      <c r="CU27">
        <v>0</v>
      </c>
      <c r="DF27">
        <v>29</v>
      </c>
      <c r="DG27">
        <v>5.940212782518569E-2</v>
      </c>
      <c r="DK27">
        <v>31.2</v>
      </c>
      <c r="DL27">
        <v>10.23</v>
      </c>
    </row>
    <row r="28" spans="1:116" x14ac:dyDescent="0.25">
      <c r="A28">
        <v>3733</v>
      </c>
      <c r="B28">
        <v>16982</v>
      </c>
      <c r="C28" t="s">
        <v>485</v>
      </c>
      <c r="D28">
        <v>-26.409361763</v>
      </c>
      <c r="E28">
        <v>146.23590664</v>
      </c>
      <c r="F28">
        <v>24652</v>
      </c>
      <c r="G28">
        <v>33</v>
      </c>
      <c r="H28">
        <v>328.378890711</v>
      </c>
      <c r="I28" t="s">
        <v>251</v>
      </c>
      <c r="J28" t="s">
        <v>143</v>
      </c>
      <c r="K28" t="s">
        <v>117</v>
      </c>
      <c r="L28" t="s">
        <v>252</v>
      </c>
      <c r="M28">
        <v>24404</v>
      </c>
      <c r="N28">
        <v>768.1</v>
      </c>
      <c r="O28">
        <v>1028.7</v>
      </c>
      <c r="P28">
        <v>1109.5</v>
      </c>
      <c r="Q28">
        <v>410</v>
      </c>
      <c r="R28">
        <v>356</v>
      </c>
      <c r="S28">
        <v>1.5484993475424097E-2</v>
      </c>
      <c r="T28">
        <v>0</v>
      </c>
      <c r="U28">
        <v>0</v>
      </c>
      <c r="V28">
        <v>3</v>
      </c>
      <c r="W28">
        <v>7.4850299401197604E-5</v>
      </c>
      <c r="X28">
        <v>0</v>
      </c>
      <c r="Y28">
        <v>0</v>
      </c>
      <c r="Z28">
        <v>210</v>
      </c>
      <c r="AA28">
        <v>5.9238363892806772E-3</v>
      </c>
      <c r="AB28">
        <v>0</v>
      </c>
      <c r="AC28">
        <v>85</v>
      </c>
      <c r="AD28">
        <v>56.77</v>
      </c>
      <c r="AE28">
        <v>1142</v>
      </c>
      <c r="AF28">
        <v>1560</v>
      </c>
      <c r="AG28">
        <v>8.1</v>
      </c>
      <c r="AH28">
        <v>0</v>
      </c>
      <c r="AI28">
        <v>1.5484993475424097E-2</v>
      </c>
      <c r="AJ28">
        <v>1.4970059880239521E-4</v>
      </c>
      <c r="AK28">
        <v>103.43975641583296</v>
      </c>
      <c r="AL28">
        <v>2.6140143747799249</v>
      </c>
      <c r="AM28">
        <v>488</v>
      </c>
      <c r="AN28">
        <v>7.9973779088823339E-3</v>
      </c>
      <c r="AO28">
        <v>1.350033556523232</v>
      </c>
      <c r="AP28">
        <v>0.732051282051282</v>
      </c>
      <c r="AQ28" t="s">
        <v>118</v>
      </c>
      <c r="AY28">
        <v>488</v>
      </c>
      <c r="AZ28">
        <v>400</v>
      </c>
      <c r="BA28">
        <v>15.49</v>
      </c>
      <c r="BB28">
        <v>0</v>
      </c>
      <c r="BC28">
        <v>0.15</v>
      </c>
      <c r="BD28">
        <v>0</v>
      </c>
      <c r="BE28">
        <v>5.92</v>
      </c>
      <c r="BF28">
        <v>8</v>
      </c>
      <c r="BG28">
        <v>0</v>
      </c>
      <c r="BH28">
        <v>1.77</v>
      </c>
      <c r="BI28">
        <v>15.63</v>
      </c>
      <c r="BJ28">
        <v>15.69</v>
      </c>
      <c r="BK28">
        <v>-2E-3</v>
      </c>
      <c r="BL28">
        <v>2E-3</v>
      </c>
      <c r="BM28" t="s">
        <v>119</v>
      </c>
      <c r="BN28">
        <v>2.5337837837837836E-2</v>
      </c>
      <c r="BQ28" t="s">
        <v>158</v>
      </c>
      <c r="BS28">
        <v>8</v>
      </c>
      <c r="BW28">
        <v>0</v>
      </c>
      <c r="BX28">
        <v>0</v>
      </c>
      <c r="CB28">
        <v>0</v>
      </c>
      <c r="CC28">
        <v>0</v>
      </c>
      <c r="CL28">
        <v>0</v>
      </c>
      <c r="CM28">
        <v>0.7</v>
      </c>
      <c r="CN28">
        <v>3.6842105263157895E-5</v>
      </c>
      <c r="CO28">
        <v>6.219298245614035E-3</v>
      </c>
      <c r="CP28" t="e">
        <v>#DIV/0!</v>
      </c>
      <c r="CU28">
        <v>0</v>
      </c>
      <c r="DF28">
        <v>0</v>
      </c>
      <c r="DG28">
        <v>0</v>
      </c>
      <c r="DK28">
        <v>56.6</v>
      </c>
      <c r="DL28">
        <v>7.85</v>
      </c>
    </row>
    <row r="29" spans="1:116" x14ac:dyDescent="0.25">
      <c r="A29">
        <v>2090</v>
      </c>
      <c r="B29">
        <v>4995</v>
      </c>
      <c r="C29" t="s">
        <v>638</v>
      </c>
      <c r="D29">
        <v>-23.651027599999999</v>
      </c>
      <c r="E29">
        <v>144.5428963</v>
      </c>
      <c r="I29" t="s">
        <v>331</v>
      </c>
      <c r="J29" t="s">
        <v>261</v>
      </c>
      <c r="K29" t="s">
        <v>399</v>
      </c>
      <c r="L29" t="s">
        <v>252</v>
      </c>
      <c r="M29">
        <v>24106</v>
      </c>
      <c r="P29">
        <v>918</v>
      </c>
      <c r="Q29">
        <v>916</v>
      </c>
      <c r="R29">
        <v>334</v>
      </c>
      <c r="S29">
        <v>1.4528055676381036E-2</v>
      </c>
      <c r="T29">
        <v>0</v>
      </c>
      <c r="U29">
        <v>0</v>
      </c>
      <c r="V29">
        <v>5</v>
      </c>
      <c r="W29">
        <v>1.24750499001996E-4</v>
      </c>
      <c r="X29">
        <v>2</v>
      </c>
      <c r="Y29">
        <v>8.2270670505964617E-5</v>
      </c>
      <c r="Z29">
        <v>155</v>
      </c>
      <c r="AA29">
        <v>4.3723554301833565E-3</v>
      </c>
      <c r="AB29">
        <v>0</v>
      </c>
      <c r="AC29">
        <v>0</v>
      </c>
      <c r="AD29">
        <v>32.04</v>
      </c>
      <c r="AE29">
        <v>1142</v>
      </c>
      <c r="AF29">
        <v>1350</v>
      </c>
      <c r="AG29">
        <v>8</v>
      </c>
      <c r="AH29">
        <v>0</v>
      </c>
      <c r="AI29">
        <v>1.4528055676381036E-2</v>
      </c>
      <c r="AJ29">
        <v>4.1404233901592123E-4</v>
      </c>
      <c r="AK29">
        <v>35.088333504517244</v>
      </c>
      <c r="AL29">
        <v>3.3227069272755339</v>
      </c>
      <c r="AM29">
        <v>647</v>
      </c>
      <c r="AN29">
        <v>1.0603080957063258E-2</v>
      </c>
      <c r="AO29">
        <v>2.4250272253412422</v>
      </c>
      <c r="AP29">
        <v>0.84592592592592597</v>
      </c>
      <c r="AQ29" t="s">
        <v>118</v>
      </c>
      <c r="AY29">
        <v>646</v>
      </c>
      <c r="AZ29">
        <v>530</v>
      </c>
      <c r="BA29">
        <v>14.53</v>
      </c>
      <c r="BB29">
        <v>0</v>
      </c>
      <c r="BC29">
        <v>0.25</v>
      </c>
      <c r="BD29">
        <v>0.16</v>
      </c>
      <c r="BE29">
        <v>4.37</v>
      </c>
      <c r="BF29">
        <v>10.59</v>
      </c>
      <c r="BG29">
        <v>0</v>
      </c>
      <c r="BH29">
        <v>0</v>
      </c>
      <c r="BI29">
        <v>14.94</v>
      </c>
      <c r="BJ29">
        <v>14.96</v>
      </c>
      <c r="BK29">
        <v>-1E-3</v>
      </c>
      <c r="BL29">
        <v>1E-3</v>
      </c>
      <c r="BM29" t="s">
        <v>119</v>
      </c>
      <c r="BN29">
        <v>9.3821510297482841E-2</v>
      </c>
      <c r="BO29" t="s">
        <v>89</v>
      </c>
      <c r="BQ29" t="s">
        <v>177</v>
      </c>
      <c r="BR29" t="s">
        <v>89</v>
      </c>
      <c r="BS29">
        <v>21</v>
      </c>
      <c r="BW29">
        <v>0</v>
      </c>
      <c r="BX29">
        <v>0</v>
      </c>
      <c r="CB29">
        <v>0</v>
      </c>
      <c r="CC29">
        <v>0</v>
      </c>
      <c r="CL29">
        <v>0</v>
      </c>
      <c r="CM29">
        <v>6.6</v>
      </c>
      <c r="CN29">
        <v>3.4736842105263153E-4</v>
      </c>
      <c r="CO29">
        <v>7.9446519524617995E-2</v>
      </c>
      <c r="CU29">
        <v>0</v>
      </c>
      <c r="DF29">
        <v>0</v>
      </c>
      <c r="DG29">
        <v>0</v>
      </c>
      <c r="DK29">
        <v>31.9</v>
      </c>
      <c r="DL29">
        <v>10.17</v>
      </c>
    </row>
    <row r="30" spans="1:116" x14ac:dyDescent="0.25">
      <c r="A30">
        <v>5439</v>
      </c>
      <c r="B30">
        <v>118797</v>
      </c>
      <c r="C30" t="s">
        <v>271</v>
      </c>
      <c r="D30">
        <v>-23.341854399999999</v>
      </c>
      <c r="E30">
        <v>144.7290294</v>
      </c>
      <c r="I30" t="s">
        <v>290</v>
      </c>
      <c r="J30" t="s">
        <v>143</v>
      </c>
      <c r="K30" t="s">
        <v>399</v>
      </c>
      <c r="L30" t="s">
        <v>252</v>
      </c>
      <c r="M30">
        <v>38941</v>
      </c>
      <c r="N30">
        <v>654</v>
      </c>
      <c r="O30">
        <v>726</v>
      </c>
      <c r="P30">
        <v>776.4</v>
      </c>
      <c r="Q30">
        <v>723</v>
      </c>
      <c r="R30">
        <v>358</v>
      </c>
      <c r="S30">
        <v>1.5571987820791649E-2</v>
      </c>
      <c r="T30">
        <v>3.9</v>
      </c>
      <c r="U30">
        <v>9.9744245524296666E-5</v>
      </c>
      <c r="V30">
        <v>5</v>
      </c>
      <c r="W30">
        <v>1.24750499001996E-4</v>
      </c>
      <c r="X30">
        <v>0.2</v>
      </c>
      <c r="Y30">
        <v>8.2270670505964621E-6</v>
      </c>
      <c r="Z30">
        <v>166</v>
      </c>
      <c r="AA30">
        <v>4.6826516220028211E-3</v>
      </c>
      <c r="AB30">
        <v>5.8</v>
      </c>
      <c r="AC30">
        <v>1</v>
      </c>
      <c r="AD30">
        <v>42.83</v>
      </c>
      <c r="AE30">
        <v>1173</v>
      </c>
      <c r="AF30">
        <v>1460</v>
      </c>
      <c r="AG30">
        <v>8.1999999999999993</v>
      </c>
      <c r="AH30">
        <v>1.0893854748603351E-2</v>
      </c>
      <c r="AI30">
        <v>1.5671732066315947E-2</v>
      </c>
      <c r="AJ30">
        <v>2.6595513210518493E-4</v>
      </c>
      <c r="AK30">
        <v>58.926225421052585</v>
      </c>
      <c r="AL30">
        <v>3.3254636641389395</v>
      </c>
      <c r="AM30">
        <v>650</v>
      </c>
      <c r="AN30">
        <v>1.0652245165519502E-2</v>
      </c>
      <c r="AO30">
        <v>2.2748318742028091</v>
      </c>
      <c r="AP30">
        <v>0.80342465753424652</v>
      </c>
      <c r="AQ30" t="s">
        <v>118</v>
      </c>
      <c r="AY30">
        <v>639</v>
      </c>
      <c r="AZ30">
        <v>533</v>
      </c>
      <c r="BA30">
        <v>15.57</v>
      </c>
      <c r="BB30">
        <v>0.1</v>
      </c>
      <c r="BC30">
        <v>0.25</v>
      </c>
      <c r="BD30">
        <v>0.02</v>
      </c>
      <c r="BE30">
        <v>4.68</v>
      </c>
      <c r="BF30">
        <v>10.47</v>
      </c>
      <c r="BG30">
        <v>0.1</v>
      </c>
      <c r="BH30">
        <v>0.02</v>
      </c>
      <c r="BI30">
        <v>15.94</v>
      </c>
      <c r="BJ30">
        <v>15.27</v>
      </c>
      <c r="BK30">
        <v>2.1000000000000001E-2</v>
      </c>
      <c r="BL30">
        <v>2.1000000000000001E-2</v>
      </c>
      <c r="BM30" t="s">
        <v>119</v>
      </c>
      <c r="BN30">
        <v>5.7692307692307702E-2</v>
      </c>
      <c r="BO30" t="s">
        <v>89</v>
      </c>
      <c r="BP30" t="s">
        <v>303</v>
      </c>
      <c r="BQ30" t="s">
        <v>635</v>
      </c>
      <c r="BR30" t="s">
        <v>89</v>
      </c>
      <c r="BS30">
        <v>13</v>
      </c>
      <c r="BW30">
        <v>0</v>
      </c>
      <c r="BX30">
        <v>0.5</v>
      </c>
      <c r="BY30">
        <v>0.05</v>
      </c>
      <c r="CA30">
        <v>0.67</v>
      </c>
      <c r="CB30">
        <v>6.1808118081180821E-5</v>
      </c>
      <c r="CC30">
        <v>1.3199384252878674E-2</v>
      </c>
      <c r="CI30">
        <v>0.03</v>
      </c>
      <c r="CL30">
        <v>0.26</v>
      </c>
      <c r="CM30">
        <v>4</v>
      </c>
      <c r="CN30">
        <v>2.105263157894737E-4</v>
      </c>
      <c r="CO30">
        <v>4.4958782498414715E-2</v>
      </c>
      <c r="CP30">
        <v>3.4061272584446187</v>
      </c>
      <c r="CU30">
        <v>0.03</v>
      </c>
      <c r="DF30">
        <v>29</v>
      </c>
      <c r="DG30">
        <v>5.8386706836720974E-2</v>
      </c>
      <c r="DH30">
        <v>0.01</v>
      </c>
      <c r="DI30">
        <v>7</v>
      </c>
      <c r="DJ30">
        <v>1</v>
      </c>
      <c r="DK30">
        <v>43</v>
      </c>
      <c r="DL30">
        <v>10</v>
      </c>
    </row>
    <row r="31" spans="1:116" x14ac:dyDescent="0.25">
      <c r="A31">
        <v>2036</v>
      </c>
      <c r="B31">
        <v>4892</v>
      </c>
      <c r="C31" t="s">
        <v>640</v>
      </c>
      <c r="D31">
        <v>-23.760957732000001</v>
      </c>
      <c r="E31">
        <v>144.41033243300001</v>
      </c>
      <c r="I31" t="s">
        <v>461</v>
      </c>
      <c r="J31" t="s">
        <v>261</v>
      </c>
      <c r="K31" t="s">
        <v>399</v>
      </c>
      <c r="L31" t="s">
        <v>252</v>
      </c>
      <c r="M31">
        <v>23995</v>
      </c>
      <c r="P31">
        <v>1112.8399999999999</v>
      </c>
      <c r="Q31">
        <v>0</v>
      </c>
      <c r="R31">
        <v>358</v>
      </c>
      <c r="S31">
        <v>1.5571987820791649E-2</v>
      </c>
      <c r="T31">
        <v>0</v>
      </c>
      <c r="U31">
        <v>0</v>
      </c>
      <c r="V31">
        <v>3</v>
      </c>
      <c r="W31">
        <v>7.4850299401197604E-5</v>
      </c>
      <c r="X31">
        <v>1</v>
      </c>
      <c r="Y31">
        <v>4.1135335252982309E-5</v>
      </c>
      <c r="Z31">
        <v>128</v>
      </c>
      <c r="AA31">
        <v>3.6107193229901269E-3</v>
      </c>
      <c r="AB31">
        <v>48</v>
      </c>
      <c r="AC31">
        <v>0</v>
      </c>
      <c r="AD31">
        <v>45.87</v>
      </c>
      <c r="AE31">
        <v>1174</v>
      </c>
      <c r="AF31">
        <v>1450</v>
      </c>
      <c r="AG31">
        <v>8.4</v>
      </c>
      <c r="AH31">
        <v>0</v>
      </c>
      <c r="AI31">
        <v>1.5571987820791649E-2</v>
      </c>
      <c r="AJ31">
        <v>2.3197126930835982E-4</v>
      </c>
      <c r="AK31">
        <v>67.128950353294726</v>
      </c>
      <c r="AL31">
        <v>4.3127106894301868</v>
      </c>
      <c r="AM31">
        <v>782</v>
      </c>
      <c r="AN31">
        <v>1.2815470337594231E-2</v>
      </c>
      <c r="AO31">
        <v>3.5492845583415273</v>
      </c>
      <c r="AP31">
        <v>0.80965517241379314</v>
      </c>
      <c r="AQ31" t="s">
        <v>118</v>
      </c>
      <c r="AY31">
        <v>684</v>
      </c>
      <c r="AZ31">
        <v>641</v>
      </c>
      <c r="BA31">
        <v>15.57</v>
      </c>
      <c r="BB31">
        <v>0</v>
      </c>
      <c r="BC31">
        <v>0.15</v>
      </c>
      <c r="BD31">
        <v>0.08</v>
      </c>
      <c r="BE31">
        <v>3.61</v>
      </c>
      <c r="BF31">
        <v>11.21</v>
      </c>
      <c r="BG31">
        <v>0.8</v>
      </c>
      <c r="BH31">
        <v>0</v>
      </c>
      <c r="BI31">
        <v>15.8</v>
      </c>
      <c r="BJ31">
        <v>15.62</v>
      </c>
      <c r="BK31">
        <v>6.0000000000000001E-3</v>
      </c>
      <c r="BL31">
        <v>6.0000000000000001E-3</v>
      </c>
      <c r="BM31" t="s">
        <v>119</v>
      </c>
      <c r="BN31">
        <v>6.3711911357340723E-2</v>
      </c>
      <c r="BO31" t="s">
        <v>89</v>
      </c>
      <c r="BQ31" t="s">
        <v>177</v>
      </c>
      <c r="BR31" t="s">
        <v>89</v>
      </c>
      <c r="BS31">
        <v>12</v>
      </c>
      <c r="BW31">
        <v>0</v>
      </c>
      <c r="BX31">
        <v>0</v>
      </c>
      <c r="CB31">
        <v>0</v>
      </c>
      <c r="CC31">
        <v>0</v>
      </c>
      <c r="CL31">
        <v>0</v>
      </c>
      <c r="CM31">
        <v>5.7</v>
      </c>
      <c r="CN31">
        <v>3.0000000000000003E-4</v>
      </c>
      <c r="CO31">
        <v>8.3085937500000012E-2</v>
      </c>
      <c r="CU31">
        <v>0</v>
      </c>
      <c r="DF31">
        <v>0</v>
      </c>
      <c r="DG31">
        <v>0</v>
      </c>
      <c r="DK31">
        <v>45.7</v>
      </c>
      <c r="DL31">
        <v>12.58</v>
      </c>
    </row>
    <row r="32" spans="1:116" x14ac:dyDescent="0.25">
      <c r="A32">
        <v>4646</v>
      </c>
      <c r="B32">
        <v>51469</v>
      </c>
      <c r="C32" t="s">
        <v>250</v>
      </c>
      <c r="D32">
        <v>-24.511505598999999</v>
      </c>
      <c r="E32">
        <v>145.46615783999999</v>
      </c>
      <c r="I32" t="s">
        <v>276</v>
      </c>
      <c r="J32" t="s">
        <v>261</v>
      </c>
      <c r="K32" t="s">
        <v>117</v>
      </c>
      <c r="L32" t="s">
        <v>252</v>
      </c>
      <c r="M32">
        <v>38622</v>
      </c>
      <c r="N32">
        <v>700</v>
      </c>
      <c r="O32">
        <v>1011</v>
      </c>
      <c r="P32">
        <v>1011.5</v>
      </c>
      <c r="Q32">
        <v>1011</v>
      </c>
      <c r="R32">
        <v>338</v>
      </c>
      <c r="S32">
        <v>1.4702044367116137E-2</v>
      </c>
      <c r="T32">
        <v>1.8</v>
      </c>
      <c r="U32">
        <v>4.6035805626598468E-5</v>
      </c>
      <c r="V32">
        <v>2.1</v>
      </c>
      <c r="W32">
        <v>5.2395209580838323E-5</v>
      </c>
      <c r="X32">
        <v>0.1</v>
      </c>
      <c r="Y32">
        <v>4.113533525298231E-6</v>
      </c>
      <c r="Z32">
        <v>110</v>
      </c>
      <c r="AA32">
        <v>3.1029619181946405E-3</v>
      </c>
      <c r="AB32">
        <v>16</v>
      </c>
      <c r="AC32">
        <v>4.2</v>
      </c>
      <c r="AD32">
        <v>62.04</v>
      </c>
      <c r="AE32">
        <v>1185</v>
      </c>
      <c r="AF32">
        <v>1380</v>
      </c>
      <c r="AG32">
        <v>8.5</v>
      </c>
      <c r="AH32">
        <v>5.3254437869822485E-3</v>
      </c>
      <c r="AI32">
        <v>1.4748080172742735E-2</v>
      </c>
      <c r="AJ32">
        <v>1.1301748621227311E-4</v>
      </c>
      <c r="AK32">
        <v>130.49379053646985</v>
      </c>
      <c r="AL32">
        <v>4.7380679346751551</v>
      </c>
      <c r="AM32">
        <v>712.5</v>
      </c>
      <c r="AN32">
        <v>1.1676499508357915E-2</v>
      </c>
      <c r="AO32">
        <v>3.7630173415571639</v>
      </c>
      <c r="AP32">
        <v>0.85869565217391308</v>
      </c>
      <c r="AQ32" t="s">
        <v>118</v>
      </c>
      <c r="AY32">
        <v>680</v>
      </c>
      <c r="AZ32">
        <v>584</v>
      </c>
      <c r="BA32">
        <v>14.7</v>
      </c>
      <c r="BB32">
        <v>0.05</v>
      </c>
      <c r="BC32">
        <v>0.1</v>
      </c>
      <c r="BD32">
        <v>0.01</v>
      </c>
      <c r="BE32">
        <v>3.1</v>
      </c>
      <c r="BF32">
        <v>11.68</v>
      </c>
      <c r="BG32">
        <v>0.27</v>
      </c>
      <c r="BH32">
        <v>0.09</v>
      </c>
      <c r="BI32">
        <v>14.86</v>
      </c>
      <c r="BJ32">
        <v>15.14</v>
      </c>
      <c r="BK32">
        <v>-8.9999999999999993E-3</v>
      </c>
      <c r="BL32">
        <v>8.9999999999999993E-3</v>
      </c>
      <c r="BM32" t="s">
        <v>119</v>
      </c>
      <c r="BN32">
        <v>3.5483870967741936E-2</v>
      </c>
      <c r="BP32" t="s">
        <v>77</v>
      </c>
      <c r="BQ32" t="s">
        <v>199</v>
      </c>
      <c r="BS32">
        <v>6</v>
      </c>
      <c r="BW32">
        <v>0</v>
      </c>
      <c r="BX32" t="s">
        <v>266</v>
      </c>
      <c r="BY32" t="s">
        <v>267</v>
      </c>
      <c r="CA32">
        <v>0.95</v>
      </c>
      <c r="CB32">
        <v>8.7638376383763827E-5</v>
      </c>
      <c r="CC32">
        <v>2.8243458570949339E-2</v>
      </c>
      <c r="CI32" t="s">
        <v>268</v>
      </c>
      <c r="CL32">
        <v>0.01</v>
      </c>
      <c r="CM32">
        <v>1.3</v>
      </c>
      <c r="CN32">
        <v>6.8421052631578946E-5</v>
      </c>
      <c r="CO32">
        <v>2.2050239234449757E-2</v>
      </c>
      <c r="CP32">
        <v>0.78072022160664833</v>
      </c>
      <c r="CU32">
        <v>0.03</v>
      </c>
      <c r="DF32">
        <v>30</v>
      </c>
      <c r="DG32">
        <v>9.1184578864022522E-2</v>
      </c>
      <c r="DH32" t="s">
        <v>316</v>
      </c>
      <c r="DI32">
        <v>1</v>
      </c>
      <c r="DJ32">
        <v>1</v>
      </c>
      <c r="DK32">
        <v>63</v>
      </c>
      <c r="DL32">
        <v>12</v>
      </c>
    </row>
    <row r="33" spans="1:116" x14ac:dyDescent="0.25">
      <c r="A33">
        <v>1001</v>
      </c>
      <c r="B33">
        <v>2350</v>
      </c>
      <c r="C33" t="s">
        <v>641</v>
      </c>
      <c r="D33">
        <v>-22.613740274000001</v>
      </c>
      <c r="E33">
        <v>143.85421909600001</v>
      </c>
      <c r="F33">
        <v>23669</v>
      </c>
      <c r="G33">
        <v>-22.2</v>
      </c>
      <c r="H33">
        <v>247.89421771400004</v>
      </c>
      <c r="I33" t="s">
        <v>331</v>
      </c>
      <c r="J33" t="s">
        <v>356</v>
      </c>
      <c r="K33" t="s">
        <v>399</v>
      </c>
      <c r="L33" t="s">
        <v>252</v>
      </c>
      <c r="M33">
        <v>24108</v>
      </c>
      <c r="P33">
        <v>1113.2</v>
      </c>
      <c r="Q33">
        <v>0</v>
      </c>
      <c r="R33">
        <v>340</v>
      </c>
      <c r="S33">
        <v>1.4789038712483689E-2</v>
      </c>
      <c r="T33">
        <v>0</v>
      </c>
      <c r="U33">
        <v>0</v>
      </c>
      <c r="V33">
        <v>3.2</v>
      </c>
      <c r="W33">
        <v>7.9840319361277449E-5</v>
      </c>
      <c r="X33">
        <v>0</v>
      </c>
      <c r="Y33">
        <v>0</v>
      </c>
      <c r="Z33">
        <v>88</v>
      </c>
      <c r="AA33">
        <v>2.4823695345557121E-3</v>
      </c>
      <c r="AB33">
        <v>0</v>
      </c>
      <c r="AC33">
        <v>6</v>
      </c>
      <c r="AD33">
        <v>52.5</v>
      </c>
      <c r="AE33">
        <v>1189</v>
      </c>
      <c r="AF33">
        <v>1250</v>
      </c>
      <c r="AG33">
        <v>8.1999999999999993</v>
      </c>
      <c r="AH33">
        <v>0</v>
      </c>
      <c r="AI33">
        <v>1.4789038712483689E-2</v>
      </c>
      <c r="AJ33">
        <v>1.596806387225549E-4</v>
      </c>
      <c r="AK33">
        <v>92.616354936929099</v>
      </c>
      <c r="AL33">
        <v>5.9576297995175773</v>
      </c>
      <c r="AM33">
        <v>753</v>
      </c>
      <c r="AN33">
        <v>1.2340216322517207E-2</v>
      </c>
      <c r="AO33">
        <v>4.9711439617413067</v>
      </c>
      <c r="AP33">
        <v>0.95120000000000005</v>
      </c>
      <c r="AQ33" t="s">
        <v>118</v>
      </c>
      <c r="AY33">
        <v>752</v>
      </c>
      <c r="AZ33">
        <v>617</v>
      </c>
      <c r="BA33">
        <v>14.79</v>
      </c>
      <c r="BB33">
        <v>0</v>
      </c>
      <c r="BC33">
        <v>0.16</v>
      </c>
      <c r="BD33">
        <v>0</v>
      </c>
      <c r="BE33">
        <v>2.48</v>
      </c>
      <c r="BF33">
        <v>12.33</v>
      </c>
      <c r="BG33">
        <v>0</v>
      </c>
      <c r="BH33">
        <v>0.12</v>
      </c>
      <c r="BI33">
        <v>14.95</v>
      </c>
      <c r="BJ33">
        <v>14.93</v>
      </c>
      <c r="BK33">
        <v>1E-3</v>
      </c>
      <c r="BL33">
        <v>1E-3</v>
      </c>
      <c r="BM33" t="s">
        <v>119</v>
      </c>
      <c r="BN33">
        <v>6.4516129032258063E-2</v>
      </c>
      <c r="BO33" t="s">
        <v>89</v>
      </c>
      <c r="BQ33" t="s">
        <v>177</v>
      </c>
      <c r="BR33" t="s">
        <v>89</v>
      </c>
      <c r="BS33">
        <v>8</v>
      </c>
      <c r="BW33">
        <v>0</v>
      </c>
      <c r="BX33">
        <v>0</v>
      </c>
      <c r="CB33">
        <v>0</v>
      </c>
      <c r="CC33">
        <v>0</v>
      </c>
      <c r="CL33">
        <v>0</v>
      </c>
      <c r="CM33">
        <v>4.75</v>
      </c>
      <c r="CN33">
        <v>2.5000000000000001E-4</v>
      </c>
      <c r="CO33">
        <v>0.10071022727272728</v>
      </c>
      <c r="CU33">
        <v>0</v>
      </c>
      <c r="DF33">
        <v>0</v>
      </c>
      <c r="DG33">
        <v>0</v>
      </c>
      <c r="DK33">
        <v>0</v>
      </c>
      <c r="DL33">
        <v>12.16</v>
      </c>
    </row>
    <row r="34" spans="1:116" x14ac:dyDescent="0.25">
      <c r="A34">
        <v>592</v>
      </c>
      <c r="B34">
        <v>1652</v>
      </c>
      <c r="D34">
        <v>-22.893998100000001</v>
      </c>
      <c r="E34">
        <v>144.57972140000001</v>
      </c>
      <c r="I34" t="s">
        <v>331</v>
      </c>
      <c r="J34" t="s">
        <v>261</v>
      </c>
      <c r="K34" t="s">
        <v>117</v>
      </c>
      <c r="L34" t="s">
        <v>252</v>
      </c>
      <c r="M34">
        <v>38282</v>
      </c>
      <c r="N34">
        <v>713.7</v>
      </c>
      <c r="O34">
        <v>810.3</v>
      </c>
      <c r="P34">
        <v>810.3</v>
      </c>
      <c r="R34">
        <v>350</v>
      </c>
      <c r="S34">
        <v>1.5224010439321443E-2</v>
      </c>
      <c r="T34">
        <v>7.8</v>
      </c>
      <c r="U34">
        <v>1.9948849104859333E-4</v>
      </c>
      <c r="V34">
        <v>4.8</v>
      </c>
      <c r="W34">
        <v>1.1976047904191617E-4</v>
      </c>
      <c r="X34">
        <v>0.2</v>
      </c>
      <c r="Y34">
        <v>8.2270670505964621E-6</v>
      </c>
      <c r="Z34">
        <v>143</v>
      </c>
      <c r="AA34">
        <v>4.0338504936530328E-3</v>
      </c>
      <c r="AB34">
        <v>5.6</v>
      </c>
      <c r="AC34">
        <v>2</v>
      </c>
      <c r="AD34">
        <v>42.69</v>
      </c>
      <c r="AE34">
        <v>1221</v>
      </c>
      <c r="AF34">
        <v>1510</v>
      </c>
      <c r="AG34">
        <v>8.1</v>
      </c>
      <c r="AH34">
        <v>2.2285714285714284E-2</v>
      </c>
      <c r="AI34">
        <v>1.5423498930370037E-2</v>
      </c>
      <c r="AJ34">
        <v>2.5597509218502527E-4</v>
      </c>
      <c r="AK34">
        <v>60.253905169888725</v>
      </c>
      <c r="AL34">
        <v>3.7740641263912247</v>
      </c>
      <c r="AM34">
        <v>707.6</v>
      </c>
      <c r="AN34">
        <v>1.1596197967879383E-2</v>
      </c>
      <c r="AO34">
        <v>2.8747218039253433</v>
      </c>
      <c r="AP34">
        <v>0.80860927152317885</v>
      </c>
      <c r="AQ34" t="s">
        <v>118</v>
      </c>
      <c r="AY34">
        <v>695</v>
      </c>
      <c r="AZ34">
        <v>580</v>
      </c>
      <c r="BA34">
        <v>15.22</v>
      </c>
      <c r="BB34">
        <v>0.2</v>
      </c>
      <c r="BC34">
        <v>0.24</v>
      </c>
      <c r="BD34">
        <v>0.02</v>
      </c>
      <c r="BE34">
        <v>4.03</v>
      </c>
      <c r="BF34">
        <v>11.6</v>
      </c>
      <c r="BG34">
        <v>0.09</v>
      </c>
      <c r="BH34">
        <v>0.04</v>
      </c>
      <c r="BI34">
        <v>15.68</v>
      </c>
      <c r="BJ34">
        <v>15.77</v>
      </c>
      <c r="BK34">
        <v>-3.0000000000000001E-3</v>
      </c>
      <c r="BL34">
        <v>3.0000000000000001E-3</v>
      </c>
      <c r="BM34" t="s">
        <v>119</v>
      </c>
      <c r="BN34">
        <v>6.4516129032258063E-2</v>
      </c>
      <c r="BO34" t="s">
        <v>177</v>
      </c>
      <c r="BP34" t="s">
        <v>77</v>
      </c>
      <c r="BQ34" t="s">
        <v>199</v>
      </c>
      <c r="BR34" t="s">
        <v>89</v>
      </c>
      <c r="BS34">
        <v>13</v>
      </c>
      <c r="BW34">
        <v>0</v>
      </c>
      <c r="BX34" t="s">
        <v>266</v>
      </c>
      <c r="BY34" t="s">
        <v>267</v>
      </c>
      <c r="CA34">
        <v>0.91</v>
      </c>
      <c r="CB34">
        <v>8.3948339483394836E-5</v>
      </c>
      <c r="CC34">
        <v>2.0810969473331095E-2</v>
      </c>
      <c r="CI34" t="s">
        <v>268</v>
      </c>
      <c r="CL34">
        <v>0.1</v>
      </c>
      <c r="CM34">
        <v>5.5</v>
      </c>
      <c r="CN34">
        <v>2.8947368421052634E-4</v>
      </c>
      <c r="CO34">
        <v>7.1761133603238866E-2</v>
      </c>
      <c r="CP34">
        <v>3.4482359745517641</v>
      </c>
      <c r="CU34">
        <v>0.03</v>
      </c>
      <c r="DF34">
        <v>33</v>
      </c>
      <c r="DG34">
        <v>7.7156182115711361E-2</v>
      </c>
      <c r="DH34" t="s">
        <v>316</v>
      </c>
      <c r="DI34">
        <v>1</v>
      </c>
      <c r="DJ34">
        <v>1</v>
      </c>
      <c r="DK34">
        <v>42.5</v>
      </c>
      <c r="DL34">
        <v>11.32</v>
      </c>
    </row>
    <row r="35" spans="1:116" x14ac:dyDescent="0.25">
      <c r="A35">
        <v>2030</v>
      </c>
      <c r="B35">
        <v>4892</v>
      </c>
      <c r="C35" t="s">
        <v>640</v>
      </c>
      <c r="D35">
        <v>-23.760957732000001</v>
      </c>
      <c r="E35">
        <v>144.41033243300001</v>
      </c>
      <c r="I35" t="s">
        <v>461</v>
      </c>
      <c r="J35" t="s">
        <v>261</v>
      </c>
      <c r="K35" t="s">
        <v>399</v>
      </c>
      <c r="L35" t="s">
        <v>252</v>
      </c>
      <c r="M35">
        <v>32126</v>
      </c>
      <c r="P35">
        <v>1112.8399999999999</v>
      </c>
      <c r="Q35">
        <v>1085</v>
      </c>
      <c r="R35">
        <v>360</v>
      </c>
      <c r="S35">
        <v>1.5658982166159199E-2</v>
      </c>
      <c r="T35">
        <v>4.4000000000000004</v>
      </c>
      <c r="U35">
        <v>1.1253196930946292E-4</v>
      </c>
      <c r="V35">
        <v>3.1</v>
      </c>
      <c r="W35">
        <v>7.7345309381237533E-5</v>
      </c>
      <c r="X35">
        <v>0.1</v>
      </c>
      <c r="Y35">
        <v>4.113533525298231E-6</v>
      </c>
      <c r="Z35">
        <v>125</v>
      </c>
      <c r="AA35">
        <v>3.526093088857546E-3</v>
      </c>
      <c r="AB35">
        <v>14.5</v>
      </c>
      <c r="AC35">
        <v>2</v>
      </c>
      <c r="AD35">
        <v>55.03</v>
      </c>
      <c r="AE35">
        <v>1235</v>
      </c>
      <c r="AF35">
        <v>1500</v>
      </c>
      <c r="AG35">
        <v>8.4</v>
      </c>
      <c r="AH35">
        <v>1.2222222222222223E-2</v>
      </c>
      <c r="AI35">
        <v>1.5771514135468661E-2</v>
      </c>
      <c r="AJ35">
        <v>1.6291768581307153E-4</v>
      </c>
      <c r="AK35">
        <v>96.806642303798611</v>
      </c>
      <c r="AL35">
        <v>4.4408873423227488</v>
      </c>
      <c r="AM35">
        <v>769</v>
      </c>
      <c r="AN35">
        <v>1.2602425434283842E-2</v>
      </c>
      <c r="AO35">
        <v>3.5740478531628974</v>
      </c>
      <c r="AP35">
        <v>0.82333333333333336</v>
      </c>
      <c r="AQ35" t="s">
        <v>118</v>
      </c>
      <c r="AY35">
        <v>740</v>
      </c>
      <c r="AZ35">
        <v>630</v>
      </c>
      <c r="BA35">
        <v>15.66</v>
      </c>
      <c r="BB35">
        <v>0.11</v>
      </c>
      <c r="BC35">
        <v>0.15</v>
      </c>
      <c r="BD35">
        <v>0.01</v>
      </c>
      <c r="BE35">
        <v>3.53</v>
      </c>
      <c r="BF35">
        <v>12.13</v>
      </c>
      <c r="BG35">
        <v>0.24</v>
      </c>
      <c r="BH35">
        <v>0.04</v>
      </c>
      <c r="BI35">
        <v>15.93</v>
      </c>
      <c r="BJ35">
        <v>15.94</v>
      </c>
      <c r="BK35">
        <v>0</v>
      </c>
      <c r="BL35">
        <v>0</v>
      </c>
      <c r="BM35" t="s">
        <v>119</v>
      </c>
      <c r="BN35">
        <v>4.5325779036827198E-2</v>
      </c>
      <c r="BO35" t="s">
        <v>177</v>
      </c>
      <c r="BP35" t="s">
        <v>74</v>
      </c>
      <c r="BQ35" t="s">
        <v>177</v>
      </c>
      <c r="BR35" t="s">
        <v>89</v>
      </c>
      <c r="BS35">
        <v>8</v>
      </c>
      <c r="BW35">
        <v>0</v>
      </c>
      <c r="BX35">
        <v>0.5</v>
      </c>
      <c r="CB35">
        <v>0</v>
      </c>
      <c r="CC35">
        <v>0</v>
      </c>
      <c r="CL35">
        <v>0.01</v>
      </c>
      <c r="CM35">
        <v>5.9</v>
      </c>
      <c r="CN35">
        <v>3.1052631578947371E-4</v>
      </c>
      <c r="CO35">
        <v>8.8065263157894744E-2</v>
      </c>
      <c r="CP35" t="e">
        <v>#DIV/0!</v>
      </c>
      <c r="CU35">
        <v>0.01</v>
      </c>
      <c r="DF35">
        <v>41</v>
      </c>
      <c r="DG35">
        <v>0.10943871552046518</v>
      </c>
      <c r="DK35">
        <v>55</v>
      </c>
      <c r="DL35">
        <v>12.5</v>
      </c>
    </row>
    <row r="36" spans="1:116" x14ac:dyDescent="0.25">
      <c r="A36">
        <v>106</v>
      </c>
      <c r="B36">
        <v>135</v>
      </c>
      <c r="C36" t="s">
        <v>639</v>
      </c>
      <c r="D36">
        <v>-23.711249800000001</v>
      </c>
      <c r="E36">
        <v>144.48827439999999</v>
      </c>
      <c r="I36" t="s">
        <v>290</v>
      </c>
      <c r="J36" t="s">
        <v>143</v>
      </c>
      <c r="K36" t="s">
        <v>399</v>
      </c>
      <c r="L36" t="s">
        <v>252</v>
      </c>
      <c r="M36">
        <v>36354</v>
      </c>
      <c r="P36">
        <v>1010.9</v>
      </c>
      <c r="Q36">
        <v>1010</v>
      </c>
      <c r="R36">
        <v>375</v>
      </c>
      <c r="S36">
        <v>1.6311439756415833E-2</v>
      </c>
      <c r="T36">
        <v>4.5</v>
      </c>
      <c r="U36">
        <v>1.1508951406649617E-4</v>
      </c>
      <c r="V36">
        <v>3.4</v>
      </c>
      <c r="W36">
        <v>8.483033932135728E-5</v>
      </c>
      <c r="X36">
        <v>0.1</v>
      </c>
      <c r="Y36">
        <v>4.113533525298231E-6</v>
      </c>
      <c r="Z36">
        <v>145</v>
      </c>
      <c r="AA36">
        <v>4.0902679830747534E-3</v>
      </c>
      <c r="AB36">
        <v>13</v>
      </c>
      <c r="AC36">
        <v>4</v>
      </c>
      <c r="AD36">
        <v>54.86</v>
      </c>
      <c r="AE36">
        <v>1242</v>
      </c>
      <c r="AF36">
        <v>1500</v>
      </c>
      <c r="AG36">
        <v>8.4</v>
      </c>
      <c r="AH36">
        <v>1.2E-2</v>
      </c>
      <c r="AI36">
        <v>1.642652927048233E-2</v>
      </c>
      <c r="AJ36">
        <v>1.7788774569331103E-4</v>
      </c>
      <c r="AK36">
        <v>92.342107133127854</v>
      </c>
      <c r="AL36">
        <v>3.9878657887237328</v>
      </c>
      <c r="AM36">
        <v>737</v>
      </c>
      <c r="AN36">
        <v>1.2078007210750573E-2</v>
      </c>
      <c r="AO36">
        <v>2.9528645215248814</v>
      </c>
      <c r="AP36">
        <v>0.82799999999999996</v>
      </c>
      <c r="AQ36" t="s">
        <v>118</v>
      </c>
      <c r="AY36">
        <v>710</v>
      </c>
      <c r="AZ36">
        <v>604</v>
      </c>
      <c r="BA36">
        <v>16.309999999999999</v>
      </c>
      <c r="BB36">
        <v>0.12</v>
      </c>
      <c r="BC36">
        <v>0.17</v>
      </c>
      <c r="BD36">
        <v>0.01</v>
      </c>
      <c r="BE36">
        <v>4.09</v>
      </c>
      <c r="BF36">
        <v>11.64</v>
      </c>
      <c r="BG36">
        <v>0.22</v>
      </c>
      <c r="BH36">
        <v>0.08</v>
      </c>
      <c r="BI36">
        <v>16.600000000000001</v>
      </c>
      <c r="BJ36">
        <v>16.03</v>
      </c>
      <c r="BK36">
        <v>1.7999999999999999E-2</v>
      </c>
      <c r="BL36">
        <v>1.7999999999999999E-2</v>
      </c>
      <c r="BM36" t="s">
        <v>119</v>
      </c>
      <c r="BN36">
        <v>4.4009779951100253E-2</v>
      </c>
      <c r="BO36" t="s">
        <v>177</v>
      </c>
      <c r="BP36" t="s">
        <v>303</v>
      </c>
      <c r="BQ36" t="s">
        <v>199</v>
      </c>
      <c r="BR36" t="s">
        <v>89</v>
      </c>
      <c r="BS36">
        <v>9</v>
      </c>
      <c r="BW36">
        <v>0</v>
      </c>
      <c r="BX36">
        <v>1</v>
      </c>
      <c r="BY36">
        <v>0.05</v>
      </c>
      <c r="CA36">
        <v>1.5</v>
      </c>
      <c r="CB36">
        <v>1.3837638376383763E-4</v>
      </c>
      <c r="CC36">
        <v>3.3830640030538234E-2</v>
      </c>
      <c r="CI36">
        <v>0.05</v>
      </c>
      <c r="CL36">
        <v>0.02</v>
      </c>
      <c r="CM36">
        <v>4.7</v>
      </c>
      <c r="CN36">
        <v>2.473684210526316E-4</v>
      </c>
      <c r="CO36">
        <v>6.0477313974591655E-2</v>
      </c>
      <c r="CP36">
        <v>1.7876491228070177</v>
      </c>
      <c r="CU36">
        <v>0.02</v>
      </c>
      <c r="DF36">
        <v>0</v>
      </c>
      <c r="DG36">
        <v>0</v>
      </c>
      <c r="DH36">
        <v>0.02</v>
      </c>
      <c r="DI36">
        <v>1</v>
      </c>
      <c r="DJ36">
        <v>1</v>
      </c>
      <c r="DK36">
        <v>54.7</v>
      </c>
      <c r="DL36">
        <v>11.89</v>
      </c>
    </row>
    <row r="37" spans="1:116" x14ac:dyDescent="0.25">
      <c r="A37">
        <v>3732</v>
      </c>
      <c r="B37">
        <v>16982</v>
      </c>
      <c r="C37" t="s">
        <v>485</v>
      </c>
      <c r="D37">
        <v>-26.409361763</v>
      </c>
      <c r="E37">
        <v>146.23590664</v>
      </c>
      <c r="F37">
        <v>24652</v>
      </c>
      <c r="G37">
        <v>33</v>
      </c>
      <c r="H37">
        <v>328.378890711</v>
      </c>
      <c r="I37" t="s">
        <v>251</v>
      </c>
      <c r="J37" t="s">
        <v>143</v>
      </c>
      <c r="K37" t="s">
        <v>117</v>
      </c>
      <c r="L37" t="s">
        <v>252</v>
      </c>
      <c r="M37">
        <v>24401</v>
      </c>
      <c r="N37">
        <v>768.1</v>
      </c>
      <c r="O37">
        <v>1028.7</v>
      </c>
      <c r="P37">
        <v>1109.5</v>
      </c>
      <c r="Q37">
        <v>407</v>
      </c>
      <c r="R37">
        <v>375</v>
      </c>
      <c r="S37">
        <v>1.6311439756415833E-2</v>
      </c>
      <c r="T37">
        <v>0</v>
      </c>
      <c r="U37">
        <v>0</v>
      </c>
      <c r="V37">
        <v>6</v>
      </c>
      <c r="W37">
        <v>1.4970059880239521E-4</v>
      </c>
      <c r="X37">
        <v>0</v>
      </c>
      <c r="Y37">
        <v>0</v>
      </c>
      <c r="Z37">
        <v>232</v>
      </c>
      <c r="AA37">
        <v>6.5444287729196048E-3</v>
      </c>
      <c r="AB37">
        <v>53</v>
      </c>
      <c r="AC37">
        <v>105</v>
      </c>
      <c r="AD37">
        <v>42.29</v>
      </c>
      <c r="AE37">
        <v>1255</v>
      </c>
      <c r="AF37">
        <v>1600</v>
      </c>
      <c r="AG37">
        <v>8.6</v>
      </c>
      <c r="AH37">
        <v>0</v>
      </c>
      <c r="AI37">
        <v>1.6311439756415833E-2</v>
      </c>
      <c r="AJ37">
        <v>2.9940119760479042E-4</v>
      </c>
      <c r="AK37">
        <v>54.480208786428882</v>
      </c>
      <c r="AL37">
        <v>2.4924161179523332</v>
      </c>
      <c r="AM37">
        <v>484.3</v>
      </c>
      <c r="AN37">
        <v>7.9367420517862993E-3</v>
      </c>
      <c r="AO37">
        <v>1.2127478695509668</v>
      </c>
      <c r="AP37">
        <v>0.78437500000000004</v>
      </c>
      <c r="AQ37" t="s">
        <v>118</v>
      </c>
      <c r="AY37">
        <v>376</v>
      </c>
      <c r="AZ37">
        <v>397</v>
      </c>
      <c r="BA37">
        <v>16.309999999999999</v>
      </c>
      <c r="BB37">
        <v>0</v>
      </c>
      <c r="BC37">
        <v>0.3</v>
      </c>
      <c r="BD37">
        <v>0</v>
      </c>
      <c r="BE37">
        <v>6.54</v>
      </c>
      <c r="BF37">
        <v>7.94</v>
      </c>
      <c r="BG37">
        <v>0.88</v>
      </c>
      <c r="BH37">
        <v>2.19</v>
      </c>
      <c r="BI37">
        <v>16.61</v>
      </c>
      <c r="BJ37">
        <v>17.55</v>
      </c>
      <c r="BK37">
        <v>-2.8000000000000001E-2</v>
      </c>
      <c r="BL37">
        <v>2.8000000000000001E-2</v>
      </c>
      <c r="BM37" t="s">
        <v>119</v>
      </c>
      <c r="BN37">
        <v>4.5871559633027519E-2</v>
      </c>
      <c r="BO37" t="s">
        <v>158</v>
      </c>
      <c r="BQ37" t="s">
        <v>158</v>
      </c>
      <c r="BS37">
        <v>15</v>
      </c>
      <c r="BW37">
        <v>0</v>
      </c>
      <c r="BX37">
        <v>0</v>
      </c>
      <c r="CB37">
        <v>0</v>
      </c>
      <c r="CC37">
        <v>0</v>
      </c>
      <c r="CL37">
        <v>0</v>
      </c>
      <c r="CM37">
        <v>0.9</v>
      </c>
      <c r="CN37">
        <v>4.7368421052631581E-5</v>
      </c>
      <c r="CO37">
        <v>7.237976406533576E-3</v>
      </c>
      <c r="CU37">
        <v>0</v>
      </c>
      <c r="DF37">
        <v>0</v>
      </c>
      <c r="DG37">
        <v>0</v>
      </c>
      <c r="DK37">
        <v>0</v>
      </c>
      <c r="DL37">
        <v>7.63</v>
      </c>
    </row>
    <row r="38" spans="1:116" x14ac:dyDescent="0.25">
      <c r="A38">
        <v>2037</v>
      </c>
      <c r="B38">
        <v>4892</v>
      </c>
      <c r="C38" t="s">
        <v>640</v>
      </c>
      <c r="D38">
        <v>-23.760957732000001</v>
      </c>
      <c r="E38">
        <v>144.41033243300001</v>
      </c>
      <c r="I38" t="s">
        <v>461</v>
      </c>
      <c r="J38" t="s">
        <v>261</v>
      </c>
      <c r="K38" t="s">
        <v>399</v>
      </c>
      <c r="L38" t="s">
        <v>252</v>
      </c>
      <c r="M38">
        <v>23743</v>
      </c>
      <c r="P38">
        <v>1112.8399999999999</v>
      </c>
      <c r="Q38">
        <v>0</v>
      </c>
      <c r="R38">
        <v>366</v>
      </c>
      <c r="S38">
        <v>1.5919965202261854E-2</v>
      </c>
      <c r="T38">
        <v>0</v>
      </c>
      <c r="U38">
        <v>0</v>
      </c>
      <c r="V38">
        <v>2</v>
      </c>
      <c r="W38">
        <v>4.99001996007984E-5</v>
      </c>
      <c r="X38">
        <v>1</v>
      </c>
      <c r="Y38">
        <v>4.1135335252982309E-5</v>
      </c>
      <c r="Z38">
        <v>134</v>
      </c>
      <c r="AA38">
        <v>3.7799717912552892E-3</v>
      </c>
      <c r="AB38">
        <v>0</v>
      </c>
      <c r="AC38">
        <v>3</v>
      </c>
      <c r="AD38">
        <v>52.94</v>
      </c>
      <c r="AE38">
        <v>1256</v>
      </c>
      <c r="AF38">
        <v>1500</v>
      </c>
      <c r="AG38">
        <v>8.1999999999999993</v>
      </c>
      <c r="AH38">
        <v>0</v>
      </c>
      <c r="AI38">
        <v>1.5919965202261854E-2</v>
      </c>
      <c r="AJ38">
        <v>1.820710697075614E-4</v>
      </c>
      <c r="AK38">
        <v>87.438192283003318</v>
      </c>
      <c r="AL38">
        <v>4.2116624359715127</v>
      </c>
      <c r="AM38">
        <v>750</v>
      </c>
      <c r="AN38">
        <v>1.2291052114060964E-2</v>
      </c>
      <c r="AO38">
        <v>3.2516253540556805</v>
      </c>
      <c r="AP38">
        <v>0.83733333333333337</v>
      </c>
      <c r="AQ38" t="s">
        <v>118</v>
      </c>
      <c r="AY38">
        <v>750</v>
      </c>
      <c r="AZ38">
        <v>615</v>
      </c>
      <c r="BA38">
        <v>15.92</v>
      </c>
      <c r="BB38">
        <v>0</v>
      </c>
      <c r="BC38">
        <v>0.1</v>
      </c>
      <c r="BD38">
        <v>0.08</v>
      </c>
      <c r="BE38">
        <v>3.78</v>
      </c>
      <c r="BF38">
        <v>12.29</v>
      </c>
      <c r="BG38">
        <v>0</v>
      </c>
      <c r="BH38">
        <v>0.06</v>
      </c>
      <c r="BI38">
        <v>16.100000000000001</v>
      </c>
      <c r="BJ38">
        <v>16.14</v>
      </c>
      <c r="BK38">
        <v>-1E-3</v>
      </c>
      <c r="BL38">
        <v>1E-3</v>
      </c>
      <c r="BM38" t="s">
        <v>119</v>
      </c>
      <c r="BN38">
        <v>4.7619047619047616E-2</v>
      </c>
      <c r="BO38" t="s">
        <v>177</v>
      </c>
      <c r="BQ38" t="s">
        <v>177</v>
      </c>
      <c r="BR38" t="s">
        <v>89</v>
      </c>
      <c r="BS38">
        <v>9</v>
      </c>
      <c r="BW38">
        <v>0</v>
      </c>
      <c r="BX38">
        <v>0</v>
      </c>
      <c r="CB38">
        <v>0</v>
      </c>
      <c r="CC38">
        <v>0</v>
      </c>
      <c r="CL38">
        <v>0</v>
      </c>
      <c r="CM38">
        <v>6</v>
      </c>
      <c r="CN38">
        <v>3.1578947368421053E-4</v>
      </c>
      <c r="CO38">
        <v>8.3542812254516888E-2</v>
      </c>
      <c r="CU38">
        <v>0</v>
      </c>
      <c r="DF38">
        <v>0</v>
      </c>
      <c r="DG38">
        <v>0</v>
      </c>
      <c r="DK38">
        <v>52.8</v>
      </c>
      <c r="DL38">
        <v>12.11</v>
      </c>
    </row>
    <row r="39" spans="1:116" x14ac:dyDescent="0.25">
      <c r="A39">
        <v>593</v>
      </c>
      <c r="B39">
        <v>1652</v>
      </c>
      <c r="D39">
        <v>-22.893998100000001</v>
      </c>
      <c r="E39">
        <v>144.57972140000001</v>
      </c>
      <c r="I39" t="s">
        <v>331</v>
      </c>
      <c r="J39" t="s">
        <v>261</v>
      </c>
      <c r="K39" t="s">
        <v>117</v>
      </c>
      <c r="L39" t="s">
        <v>252</v>
      </c>
      <c r="M39">
        <v>26259</v>
      </c>
      <c r="N39">
        <v>713.7</v>
      </c>
      <c r="O39">
        <v>810.3</v>
      </c>
      <c r="P39">
        <v>810.3</v>
      </c>
      <c r="Q39">
        <v>810</v>
      </c>
      <c r="R39">
        <v>370</v>
      </c>
      <c r="S39">
        <v>1.6093953892996955E-2</v>
      </c>
      <c r="T39">
        <v>0</v>
      </c>
      <c r="U39">
        <v>0</v>
      </c>
      <c r="V39">
        <v>6</v>
      </c>
      <c r="W39">
        <v>1.4970059880239521E-4</v>
      </c>
      <c r="X39">
        <v>1</v>
      </c>
      <c r="Y39">
        <v>4.1135335252982309E-5</v>
      </c>
      <c r="Z39">
        <v>155</v>
      </c>
      <c r="AA39">
        <v>4.3723554301833565E-3</v>
      </c>
      <c r="AB39">
        <v>0</v>
      </c>
      <c r="AC39">
        <v>1</v>
      </c>
      <c r="AD39">
        <v>36.96</v>
      </c>
      <c r="AE39">
        <v>1265</v>
      </c>
      <c r="AF39">
        <v>1510</v>
      </c>
      <c r="AG39">
        <v>8.3000000000000007</v>
      </c>
      <c r="AH39">
        <v>0</v>
      </c>
      <c r="AI39">
        <v>1.6093953892996955E-2</v>
      </c>
      <c r="AJ39">
        <v>3.8167186811075503E-4</v>
      </c>
      <c r="AK39">
        <v>42.166990123376735</v>
      </c>
      <c r="AL39">
        <v>3.6808430032693038</v>
      </c>
      <c r="AM39">
        <v>732</v>
      </c>
      <c r="AN39">
        <v>1.1996066863323501E-2</v>
      </c>
      <c r="AO39">
        <v>2.7436165826117298</v>
      </c>
      <c r="AP39">
        <v>0.83774834437086088</v>
      </c>
      <c r="AQ39" t="s">
        <v>118</v>
      </c>
      <c r="AY39">
        <v>732</v>
      </c>
      <c r="AZ39">
        <v>600</v>
      </c>
      <c r="BA39">
        <v>16.09</v>
      </c>
      <c r="BB39">
        <v>0</v>
      </c>
      <c r="BC39">
        <v>0.3</v>
      </c>
      <c r="BD39">
        <v>0.08</v>
      </c>
      <c r="BE39">
        <v>4.37</v>
      </c>
      <c r="BF39">
        <v>12</v>
      </c>
      <c r="BG39">
        <v>0</v>
      </c>
      <c r="BH39">
        <v>0.02</v>
      </c>
      <c r="BI39">
        <v>16.48</v>
      </c>
      <c r="BJ39">
        <v>16.39</v>
      </c>
      <c r="BK39">
        <v>3.0000000000000001E-3</v>
      </c>
      <c r="BL39">
        <v>3.0000000000000001E-3</v>
      </c>
      <c r="BM39" t="s">
        <v>119</v>
      </c>
      <c r="BN39">
        <v>8.6956521739130432E-2</v>
      </c>
      <c r="BO39" t="s">
        <v>177</v>
      </c>
      <c r="BQ39" t="s">
        <v>177</v>
      </c>
      <c r="BR39" t="s">
        <v>89</v>
      </c>
      <c r="BS39">
        <v>19</v>
      </c>
      <c r="BW39">
        <v>0</v>
      </c>
      <c r="BX39">
        <v>0</v>
      </c>
      <c r="CB39">
        <v>0</v>
      </c>
      <c r="CC39">
        <v>0</v>
      </c>
      <c r="CL39">
        <v>0</v>
      </c>
      <c r="CM39">
        <v>2</v>
      </c>
      <c r="CN39">
        <v>1.0526315789473685E-4</v>
      </c>
      <c r="CO39">
        <v>2.4074702886247881E-2</v>
      </c>
      <c r="CU39">
        <v>0</v>
      </c>
      <c r="DF39">
        <v>0</v>
      </c>
      <c r="DG39">
        <v>0</v>
      </c>
      <c r="DK39">
        <v>36.799999999999997</v>
      </c>
      <c r="DL39">
        <v>11.61</v>
      </c>
    </row>
    <row r="40" spans="1:116" x14ac:dyDescent="0.25">
      <c r="A40">
        <v>1646</v>
      </c>
      <c r="B40">
        <v>4030</v>
      </c>
      <c r="C40" t="s">
        <v>642</v>
      </c>
      <c r="D40">
        <v>-25.405387368</v>
      </c>
      <c r="E40">
        <v>146.45170669000001</v>
      </c>
      <c r="G40">
        <v>-13.7</v>
      </c>
      <c r="H40">
        <v>421.58322747300002</v>
      </c>
      <c r="I40" t="s">
        <v>251</v>
      </c>
      <c r="J40" t="s">
        <v>143</v>
      </c>
      <c r="K40" t="s">
        <v>117</v>
      </c>
      <c r="L40" t="s">
        <v>252</v>
      </c>
      <c r="M40">
        <v>23662</v>
      </c>
      <c r="O40">
        <v>1130</v>
      </c>
      <c r="P40">
        <v>1130.8</v>
      </c>
      <c r="Q40">
        <v>763</v>
      </c>
      <c r="R40">
        <v>373.2</v>
      </c>
      <c r="S40">
        <v>1.6233144845585037E-2</v>
      </c>
      <c r="T40">
        <v>0</v>
      </c>
      <c r="U40">
        <v>0</v>
      </c>
      <c r="V40">
        <v>12.9</v>
      </c>
      <c r="W40">
        <v>3.2185628742514968E-4</v>
      </c>
      <c r="X40">
        <v>1.4</v>
      </c>
      <c r="Y40">
        <v>5.7589469354175236E-5</v>
      </c>
      <c r="Z40">
        <v>354.6</v>
      </c>
      <c r="AA40">
        <v>1.0002820874471087E-2</v>
      </c>
      <c r="AB40">
        <v>144.4</v>
      </c>
      <c r="AC40">
        <v>107.3</v>
      </c>
      <c r="AD40">
        <v>26.44</v>
      </c>
      <c r="AE40">
        <v>1288</v>
      </c>
      <c r="AF40">
        <v>1500</v>
      </c>
      <c r="AG40">
        <v>8</v>
      </c>
      <c r="AH40">
        <v>0</v>
      </c>
      <c r="AI40">
        <v>1.6233144845585037E-2</v>
      </c>
      <c r="AJ40">
        <v>7.5889151355864985E-4</v>
      </c>
      <c r="AK40">
        <v>21.39060004698614</v>
      </c>
      <c r="AL40">
        <v>1.622856697055808</v>
      </c>
      <c r="AM40">
        <v>294</v>
      </c>
      <c r="AN40">
        <v>4.818092428711898E-3</v>
      </c>
      <c r="AO40">
        <v>0.48167336886022777</v>
      </c>
      <c r="AP40">
        <v>0.85866666666666669</v>
      </c>
      <c r="AQ40" t="s">
        <v>118</v>
      </c>
      <c r="AY40">
        <v>0</v>
      </c>
      <c r="AZ40">
        <v>241</v>
      </c>
      <c r="BA40">
        <v>16.23</v>
      </c>
      <c r="BB40">
        <v>0</v>
      </c>
      <c r="BC40">
        <v>0.64</v>
      </c>
      <c r="BD40">
        <v>0.12</v>
      </c>
      <c r="BE40">
        <v>10</v>
      </c>
      <c r="BF40">
        <v>4.82</v>
      </c>
      <c r="BG40">
        <v>2.41</v>
      </c>
      <c r="BH40">
        <v>2.23</v>
      </c>
      <c r="BI40">
        <v>16.989999999999998</v>
      </c>
      <c r="BJ40">
        <v>19.46</v>
      </c>
      <c r="BK40">
        <v>-6.8000000000000005E-2</v>
      </c>
      <c r="BL40">
        <v>6.8000000000000005E-2</v>
      </c>
      <c r="BM40" t="s">
        <v>119</v>
      </c>
      <c r="BN40">
        <v>7.5999999999999998E-2</v>
      </c>
      <c r="BO40" t="s">
        <v>158</v>
      </c>
      <c r="BQ40" t="s">
        <v>158</v>
      </c>
      <c r="BS40">
        <v>38</v>
      </c>
      <c r="BW40">
        <v>0</v>
      </c>
      <c r="BX40">
        <v>0</v>
      </c>
      <c r="CB40">
        <v>0</v>
      </c>
      <c r="CC40">
        <v>0</v>
      </c>
      <c r="CL40">
        <v>0</v>
      </c>
      <c r="CM40">
        <v>0</v>
      </c>
      <c r="CN40">
        <v>0</v>
      </c>
      <c r="CO40">
        <v>0</v>
      </c>
      <c r="CP40" t="e">
        <v>#DIV/0!</v>
      </c>
      <c r="CU40">
        <v>0</v>
      </c>
      <c r="DF40">
        <v>0</v>
      </c>
      <c r="DG40">
        <v>0</v>
      </c>
      <c r="DK40">
        <v>26.3</v>
      </c>
      <c r="DL40">
        <v>4.05</v>
      </c>
    </row>
    <row r="41" spans="1:116" x14ac:dyDescent="0.25">
      <c r="A41">
        <v>1647</v>
      </c>
      <c r="B41">
        <v>4030</v>
      </c>
      <c r="C41" t="s">
        <v>642</v>
      </c>
      <c r="D41">
        <v>-25.405387368</v>
      </c>
      <c r="E41">
        <v>146.45170669000001</v>
      </c>
      <c r="G41">
        <v>-13.7</v>
      </c>
      <c r="H41">
        <v>421.58322747300002</v>
      </c>
      <c r="I41" t="s">
        <v>251</v>
      </c>
      <c r="J41" t="s">
        <v>143</v>
      </c>
      <c r="K41" t="s">
        <v>117</v>
      </c>
      <c r="L41" t="s">
        <v>252</v>
      </c>
      <c r="M41">
        <v>23662</v>
      </c>
      <c r="O41">
        <v>1130</v>
      </c>
      <c r="P41">
        <v>1130.8</v>
      </c>
      <c r="Q41">
        <v>763</v>
      </c>
      <c r="R41">
        <v>373.2</v>
      </c>
      <c r="S41">
        <v>1.6233144845585037E-2</v>
      </c>
      <c r="T41">
        <v>0</v>
      </c>
      <c r="U41">
        <v>0</v>
      </c>
      <c r="V41">
        <v>12.9</v>
      </c>
      <c r="W41">
        <v>3.2185628742514968E-4</v>
      </c>
      <c r="X41">
        <v>1.4</v>
      </c>
      <c r="Y41">
        <v>5.7589469354175236E-5</v>
      </c>
      <c r="Z41">
        <v>354.6</v>
      </c>
      <c r="AA41">
        <v>1.0002820874471087E-2</v>
      </c>
      <c r="AB41">
        <v>144.4</v>
      </c>
      <c r="AC41">
        <v>107.3</v>
      </c>
      <c r="AD41">
        <v>26.44</v>
      </c>
      <c r="AE41">
        <v>1288</v>
      </c>
      <c r="AF41">
        <v>0</v>
      </c>
      <c r="AG41">
        <v>8</v>
      </c>
      <c r="AH41">
        <v>0</v>
      </c>
      <c r="AI41">
        <v>1.6233144845585037E-2</v>
      </c>
      <c r="AJ41">
        <v>7.5889151355864985E-4</v>
      </c>
      <c r="AK41">
        <v>21.39060004698614</v>
      </c>
      <c r="AL41">
        <v>1.622856697055808</v>
      </c>
      <c r="AM41">
        <v>294</v>
      </c>
      <c r="AN41">
        <v>4.818092428711898E-3</v>
      </c>
      <c r="AO41">
        <v>0.48167336886022777</v>
      </c>
      <c r="AP41" t="e">
        <v>#DIV/0!</v>
      </c>
      <c r="AQ41" t="s">
        <v>77</v>
      </c>
      <c r="AY41">
        <v>0</v>
      </c>
      <c r="AZ41">
        <v>241</v>
      </c>
      <c r="BA41">
        <v>16.23</v>
      </c>
      <c r="BB41">
        <v>0</v>
      </c>
      <c r="BC41">
        <v>0.64</v>
      </c>
      <c r="BD41">
        <v>0.12</v>
      </c>
      <c r="BE41">
        <v>10</v>
      </c>
      <c r="BF41">
        <v>4.82</v>
      </c>
      <c r="BG41">
        <v>2.41</v>
      </c>
      <c r="BH41">
        <v>2.23</v>
      </c>
      <c r="BI41">
        <v>16.989999999999998</v>
      </c>
      <c r="BJ41">
        <v>19.46</v>
      </c>
      <c r="BK41">
        <v>-6.8000000000000005E-2</v>
      </c>
      <c r="BL41">
        <v>6.8000000000000005E-2</v>
      </c>
      <c r="BM41" t="s">
        <v>119</v>
      </c>
      <c r="BN41">
        <v>7.5999999999999998E-2</v>
      </c>
      <c r="BO41" t="s">
        <v>158</v>
      </c>
      <c r="BQ41" t="s">
        <v>158</v>
      </c>
      <c r="BS41">
        <v>38</v>
      </c>
      <c r="BW41">
        <v>0</v>
      </c>
      <c r="BX41">
        <v>0</v>
      </c>
      <c r="CB41">
        <v>0</v>
      </c>
      <c r="CC41">
        <v>0</v>
      </c>
      <c r="CL41">
        <v>0</v>
      </c>
      <c r="CM41">
        <v>0</v>
      </c>
      <c r="CN41">
        <v>0</v>
      </c>
      <c r="CO41">
        <v>0</v>
      </c>
      <c r="CP41" t="e">
        <v>#DIV/0!</v>
      </c>
      <c r="CU41">
        <v>0</v>
      </c>
      <c r="DF41">
        <v>0</v>
      </c>
      <c r="DG41">
        <v>0</v>
      </c>
      <c r="DK41">
        <v>26.3</v>
      </c>
      <c r="DL41">
        <v>4.05</v>
      </c>
    </row>
    <row r="42" spans="1:116" x14ac:dyDescent="0.25">
      <c r="A42">
        <v>2029</v>
      </c>
      <c r="B42">
        <v>4892</v>
      </c>
      <c r="C42" t="s">
        <v>640</v>
      </c>
      <c r="D42">
        <v>-23.760957732000001</v>
      </c>
      <c r="E42">
        <v>144.41033243300001</v>
      </c>
      <c r="I42" t="s">
        <v>461</v>
      </c>
      <c r="J42" t="s">
        <v>261</v>
      </c>
      <c r="K42" t="s">
        <v>399</v>
      </c>
      <c r="L42" t="s">
        <v>252</v>
      </c>
      <c r="M42">
        <v>37453</v>
      </c>
      <c r="P42">
        <v>1112.8399999999999</v>
      </c>
      <c r="Q42">
        <v>1085</v>
      </c>
      <c r="R42">
        <v>373</v>
      </c>
      <c r="S42">
        <v>1.6224445411048283E-2</v>
      </c>
      <c r="T42">
        <v>5.0999999999999996</v>
      </c>
      <c r="U42">
        <v>1.3043478260869564E-4</v>
      </c>
      <c r="V42">
        <v>3.5</v>
      </c>
      <c r="W42">
        <v>8.7325349301397209E-5</v>
      </c>
      <c r="X42">
        <v>0.1</v>
      </c>
      <c r="Y42">
        <v>4.113533525298231E-6</v>
      </c>
      <c r="Z42">
        <v>128</v>
      </c>
      <c r="AA42">
        <v>3.6107193229901269E-3</v>
      </c>
      <c r="AB42">
        <v>10.3</v>
      </c>
      <c r="AC42">
        <v>1.5</v>
      </c>
      <c r="AD42">
        <v>53.82</v>
      </c>
      <c r="AE42">
        <v>1295</v>
      </c>
      <c r="AF42">
        <v>1510</v>
      </c>
      <c r="AG42">
        <v>8.3000000000000007</v>
      </c>
      <c r="AH42">
        <v>1.3672922252010724E-2</v>
      </c>
      <c r="AI42">
        <v>1.6354880193656978E-2</v>
      </c>
      <c r="AJ42">
        <v>1.8287776565339089E-4</v>
      </c>
      <c r="AK42">
        <v>89.430664986658144</v>
      </c>
      <c r="AL42">
        <v>4.4934108579817318</v>
      </c>
      <c r="AM42">
        <v>805</v>
      </c>
      <c r="AN42">
        <v>1.3192395935758768E-2</v>
      </c>
      <c r="AO42">
        <v>3.65367528064569</v>
      </c>
      <c r="AP42">
        <v>0.85761589403973515</v>
      </c>
      <c r="AQ42" t="s">
        <v>118</v>
      </c>
      <c r="AY42">
        <v>784</v>
      </c>
      <c r="AZ42">
        <v>660</v>
      </c>
      <c r="BA42">
        <v>16.22</v>
      </c>
      <c r="BB42">
        <v>0.13</v>
      </c>
      <c r="BC42">
        <v>0.17</v>
      </c>
      <c r="BD42">
        <v>0.01</v>
      </c>
      <c r="BE42">
        <v>3.61</v>
      </c>
      <c r="BF42">
        <v>12.85</v>
      </c>
      <c r="BG42">
        <v>0.17</v>
      </c>
      <c r="BH42">
        <v>0.03</v>
      </c>
      <c r="BI42">
        <v>16.54</v>
      </c>
      <c r="BJ42">
        <v>16.670000000000002</v>
      </c>
      <c r="BK42">
        <v>-4.0000000000000001E-3</v>
      </c>
      <c r="BL42">
        <v>4.0000000000000001E-3</v>
      </c>
      <c r="BM42" t="s">
        <v>119</v>
      </c>
      <c r="BN42">
        <v>4.9861495844875356E-2</v>
      </c>
      <c r="BO42" t="s">
        <v>177</v>
      </c>
      <c r="BP42" t="s">
        <v>222</v>
      </c>
      <c r="BQ42" t="s">
        <v>199</v>
      </c>
      <c r="BR42" t="s">
        <v>89</v>
      </c>
      <c r="BS42">
        <v>9</v>
      </c>
      <c r="BW42">
        <v>0</v>
      </c>
      <c r="BX42">
        <v>0</v>
      </c>
      <c r="BY42">
        <v>0.02</v>
      </c>
      <c r="CA42">
        <v>0.95</v>
      </c>
      <c r="CB42">
        <v>8.7638376383763827E-5</v>
      </c>
      <c r="CC42">
        <v>2.4271722209409593E-2</v>
      </c>
      <c r="CI42">
        <v>0.01</v>
      </c>
      <c r="CL42">
        <v>0.01</v>
      </c>
      <c r="CM42">
        <v>5.87</v>
      </c>
      <c r="CN42">
        <v>3.0894736842105263E-4</v>
      </c>
      <c r="CO42">
        <v>8.5563939144736839E-2</v>
      </c>
      <c r="CP42">
        <v>3.5252520775623273</v>
      </c>
      <c r="CU42">
        <v>0.01</v>
      </c>
      <c r="DF42">
        <v>43</v>
      </c>
      <c r="DG42">
        <v>0.11223365062395385</v>
      </c>
      <c r="DH42">
        <v>0.01</v>
      </c>
      <c r="DI42">
        <v>3</v>
      </c>
      <c r="DJ42">
        <v>0.8</v>
      </c>
      <c r="DK42">
        <v>53.7</v>
      </c>
      <c r="DL42">
        <v>13.01</v>
      </c>
    </row>
    <row r="43" spans="1:116" x14ac:dyDescent="0.25">
      <c r="A43">
        <v>998</v>
      </c>
      <c r="B43">
        <v>2348</v>
      </c>
      <c r="C43" t="s">
        <v>558</v>
      </c>
      <c r="D43">
        <v>-22.911177200000001</v>
      </c>
      <c r="E43">
        <v>144.09931539999999</v>
      </c>
      <c r="I43" t="s">
        <v>643</v>
      </c>
      <c r="J43" t="s">
        <v>323</v>
      </c>
      <c r="K43" t="s">
        <v>117</v>
      </c>
      <c r="L43" t="s">
        <v>252</v>
      </c>
      <c r="M43">
        <v>24108</v>
      </c>
      <c r="N43">
        <v>720</v>
      </c>
      <c r="O43">
        <v>1140</v>
      </c>
      <c r="P43">
        <v>1140</v>
      </c>
      <c r="R43">
        <v>382</v>
      </c>
      <c r="S43">
        <v>1.6615919965202262E-2</v>
      </c>
      <c r="T43">
        <v>0</v>
      </c>
      <c r="U43">
        <v>0</v>
      </c>
      <c r="V43">
        <v>4.8</v>
      </c>
      <c r="W43">
        <v>1.1976047904191617E-4</v>
      </c>
      <c r="X43">
        <v>0</v>
      </c>
      <c r="Y43">
        <v>0</v>
      </c>
      <c r="Z43">
        <v>180</v>
      </c>
      <c r="AA43">
        <v>5.0775740479548663E-3</v>
      </c>
      <c r="AB43">
        <v>39.6</v>
      </c>
      <c r="AC43">
        <v>25</v>
      </c>
      <c r="AD43">
        <v>48.16</v>
      </c>
      <c r="AE43">
        <v>1322</v>
      </c>
      <c r="AF43">
        <v>1550</v>
      </c>
      <c r="AG43">
        <v>8.5</v>
      </c>
      <c r="AH43">
        <v>0</v>
      </c>
      <c r="AI43">
        <v>1.6615919965202262E-2</v>
      </c>
      <c r="AJ43">
        <v>2.3952095808383233E-4</v>
      </c>
      <c r="AK43">
        <v>69.371465854719446</v>
      </c>
      <c r="AL43">
        <v>3.272413126480112</v>
      </c>
      <c r="AM43">
        <v>690.5</v>
      </c>
      <c r="AN43">
        <v>1.1315961979678794E-2</v>
      </c>
      <c r="AO43">
        <v>2.2286158454422957</v>
      </c>
      <c r="AP43">
        <v>0.85290322580645161</v>
      </c>
      <c r="AQ43" t="s">
        <v>118</v>
      </c>
      <c r="AY43">
        <v>610</v>
      </c>
      <c r="AZ43">
        <v>566</v>
      </c>
      <c r="BA43">
        <v>16.62</v>
      </c>
      <c r="BB43">
        <v>0</v>
      </c>
      <c r="BC43">
        <v>0.24</v>
      </c>
      <c r="BD43">
        <v>0</v>
      </c>
      <c r="BE43">
        <v>5.08</v>
      </c>
      <c r="BF43">
        <v>11.32</v>
      </c>
      <c r="BG43">
        <v>0.66</v>
      </c>
      <c r="BH43">
        <v>0.52</v>
      </c>
      <c r="BI43">
        <v>16.86</v>
      </c>
      <c r="BJ43">
        <v>17.579999999999998</v>
      </c>
      <c r="BK43">
        <v>-2.1000000000000001E-2</v>
      </c>
      <c r="BL43">
        <v>2.1000000000000001E-2</v>
      </c>
      <c r="BM43" t="s">
        <v>119</v>
      </c>
      <c r="BN43">
        <v>4.7244094488188976E-2</v>
      </c>
      <c r="BO43" t="s">
        <v>177</v>
      </c>
      <c r="BQ43" t="s">
        <v>177</v>
      </c>
      <c r="BR43" t="s">
        <v>89</v>
      </c>
      <c r="BS43">
        <v>12</v>
      </c>
      <c r="BW43">
        <v>0</v>
      </c>
      <c r="BX43">
        <v>0</v>
      </c>
      <c r="CB43">
        <v>0</v>
      </c>
      <c r="CC43">
        <v>0</v>
      </c>
      <c r="CL43">
        <v>0</v>
      </c>
      <c r="CM43">
        <v>2.6</v>
      </c>
      <c r="CN43">
        <v>1.3684210526315789E-4</v>
      </c>
      <c r="CO43">
        <v>2.6950292397660818E-2</v>
      </c>
      <c r="CP43" t="e">
        <v>#DIV/0!</v>
      </c>
      <c r="CU43">
        <v>0</v>
      </c>
      <c r="DF43">
        <v>0</v>
      </c>
      <c r="DG43">
        <v>0</v>
      </c>
      <c r="DK43">
        <v>0</v>
      </c>
      <c r="DL43">
        <v>11.08</v>
      </c>
    </row>
    <row r="44" spans="1:116" x14ac:dyDescent="0.25">
      <c r="A44">
        <v>997</v>
      </c>
      <c r="B44">
        <v>2348</v>
      </c>
      <c r="C44" t="s">
        <v>558</v>
      </c>
      <c r="D44">
        <v>-22.911177200000001</v>
      </c>
      <c r="E44">
        <v>144.09931539999999</v>
      </c>
      <c r="I44" t="s">
        <v>643</v>
      </c>
      <c r="J44" t="s">
        <v>323</v>
      </c>
      <c r="K44" t="s">
        <v>117</v>
      </c>
      <c r="L44" t="s">
        <v>252</v>
      </c>
      <c r="M44">
        <v>32419</v>
      </c>
      <c r="N44">
        <v>720</v>
      </c>
      <c r="O44">
        <v>1140</v>
      </c>
      <c r="P44">
        <v>1140</v>
      </c>
      <c r="R44">
        <v>390</v>
      </c>
      <c r="S44">
        <v>1.6963897346672467E-2</v>
      </c>
      <c r="T44">
        <v>3</v>
      </c>
      <c r="U44">
        <v>7.6726342710997436E-5</v>
      </c>
      <c r="V44">
        <v>3.7</v>
      </c>
      <c r="W44">
        <v>9.2315369261477054E-5</v>
      </c>
      <c r="X44">
        <v>0</v>
      </c>
      <c r="Y44">
        <v>0</v>
      </c>
      <c r="Z44">
        <v>200</v>
      </c>
      <c r="AA44">
        <v>5.6417489421720732E-3</v>
      </c>
      <c r="AB44">
        <v>23</v>
      </c>
      <c r="AC44">
        <v>15.5</v>
      </c>
      <c r="AD44">
        <v>56</v>
      </c>
      <c r="AE44">
        <v>1331</v>
      </c>
      <c r="AF44">
        <v>1650</v>
      </c>
      <c r="AG44">
        <v>8.6</v>
      </c>
      <c r="AH44">
        <v>7.6923076923076927E-3</v>
      </c>
      <c r="AI44">
        <v>1.7040623689383465E-2</v>
      </c>
      <c r="AJ44">
        <v>1.8463073852295411E-4</v>
      </c>
      <c r="AK44">
        <v>92.295702360876916</v>
      </c>
      <c r="AL44">
        <v>3.0068508046976947</v>
      </c>
      <c r="AM44">
        <v>695.4</v>
      </c>
      <c r="AN44">
        <v>1.1396263520157325E-2</v>
      </c>
      <c r="AO44">
        <v>2.0199877089478862</v>
      </c>
      <c r="AP44">
        <v>0.80666666666666664</v>
      </c>
      <c r="AQ44" t="s">
        <v>118</v>
      </c>
      <c r="AY44">
        <v>650</v>
      </c>
      <c r="AZ44">
        <v>570</v>
      </c>
      <c r="BA44">
        <v>16.96</v>
      </c>
      <c r="BB44">
        <v>0.08</v>
      </c>
      <c r="BC44">
        <v>0.18</v>
      </c>
      <c r="BD44">
        <v>0</v>
      </c>
      <c r="BE44">
        <v>5.64</v>
      </c>
      <c r="BF44">
        <v>11.4</v>
      </c>
      <c r="BG44">
        <v>0.38</v>
      </c>
      <c r="BH44">
        <v>0.32</v>
      </c>
      <c r="BI44">
        <v>17.23</v>
      </c>
      <c r="BJ44">
        <v>17.75</v>
      </c>
      <c r="BK44">
        <v>-1.4999999999999999E-2</v>
      </c>
      <c r="BL44">
        <v>1.4999999999999999E-2</v>
      </c>
      <c r="BM44" t="s">
        <v>119</v>
      </c>
      <c r="BN44">
        <v>3.1914893617021274E-2</v>
      </c>
      <c r="BO44" t="s">
        <v>177</v>
      </c>
      <c r="BP44" t="s">
        <v>74</v>
      </c>
      <c r="BQ44" t="s">
        <v>177</v>
      </c>
      <c r="BR44" t="s">
        <v>89</v>
      </c>
      <c r="BS44">
        <v>9</v>
      </c>
      <c r="BW44">
        <v>0</v>
      </c>
      <c r="BX44">
        <v>2.6</v>
      </c>
      <c r="CB44">
        <v>0</v>
      </c>
      <c r="CC44">
        <v>0</v>
      </c>
      <c r="CL44">
        <v>0.14000000000000001</v>
      </c>
      <c r="CM44">
        <v>5.7</v>
      </c>
      <c r="CN44">
        <v>3.0000000000000003E-4</v>
      </c>
      <c r="CO44">
        <v>5.3175000000000007E-2</v>
      </c>
      <c r="CP44" t="e">
        <v>#DIV/0!</v>
      </c>
      <c r="CU44">
        <v>0.01</v>
      </c>
      <c r="DF44">
        <v>41</v>
      </c>
      <c r="DG44">
        <v>6.8496217338163495E-2</v>
      </c>
      <c r="DK44">
        <v>56</v>
      </c>
      <c r="DL44">
        <v>11</v>
      </c>
    </row>
    <row r="45" spans="1:116" x14ac:dyDescent="0.25">
      <c r="A45">
        <v>108</v>
      </c>
      <c r="B45">
        <v>135</v>
      </c>
      <c r="C45" t="s">
        <v>639</v>
      </c>
      <c r="D45">
        <v>-23.711249800000001</v>
      </c>
      <c r="E45">
        <v>144.48827439999999</v>
      </c>
      <c r="I45" t="s">
        <v>290</v>
      </c>
      <c r="J45" t="s">
        <v>143</v>
      </c>
      <c r="K45" t="s">
        <v>399</v>
      </c>
      <c r="L45" t="s">
        <v>252</v>
      </c>
      <c r="M45">
        <v>25176</v>
      </c>
      <c r="P45">
        <v>1010.9</v>
      </c>
      <c r="Q45">
        <v>0</v>
      </c>
      <c r="R45">
        <v>382</v>
      </c>
      <c r="S45">
        <v>1.6615919965202262E-2</v>
      </c>
      <c r="T45">
        <v>0</v>
      </c>
      <c r="U45">
        <v>0</v>
      </c>
      <c r="V45">
        <v>12</v>
      </c>
      <c r="W45">
        <v>2.9940119760479042E-4</v>
      </c>
      <c r="X45">
        <v>0</v>
      </c>
      <c r="Y45">
        <v>0</v>
      </c>
      <c r="Z45">
        <v>156</v>
      </c>
      <c r="AA45">
        <v>4.4005641748942172E-3</v>
      </c>
      <c r="AB45">
        <v>0</v>
      </c>
      <c r="AC45">
        <v>1</v>
      </c>
      <c r="AD45">
        <v>30.46</v>
      </c>
      <c r="AE45">
        <v>1331</v>
      </c>
      <c r="AF45">
        <v>1590</v>
      </c>
      <c r="AG45">
        <v>8</v>
      </c>
      <c r="AH45">
        <v>0</v>
      </c>
      <c r="AI45">
        <v>1.6615919965202262E-2</v>
      </c>
      <c r="AJ45">
        <v>5.9880239520958083E-4</v>
      </c>
      <c r="AK45">
        <v>27.748586341887776</v>
      </c>
      <c r="AL45">
        <v>3.7758612997847449</v>
      </c>
      <c r="AM45">
        <v>781</v>
      </c>
      <c r="AN45">
        <v>1.2799082268108816E-2</v>
      </c>
      <c r="AO45">
        <v>2.9085094000285738</v>
      </c>
      <c r="AP45">
        <v>0.83710691823899375</v>
      </c>
      <c r="AQ45" t="s">
        <v>118</v>
      </c>
      <c r="AY45">
        <v>780</v>
      </c>
      <c r="AZ45">
        <v>640</v>
      </c>
      <c r="BA45">
        <v>16.62</v>
      </c>
      <c r="BB45">
        <v>0</v>
      </c>
      <c r="BC45">
        <v>0.6</v>
      </c>
      <c r="BD45">
        <v>0</v>
      </c>
      <c r="BE45">
        <v>4.4000000000000004</v>
      </c>
      <c r="BF45">
        <v>12.79</v>
      </c>
      <c r="BG45">
        <v>0</v>
      </c>
      <c r="BH45">
        <v>0.02</v>
      </c>
      <c r="BI45">
        <v>17.21</v>
      </c>
      <c r="BJ45">
        <v>17.21</v>
      </c>
      <c r="BK45">
        <v>0</v>
      </c>
      <c r="BL45">
        <v>0</v>
      </c>
      <c r="BM45" t="s">
        <v>119</v>
      </c>
      <c r="BN45">
        <v>0.13636363636363635</v>
      </c>
      <c r="BO45" t="s">
        <v>158</v>
      </c>
      <c r="BQ45" t="s">
        <v>158</v>
      </c>
      <c r="BS45">
        <v>30</v>
      </c>
      <c r="BW45">
        <v>0</v>
      </c>
      <c r="BX45">
        <v>0</v>
      </c>
      <c r="CB45">
        <v>0</v>
      </c>
      <c r="CC45">
        <v>0</v>
      </c>
      <c r="CL45">
        <v>0</v>
      </c>
      <c r="CM45">
        <v>0.4</v>
      </c>
      <c r="CN45">
        <v>2.1052631578947369E-5</v>
      </c>
      <c r="CO45">
        <v>4.784075573549258E-3</v>
      </c>
      <c r="CU45">
        <v>0</v>
      </c>
      <c r="DF45">
        <v>0</v>
      </c>
      <c r="DG45">
        <v>0</v>
      </c>
      <c r="DK45">
        <v>0</v>
      </c>
      <c r="DL45">
        <v>12.18</v>
      </c>
    </row>
    <row r="46" spans="1:116" x14ac:dyDescent="0.25">
      <c r="A46">
        <v>109</v>
      </c>
      <c r="B46">
        <v>135</v>
      </c>
      <c r="C46" t="s">
        <v>639</v>
      </c>
      <c r="D46">
        <v>-23.711249800000001</v>
      </c>
      <c r="E46">
        <v>144.48827439999999</v>
      </c>
      <c r="I46" t="s">
        <v>290</v>
      </c>
      <c r="J46" t="s">
        <v>143</v>
      </c>
      <c r="K46" t="s">
        <v>399</v>
      </c>
      <c r="L46" t="s">
        <v>252</v>
      </c>
      <c r="M46">
        <v>23995</v>
      </c>
      <c r="P46">
        <v>1010.9</v>
      </c>
      <c r="Q46">
        <v>0</v>
      </c>
      <c r="R46">
        <v>423</v>
      </c>
      <c r="S46">
        <v>1.8399304045237059E-2</v>
      </c>
      <c r="T46">
        <v>0</v>
      </c>
      <c r="U46">
        <v>0</v>
      </c>
      <c r="V46">
        <v>3</v>
      </c>
      <c r="W46">
        <v>7.4850299401197604E-5</v>
      </c>
      <c r="X46">
        <v>1</v>
      </c>
      <c r="Y46">
        <v>4.1135335252982309E-5</v>
      </c>
      <c r="Z46">
        <v>172</v>
      </c>
      <c r="AA46">
        <v>4.851904090267983E-3</v>
      </c>
      <c r="AB46">
        <v>80</v>
      </c>
      <c r="AC46">
        <v>0</v>
      </c>
      <c r="AD46">
        <v>54.2</v>
      </c>
      <c r="AE46">
        <v>1342</v>
      </c>
      <c r="AF46">
        <v>1700</v>
      </c>
      <c r="AG46">
        <v>8.5</v>
      </c>
      <c r="AH46">
        <v>0</v>
      </c>
      <c r="AI46">
        <v>1.8399304045237059E-2</v>
      </c>
      <c r="AJ46">
        <v>2.3197126930835982E-4</v>
      </c>
      <c r="AK46">
        <v>79.317167596211362</v>
      </c>
      <c r="AL46">
        <v>3.7921821418817077</v>
      </c>
      <c r="AM46">
        <v>906</v>
      </c>
      <c r="AN46">
        <v>1.4847590953785643E-2</v>
      </c>
      <c r="AO46">
        <v>3.0601575541377968</v>
      </c>
      <c r="AP46">
        <v>0.78941176470588237</v>
      </c>
      <c r="AQ46" t="s">
        <v>118</v>
      </c>
      <c r="AY46">
        <v>743</v>
      </c>
      <c r="AZ46">
        <v>743</v>
      </c>
      <c r="BA46">
        <v>18.399999999999999</v>
      </c>
      <c r="BB46">
        <v>0</v>
      </c>
      <c r="BC46">
        <v>0.15</v>
      </c>
      <c r="BD46">
        <v>0.08</v>
      </c>
      <c r="BE46">
        <v>4.8499999999999996</v>
      </c>
      <c r="BF46">
        <v>12.18</v>
      </c>
      <c r="BG46">
        <v>1.33</v>
      </c>
      <c r="BH46">
        <v>0</v>
      </c>
      <c r="BI46">
        <v>18.63</v>
      </c>
      <c r="BJ46">
        <v>18.36</v>
      </c>
      <c r="BK46">
        <v>7.0000000000000001E-3</v>
      </c>
      <c r="BL46">
        <v>7.0000000000000001E-3</v>
      </c>
      <c r="BM46" t="s">
        <v>119</v>
      </c>
      <c r="BN46">
        <v>4.7422680412371132E-2</v>
      </c>
      <c r="BO46" t="s">
        <v>177</v>
      </c>
      <c r="BQ46" t="s">
        <v>177</v>
      </c>
      <c r="BR46" t="s">
        <v>89</v>
      </c>
      <c r="BS46">
        <v>12</v>
      </c>
      <c r="BW46">
        <v>0</v>
      </c>
      <c r="BX46">
        <v>0</v>
      </c>
      <c r="CB46">
        <v>0</v>
      </c>
      <c r="CC46">
        <v>0</v>
      </c>
      <c r="CL46">
        <v>0</v>
      </c>
      <c r="CM46">
        <v>4.9000000000000004</v>
      </c>
      <c r="CN46">
        <v>2.5789473684210528E-4</v>
      </c>
      <c r="CO46">
        <v>5.3153304773561817E-2</v>
      </c>
      <c r="CU46">
        <v>0</v>
      </c>
      <c r="DF46">
        <v>0</v>
      </c>
      <c r="DG46">
        <v>0</v>
      </c>
      <c r="DK46">
        <v>54</v>
      </c>
      <c r="DL46">
        <v>14.61</v>
      </c>
    </row>
    <row r="47" spans="1:116" x14ac:dyDescent="0.25">
      <c r="A47">
        <v>1716</v>
      </c>
      <c r="B47">
        <v>4165</v>
      </c>
      <c r="C47" t="s">
        <v>398</v>
      </c>
      <c r="D47">
        <v>-24.030124798999999</v>
      </c>
      <c r="E47">
        <v>144.33728003600001</v>
      </c>
      <c r="I47" t="s">
        <v>276</v>
      </c>
      <c r="J47" t="s">
        <v>261</v>
      </c>
      <c r="K47" t="s">
        <v>399</v>
      </c>
      <c r="L47" t="s">
        <v>252</v>
      </c>
      <c r="M47">
        <v>31329</v>
      </c>
      <c r="P47">
        <v>1312.8</v>
      </c>
      <c r="Q47">
        <v>1312</v>
      </c>
      <c r="R47">
        <v>395</v>
      </c>
      <c r="S47">
        <v>1.7181383210091345E-2</v>
      </c>
      <c r="T47">
        <v>5.4</v>
      </c>
      <c r="U47">
        <v>1.3810741687979541E-4</v>
      </c>
      <c r="V47">
        <v>4.2</v>
      </c>
      <c r="W47">
        <v>1.0479041916167665E-4</v>
      </c>
      <c r="X47">
        <v>0</v>
      </c>
      <c r="Y47">
        <v>0</v>
      </c>
      <c r="Z47">
        <v>130</v>
      </c>
      <c r="AA47">
        <v>3.6671368124118475E-3</v>
      </c>
      <c r="AB47">
        <v>24</v>
      </c>
      <c r="AC47">
        <v>25.5</v>
      </c>
      <c r="AD47">
        <v>53.24</v>
      </c>
      <c r="AE47">
        <v>1350</v>
      </c>
      <c r="AF47">
        <v>1650</v>
      </c>
      <c r="AG47">
        <v>8.6</v>
      </c>
      <c r="AH47">
        <v>1.3670886075949368E-2</v>
      </c>
      <c r="AI47">
        <v>1.7319490626971142E-2</v>
      </c>
      <c r="AJ47">
        <v>2.0958083832335329E-4</v>
      </c>
      <c r="AK47">
        <v>82.638712420119447</v>
      </c>
      <c r="AL47">
        <v>4.6852310369056784</v>
      </c>
      <c r="AM47">
        <v>839</v>
      </c>
      <c r="AN47">
        <v>1.3749590298262865E-2</v>
      </c>
      <c r="AO47">
        <v>3.7494075082570659</v>
      </c>
      <c r="AP47">
        <v>0.81818181818181823</v>
      </c>
      <c r="AQ47" t="s">
        <v>118</v>
      </c>
      <c r="AY47">
        <v>790</v>
      </c>
      <c r="AZ47">
        <v>688</v>
      </c>
      <c r="BA47">
        <v>17.18</v>
      </c>
      <c r="BB47">
        <v>0.14000000000000001</v>
      </c>
      <c r="BC47">
        <v>0.21</v>
      </c>
      <c r="BD47">
        <v>0</v>
      </c>
      <c r="BE47">
        <v>3.67</v>
      </c>
      <c r="BF47">
        <v>12.95</v>
      </c>
      <c r="BG47">
        <v>0.4</v>
      </c>
      <c r="BH47">
        <v>0.53</v>
      </c>
      <c r="BI47">
        <v>17.53</v>
      </c>
      <c r="BJ47">
        <v>17.55</v>
      </c>
      <c r="BK47">
        <v>-1E-3</v>
      </c>
      <c r="BL47">
        <v>1E-3</v>
      </c>
      <c r="BM47" t="s">
        <v>119</v>
      </c>
      <c r="BN47">
        <v>5.7220708446866483E-2</v>
      </c>
      <c r="BO47" t="s">
        <v>177</v>
      </c>
      <c r="BQ47" t="s">
        <v>177</v>
      </c>
      <c r="BR47" t="s">
        <v>89</v>
      </c>
      <c r="BS47">
        <v>11</v>
      </c>
      <c r="BW47">
        <v>0</v>
      </c>
      <c r="BX47">
        <v>0</v>
      </c>
      <c r="CB47">
        <v>0</v>
      </c>
      <c r="CC47">
        <v>0</v>
      </c>
      <c r="CL47">
        <v>7.0000000000000007E-2</v>
      </c>
      <c r="CM47">
        <v>5.6</v>
      </c>
      <c r="CN47">
        <v>2.9473684210526316E-4</v>
      </c>
      <c r="CO47">
        <v>8.0372469635627539E-2</v>
      </c>
      <c r="CU47">
        <v>0</v>
      </c>
      <c r="DF47">
        <v>46</v>
      </c>
      <c r="DG47">
        <v>0.11810100768401101</v>
      </c>
      <c r="DK47">
        <v>0</v>
      </c>
      <c r="DL47">
        <v>13.54</v>
      </c>
    </row>
    <row r="48" spans="1:116" x14ac:dyDescent="0.25">
      <c r="A48">
        <v>1713</v>
      </c>
      <c r="B48">
        <v>4165</v>
      </c>
      <c r="C48" t="s">
        <v>398</v>
      </c>
      <c r="D48">
        <v>-24.030124798999999</v>
      </c>
      <c r="E48">
        <v>144.33728003600001</v>
      </c>
      <c r="I48" t="s">
        <v>276</v>
      </c>
      <c r="J48" t="s">
        <v>261</v>
      </c>
      <c r="K48" t="s">
        <v>399</v>
      </c>
      <c r="L48" t="s">
        <v>252</v>
      </c>
      <c r="M48">
        <v>37448</v>
      </c>
      <c r="P48">
        <v>1312.8</v>
      </c>
      <c r="Q48">
        <v>1312</v>
      </c>
      <c r="R48">
        <v>401.5</v>
      </c>
      <c r="S48">
        <v>1.7464114832535887E-2</v>
      </c>
      <c r="T48">
        <v>6</v>
      </c>
      <c r="U48">
        <v>1.5345268542199487E-4</v>
      </c>
      <c r="V48">
        <v>4.2</v>
      </c>
      <c r="W48">
        <v>1.0479041916167665E-4</v>
      </c>
      <c r="X48">
        <v>0.1</v>
      </c>
      <c r="Y48">
        <v>4.113533525298231E-6</v>
      </c>
      <c r="Z48">
        <v>135</v>
      </c>
      <c r="AA48">
        <v>3.8081805359661495E-3</v>
      </c>
      <c r="AB48">
        <v>14.1</v>
      </c>
      <c r="AC48">
        <v>27.4</v>
      </c>
      <c r="AD48">
        <v>53.08</v>
      </c>
      <c r="AE48">
        <v>1353</v>
      </c>
      <c r="AF48">
        <v>1640</v>
      </c>
      <c r="AG48">
        <v>8.4</v>
      </c>
      <c r="AH48">
        <v>1.4943960149439602E-2</v>
      </c>
      <c r="AI48">
        <v>1.7617567517957882E-2</v>
      </c>
      <c r="AJ48">
        <v>2.1780790537394976E-4</v>
      </c>
      <c r="AK48">
        <v>80.885803881684893</v>
      </c>
      <c r="AL48">
        <v>4.5859471912103498</v>
      </c>
      <c r="AM48">
        <v>808</v>
      </c>
      <c r="AN48">
        <v>1.3241560144215011E-2</v>
      </c>
      <c r="AO48">
        <v>3.4771356082401641</v>
      </c>
      <c r="AP48">
        <v>0.82499999999999996</v>
      </c>
      <c r="AQ48" t="s">
        <v>118</v>
      </c>
      <c r="AY48">
        <v>779</v>
      </c>
      <c r="AZ48">
        <v>662</v>
      </c>
      <c r="BA48">
        <v>17.46</v>
      </c>
      <c r="BB48">
        <v>0.15</v>
      </c>
      <c r="BC48">
        <v>0.21</v>
      </c>
      <c r="BD48">
        <v>0.01</v>
      </c>
      <c r="BE48">
        <v>3.81</v>
      </c>
      <c r="BF48">
        <v>12.77</v>
      </c>
      <c r="BG48">
        <v>0.24</v>
      </c>
      <c r="BH48">
        <v>0.56999999999999995</v>
      </c>
      <c r="BI48">
        <v>17.84</v>
      </c>
      <c r="BJ48">
        <v>17.38</v>
      </c>
      <c r="BK48">
        <v>1.2999999999999999E-2</v>
      </c>
      <c r="BL48">
        <v>1.2999999999999999E-2</v>
      </c>
      <c r="BM48" t="s">
        <v>119</v>
      </c>
      <c r="BN48">
        <v>5.774278215223097E-2</v>
      </c>
      <c r="BO48" t="s">
        <v>177</v>
      </c>
      <c r="BP48" t="s">
        <v>155</v>
      </c>
      <c r="BQ48" t="s">
        <v>199</v>
      </c>
      <c r="BR48" t="s">
        <v>89</v>
      </c>
      <c r="BS48">
        <v>11</v>
      </c>
      <c r="BW48">
        <v>0</v>
      </c>
      <c r="BX48">
        <v>0</v>
      </c>
      <c r="BY48">
        <v>0.02</v>
      </c>
      <c r="CA48">
        <v>1.79</v>
      </c>
      <c r="CB48">
        <v>1.6512915129151292E-4</v>
      </c>
      <c r="CC48">
        <v>4.3361691950252836E-2</v>
      </c>
      <c r="CI48">
        <v>0</v>
      </c>
      <c r="CL48">
        <v>0.05</v>
      </c>
      <c r="CM48">
        <v>5.78</v>
      </c>
      <c r="CN48">
        <v>3.0421052631578947E-4</v>
      </c>
      <c r="CO48">
        <v>7.9883430799220279E-2</v>
      </c>
      <c r="CU48">
        <v>0</v>
      </c>
      <c r="DF48">
        <v>60</v>
      </c>
      <c r="DG48">
        <v>0.14838435405693953</v>
      </c>
      <c r="DH48">
        <v>0.01</v>
      </c>
      <c r="DI48">
        <v>1</v>
      </c>
      <c r="DJ48">
        <v>0.4</v>
      </c>
      <c r="DK48">
        <v>52.9</v>
      </c>
      <c r="DL48">
        <v>13.02</v>
      </c>
    </row>
    <row r="49" spans="1:116" x14ac:dyDescent="0.25">
      <c r="A49">
        <v>1714</v>
      </c>
      <c r="B49">
        <v>4165</v>
      </c>
      <c r="C49" t="s">
        <v>398</v>
      </c>
      <c r="D49">
        <v>-24.030124798999999</v>
      </c>
      <c r="E49">
        <v>144.33728003600001</v>
      </c>
      <c r="I49" t="s">
        <v>276</v>
      </c>
      <c r="J49" t="s">
        <v>261</v>
      </c>
      <c r="K49" t="s">
        <v>399</v>
      </c>
      <c r="L49" t="s">
        <v>252</v>
      </c>
      <c r="M49">
        <v>37169</v>
      </c>
      <c r="P49">
        <v>1312.8</v>
      </c>
      <c r="Q49">
        <v>0</v>
      </c>
      <c r="R49">
        <v>409.5</v>
      </c>
      <c r="S49">
        <v>1.7812092214006089E-2</v>
      </c>
      <c r="T49">
        <v>6.1</v>
      </c>
      <c r="U49">
        <v>1.5601023017902812E-4</v>
      </c>
      <c r="V49">
        <v>4.0999999999999996</v>
      </c>
      <c r="W49">
        <v>1.0229540918163672E-4</v>
      </c>
      <c r="X49">
        <v>0.1</v>
      </c>
      <c r="Y49">
        <v>4.113533525298231E-6</v>
      </c>
      <c r="Z49">
        <v>132.30000000000001</v>
      </c>
      <c r="AA49">
        <v>3.732016925246827E-3</v>
      </c>
      <c r="AB49">
        <v>16.100000000000001</v>
      </c>
      <c r="AC49">
        <v>26.5</v>
      </c>
      <c r="AD49">
        <v>54.77</v>
      </c>
      <c r="AE49">
        <v>1356</v>
      </c>
      <c r="AF49">
        <v>1652</v>
      </c>
      <c r="AG49">
        <v>8.4</v>
      </c>
      <c r="AH49">
        <v>1.4896214896214895E-2</v>
      </c>
      <c r="AI49">
        <v>1.7968102444185115E-2</v>
      </c>
      <c r="AJ49">
        <v>2.128178854138699E-4</v>
      </c>
      <c r="AK49">
        <v>84.429475507861085</v>
      </c>
      <c r="AL49">
        <v>4.7727790550757048</v>
      </c>
      <c r="AM49">
        <v>810</v>
      </c>
      <c r="AN49">
        <v>1.3274336283185841E-2</v>
      </c>
      <c r="AO49">
        <v>3.5568799791302945</v>
      </c>
      <c r="AP49">
        <v>0.82082324455205813</v>
      </c>
      <c r="AQ49" t="s">
        <v>118</v>
      </c>
      <c r="AY49">
        <v>778</v>
      </c>
      <c r="AZ49">
        <v>664</v>
      </c>
      <c r="BA49">
        <v>17.809999999999999</v>
      </c>
      <c r="BB49">
        <v>0.16</v>
      </c>
      <c r="BC49">
        <v>0.2</v>
      </c>
      <c r="BD49">
        <v>0.01</v>
      </c>
      <c r="BE49">
        <v>3.73</v>
      </c>
      <c r="BF49">
        <v>12.74</v>
      </c>
      <c r="BG49">
        <v>0.27</v>
      </c>
      <c r="BH49">
        <v>0.55000000000000004</v>
      </c>
      <c r="BI49">
        <v>18.18</v>
      </c>
      <c r="BJ49">
        <v>17.3</v>
      </c>
      <c r="BK49">
        <v>2.5000000000000001E-2</v>
      </c>
      <c r="BL49">
        <v>2.5000000000000001E-2</v>
      </c>
      <c r="BM49" t="s">
        <v>119</v>
      </c>
      <c r="BN49">
        <v>5.6300268096514748E-2</v>
      </c>
      <c r="BO49" t="s">
        <v>177</v>
      </c>
      <c r="BP49" t="s">
        <v>222</v>
      </c>
      <c r="BQ49" t="s">
        <v>199</v>
      </c>
      <c r="BR49" t="s">
        <v>89</v>
      </c>
      <c r="BS49">
        <v>11</v>
      </c>
      <c r="BW49">
        <v>0</v>
      </c>
      <c r="BX49">
        <v>0</v>
      </c>
      <c r="BY49">
        <v>0.02</v>
      </c>
      <c r="CA49">
        <v>1.78</v>
      </c>
      <c r="CB49">
        <v>1.6420664206642067E-4</v>
      </c>
      <c r="CC49">
        <v>4.3999436593005384E-2</v>
      </c>
      <c r="CI49">
        <v>0.01</v>
      </c>
      <c r="CL49">
        <v>0.04</v>
      </c>
      <c r="CM49">
        <v>5.75</v>
      </c>
      <c r="CN49">
        <v>3.0263157894736844E-4</v>
      </c>
      <c r="CO49">
        <v>8.1090623383856461E-2</v>
      </c>
      <c r="CU49">
        <v>0.02</v>
      </c>
      <c r="DF49">
        <v>49</v>
      </c>
      <c r="DG49">
        <v>0.12377960258664004</v>
      </c>
      <c r="DH49">
        <v>0.02</v>
      </c>
      <c r="DI49">
        <v>3</v>
      </c>
      <c r="DJ49">
        <v>0.5</v>
      </c>
      <c r="DK49">
        <v>54.6</v>
      </c>
      <c r="DL49">
        <v>13.06</v>
      </c>
    </row>
    <row r="50" spans="1:116" x14ac:dyDescent="0.25">
      <c r="A50">
        <v>4377</v>
      </c>
      <c r="B50">
        <v>50595</v>
      </c>
      <c r="C50" t="s">
        <v>227</v>
      </c>
      <c r="D50">
        <v>-25.331771787000001</v>
      </c>
      <c r="E50">
        <v>147.301970775</v>
      </c>
      <c r="F50">
        <v>32021</v>
      </c>
      <c r="G50">
        <v>-79.25</v>
      </c>
      <c r="H50">
        <v>452.81312286699995</v>
      </c>
      <c r="I50" t="s">
        <v>644</v>
      </c>
      <c r="J50" t="s">
        <v>143</v>
      </c>
      <c r="K50" t="s">
        <v>117</v>
      </c>
      <c r="L50" t="s">
        <v>252</v>
      </c>
      <c r="M50">
        <v>32126</v>
      </c>
      <c r="N50">
        <v>121.9</v>
      </c>
      <c r="O50">
        <v>181.4</v>
      </c>
      <c r="P50">
        <v>181.4</v>
      </c>
      <c r="Q50">
        <v>185</v>
      </c>
      <c r="R50">
        <v>9.8000000000000007</v>
      </c>
      <c r="S50">
        <v>4.2627229230100046E-4</v>
      </c>
      <c r="T50">
        <v>6.4</v>
      </c>
      <c r="U50">
        <v>1.6368286445012789E-4</v>
      </c>
      <c r="V50">
        <v>255</v>
      </c>
      <c r="W50">
        <v>6.3622754491017963E-3</v>
      </c>
      <c r="X50">
        <v>74</v>
      </c>
      <c r="Y50">
        <v>3.0440148087206909E-3</v>
      </c>
      <c r="Z50">
        <v>540</v>
      </c>
      <c r="AA50">
        <v>1.5232722143864598E-2</v>
      </c>
      <c r="AB50">
        <v>6.3</v>
      </c>
      <c r="AC50">
        <v>0</v>
      </c>
      <c r="AD50">
        <v>0.14000000000000001</v>
      </c>
      <c r="AE50">
        <v>1370</v>
      </c>
      <c r="AF50">
        <v>2950</v>
      </c>
      <c r="AG50">
        <v>8.1999999999999993</v>
      </c>
      <c r="AH50">
        <v>0.65306122448979587</v>
      </c>
      <c r="AI50">
        <v>5.8995515675112832E-4</v>
      </c>
      <c r="AJ50">
        <v>1.8812580515644974E-2</v>
      </c>
      <c r="AK50">
        <v>3.1359608335523564E-2</v>
      </c>
      <c r="AL50">
        <v>2.7983986596426789E-2</v>
      </c>
      <c r="AM50">
        <v>478.2</v>
      </c>
      <c r="AN50">
        <v>7.8367748279252695E-3</v>
      </c>
      <c r="AO50">
        <v>0.51446975490731628</v>
      </c>
      <c r="AP50">
        <v>0.46440677966101696</v>
      </c>
      <c r="AQ50" t="s">
        <v>118</v>
      </c>
      <c r="AY50">
        <v>465</v>
      </c>
      <c r="AZ50">
        <v>392</v>
      </c>
      <c r="BA50">
        <v>0.43</v>
      </c>
      <c r="BB50">
        <v>0.16</v>
      </c>
      <c r="BC50">
        <v>12.72</v>
      </c>
      <c r="BD50">
        <v>6.09</v>
      </c>
      <c r="BE50">
        <v>15.23</v>
      </c>
      <c r="BF50">
        <v>7.84</v>
      </c>
      <c r="BG50">
        <v>0.11</v>
      </c>
      <c r="BH50">
        <v>0</v>
      </c>
      <c r="BI50">
        <v>19.399999999999999</v>
      </c>
      <c r="BJ50">
        <v>23.18</v>
      </c>
      <c r="BK50">
        <v>-8.8999999999999996E-2</v>
      </c>
      <c r="BL50">
        <v>8.8999999999999996E-2</v>
      </c>
      <c r="BM50" t="s">
        <v>119</v>
      </c>
      <c r="BN50">
        <v>1.2350623768877218</v>
      </c>
      <c r="BO50" t="s">
        <v>158</v>
      </c>
      <c r="BP50" t="s">
        <v>74</v>
      </c>
      <c r="BQ50" t="s">
        <v>158</v>
      </c>
      <c r="BS50">
        <v>942</v>
      </c>
      <c r="BW50">
        <v>0</v>
      </c>
      <c r="BX50">
        <v>1</v>
      </c>
      <c r="CB50">
        <v>0</v>
      </c>
      <c r="CC50">
        <v>0</v>
      </c>
      <c r="CL50">
        <v>0.08</v>
      </c>
      <c r="CM50">
        <v>0.1</v>
      </c>
      <c r="CN50">
        <v>5.2631578947368422E-6</v>
      </c>
      <c r="CO50">
        <v>3.4551656920077975E-4</v>
      </c>
      <c r="CP50" t="e">
        <v>#DIV/0!</v>
      </c>
      <c r="CU50">
        <v>0.02</v>
      </c>
      <c r="DF50">
        <v>30</v>
      </c>
      <c r="DG50">
        <v>1.856022288105514E-2</v>
      </c>
      <c r="DK50">
        <v>0.1</v>
      </c>
      <c r="DL50">
        <v>0</v>
      </c>
    </row>
    <row r="51" spans="1:116" x14ac:dyDescent="0.25">
      <c r="A51">
        <v>2031</v>
      </c>
      <c r="B51">
        <v>4892</v>
      </c>
      <c r="C51" t="s">
        <v>640</v>
      </c>
      <c r="D51">
        <v>-23.760957732000001</v>
      </c>
      <c r="E51">
        <v>144.41033243300001</v>
      </c>
      <c r="I51" t="s">
        <v>461</v>
      </c>
      <c r="J51" t="s">
        <v>261</v>
      </c>
      <c r="K51" t="s">
        <v>399</v>
      </c>
      <c r="L51" t="s">
        <v>252</v>
      </c>
      <c r="M51">
        <v>24397</v>
      </c>
      <c r="P51">
        <v>1112.8399999999999</v>
      </c>
      <c r="Q51">
        <v>0</v>
      </c>
      <c r="R51">
        <v>402</v>
      </c>
      <c r="S51">
        <v>1.7485863418877774E-2</v>
      </c>
      <c r="T51">
        <v>0</v>
      </c>
      <c r="U51">
        <v>0</v>
      </c>
      <c r="V51">
        <v>4</v>
      </c>
      <c r="W51">
        <v>9.9800399201596801E-5</v>
      </c>
      <c r="X51">
        <v>1</v>
      </c>
      <c r="Y51">
        <v>4.1135335252982309E-5</v>
      </c>
      <c r="Z51">
        <v>140</v>
      </c>
      <c r="AA51">
        <v>3.9492242595204514E-3</v>
      </c>
      <c r="AB51">
        <v>0</v>
      </c>
      <c r="AC51">
        <v>4</v>
      </c>
      <c r="AD51">
        <v>46.73</v>
      </c>
      <c r="AE51">
        <v>1386</v>
      </c>
      <c r="AF51">
        <v>1675</v>
      </c>
      <c r="AG51">
        <v>7.9</v>
      </c>
      <c r="AH51">
        <v>0</v>
      </c>
      <c r="AI51">
        <v>1.7485863418877774E-2</v>
      </c>
      <c r="AJ51">
        <v>2.8187146890915819E-4</v>
      </c>
      <c r="AK51">
        <v>62.034882375814824</v>
      </c>
      <c r="AL51">
        <v>4.4276704157086932</v>
      </c>
      <c r="AM51">
        <v>836</v>
      </c>
      <c r="AN51">
        <v>1.370042608980662E-2</v>
      </c>
      <c r="AO51">
        <v>3.4691436063117478</v>
      </c>
      <c r="AP51">
        <v>0.82746268656716415</v>
      </c>
      <c r="AQ51" t="s">
        <v>118</v>
      </c>
      <c r="AY51">
        <v>835</v>
      </c>
      <c r="AZ51">
        <v>685</v>
      </c>
      <c r="BA51">
        <v>17.489999999999998</v>
      </c>
      <c r="BB51">
        <v>0</v>
      </c>
      <c r="BC51">
        <v>0.2</v>
      </c>
      <c r="BD51">
        <v>0.08</v>
      </c>
      <c r="BE51">
        <v>3.95</v>
      </c>
      <c r="BF51">
        <v>13.69</v>
      </c>
      <c r="BG51">
        <v>0</v>
      </c>
      <c r="BH51">
        <v>0.08</v>
      </c>
      <c r="BI51">
        <v>17.77</v>
      </c>
      <c r="BJ51">
        <v>17.72</v>
      </c>
      <c r="BK51">
        <v>1E-3</v>
      </c>
      <c r="BL51">
        <v>1E-3</v>
      </c>
      <c r="BM51" t="s">
        <v>119</v>
      </c>
      <c r="BN51">
        <v>7.0886075949367092E-2</v>
      </c>
      <c r="BO51" t="s">
        <v>177</v>
      </c>
      <c r="BQ51" t="s">
        <v>177</v>
      </c>
      <c r="BR51" t="s">
        <v>89</v>
      </c>
      <c r="BS51">
        <v>14</v>
      </c>
      <c r="BW51">
        <v>0</v>
      </c>
      <c r="BX51">
        <v>0</v>
      </c>
      <c r="CB51">
        <v>0</v>
      </c>
      <c r="CC51">
        <v>0</v>
      </c>
      <c r="CL51">
        <v>0</v>
      </c>
      <c r="CM51">
        <v>6</v>
      </c>
      <c r="CN51">
        <v>3.1578947368421053E-4</v>
      </c>
      <c r="CO51">
        <v>7.9962406015037596E-2</v>
      </c>
      <c r="CU51">
        <v>0</v>
      </c>
      <c r="DF51">
        <v>0</v>
      </c>
      <c r="DG51">
        <v>0</v>
      </c>
      <c r="DK51">
        <v>46.6</v>
      </c>
      <c r="DL51">
        <v>13.4</v>
      </c>
    </row>
    <row r="52" spans="1:116" x14ac:dyDescent="0.25">
      <c r="A52">
        <v>1717</v>
      </c>
      <c r="B52">
        <v>4165</v>
      </c>
      <c r="C52" t="s">
        <v>398</v>
      </c>
      <c r="D52">
        <v>-24.030124798999999</v>
      </c>
      <c r="E52">
        <v>144.33728003600001</v>
      </c>
      <c r="I52" t="s">
        <v>276</v>
      </c>
      <c r="J52" t="s">
        <v>261</v>
      </c>
      <c r="K52" t="s">
        <v>399</v>
      </c>
      <c r="L52" t="s">
        <v>252</v>
      </c>
      <c r="M52">
        <v>24473</v>
      </c>
      <c r="P52">
        <v>1312.8</v>
      </c>
      <c r="Q52">
        <v>0</v>
      </c>
      <c r="R52">
        <v>428</v>
      </c>
      <c r="S52">
        <v>1.8616789908655937E-2</v>
      </c>
      <c r="T52">
        <v>0</v>
      </c>
      <c r="U52">
        <v>0</v>
      </c>
      <c r="V52">
        <v>2</v>
      </c>
      <c r="W52">
        <v>4.99001996007984E-5</v>
      </c>
      <c r="X52">
        <v>6</v>
      </c>
      <c r="Y52">
        <v>2.4681201151789385E-4</v>
      </c>
      <c r="Z52">
        <v>150</v>
      </c>
      <c r="AA52">
        <v>4.2313117066290554E-3</v>
      </c>
      <c r="AB52">
        <v>45</v>
      </c>
      <c r="AC52">
        <v>34</v>
      </c>
      <c r="AD52">
        <v>34.299999999999997</v>
      </c>
      <c r="AE52">
        <v>1388</v>
      </c>
      <c r="AF52">
        <v>1710</v>
      </c>
      <c r="AG52">
        <v>8.8000000000000007</v>
      </c>
      <c r="AH52">
        <v>0</v>
      </c>
      <c r="AI52">
        <v>1.8616789908655937E-2</v>
      </c>
      <c r="AJ52">
        <v>5.9342442223738454E-4</v>
      </c>
      <c r="AK52">
        <v>31.371795987878567</v>
      </c>
      <c r="AL52">
        <v>4.3997680150790197</v>
      </c>
      <c r="AM52">
        <v>860</v>
      </c>
      <c r="AN52">
        <v>1.4093739757456572E-2</v>
      </c>
      <c r="AO52">
        <v>3.3308204960122363</v>
      </c>
      <c r="AP52">
        <v>0.81169590643274858</v>
      </c>
      <c r="AQ52" t="s">
        <v>118</v>
      </c>
      <c r="AY52">
        <v>768</v>
      </c>
      <c r="AZ52">
        <v>705</v>
      </c>
      <c r="BA52">
        <v>18.62</v>
      </c>
      <c r="BB52">
        <v>0</v>
      </c>
      <c r="BC52">
        <v>0.1</v>
      </c>
      <c r="BD52">
        <v>0.49</v>
      </c>
      <c r="BE52">
        <v>4.2300000000000004</v>
      </c>
      <c r="BF52">
        <v>12.59</v>
      </c>
      <c r="BG52">
        <v>0.75</v>
      </c>
      <c r="BH52">
        <v>0.71</v>
      </c>
      <c r="BI52">
        <v>19.21</v>
      </c>
      <c r="BJ52">
        <v>18.28</v>
      </c>
      <c r="BK52">
        <v>2.5000000000000001E-2</v>
      </c>
      <c r="BL52">
        <v>2.5000000000000001E-2</v>
      </c>
      <c r="BM52" t="s">
        <v>119</v>
      </c>
      <c r="BN52">
        <v>0.13947990543735223</v>
      </c>
      <c r="BO52" t="s">
        <v>177</v>
      </c>
      <c r="BQ52" t="s">
        <v>177</v>
      </c>
      <c r="BR52" t="s">
        <v>89</v>
      </c>
      <c r="BS52">
        <v>30</v>
      </c>
      <c r="BW52">
        <v>0</v>
      </c>
      <c r="BX52">
        <v>0</v>
      </c>
      <c r="CB52">
        <v>0</v>
      </c>
      <c r="CC52">
        <v>0</v>
      </c>
      <c r="CL52">
        <v>0</v>
      </c>
      <c r="CM52">
        <v>5.8</v>
      </c>
      <c r="CN52">
        <v>3.0526315789473684E-4</v>
      </c>
      <c r="CO52">
        <v>7.2143859649122802E-2</v>
      </c>
      <c r="CU52">
        <v>0</v>
      </c>
      <c r="DF52">
        <v>0</v>
      </c>
      <c r="DG52">
        <v>0</v>
      </c>
      <c r="DK52">
        <v>34.200000000000003</v>
      </c>
      <c r="DL52">
        <v>13.49</v>
      </c>
    </row>
    <row r="53" spans="1:116" x14ac:dyDescent="0.25">
      <c r="A53">
        <v>1712</v>
      </c>
      <c r="B53">
        <v>4165</v>
      </c>
      <c r="C53" t="s">
        <v>398</v>
      </c>
      <c r="D53">
        <v>-24.030124798999999</v>
      </c>
      <c r="E53">
        <v>144.33728003600001</v>
      </c>
      <c r="I53" t="s">
        <v>276</v>
      </c>
      <c r="J53" t="s">
        <v>261</v>
      </c>
      <c r="K53" t="s">
        <v>399</v>
      </c>
      <c r="L53" t="s">
        <v>252</v>
      </c>
      <c r="M53">
        <v>37497</v>
      </c>
      <c r="P53">
        <v>1312.8</v>
      </c>
      <c r="Q53">
        <v>0</v>
      </c>
      <c r="R53">
        <v>405.6</v>
      </c>
      <c r="S53">
        <v>1.7642453240539365E-2</v>
      </c>
      <c r="T53">
        <v>6.2</v>
      </c>
      <c r="U53">
        <v>1.5856777493606139E-4</v>
      </c>
      <c r="V53">
        <v>4.4000000000000004</v>
      </c>
      <c r="W53">
        <v>1.0978043912175649E-4</v>
      </c>
      <c r="X53">
        <v>0.1</v>
      </c>
      <c r="Y53">
        <v>4.113533525298231E-6</v>
      </c>
      <c r="Z53">
        <v>145.9</v>
      </c>
      <c r="AA53">
        <v>4.1156558533145277E-3</v>
      </c>
      <c r="AB53">
        <v>16.7</v>
      </c>
      <c r="AC53">
        <v>26.9</v>
      </c>
      <c r="AD53">
        <v>52.44</v>
      </c>
      <c r="AE53">
        <v>1392</v>
      </c>
      <c r="AF53">
        <v>1660</v>
      </c>
      <c r="AG53">
        <v>8.5</v>
      </c>
      <c r="AH53">
        <v>1.5285996055226824E-2</v>
      </c>
      <c r="AI53">
        <v>1.7801021015475427E-2</v>
      </c>
      <c r="AJ53">
        <v>2.2778794529410945E-4</v>
      </c>
      <c r="AK53">
        <v>78.147335639256752</v>
      </c>
      <c r="AL53">
        <v>4.2866687277390021</v>
      </c>
      <c r="AM53">
        <v>837</v>
      </c>
      <c r="AN53">
        <v>1.3716814159292035E-2</v>
      </c>
      <c r="AO53">
        <v>3.3328379845572491</v>
      </c>
      <c r="AP53">
        <v>0.83855421686746989</v>
      </c>
      <c r="AQ53" t="s">
        <v>118</v>
      </c>
      <c r="AY53">
        <v>803</v>
      </c>
      <c r="AZ53">
        <v>686</v>
      </c>
      <c r="BA53">
        <v>17.64</v>
      </c>
      <c r="BB53">
        <v>0.16</v>
      </c>
      <c r="BC53">
        <v>0.22</v>
      </c>
      <c r="BD53">
        <v>0.01</v>
      </c>
      <c r="BE53">
        <v>4.12</v>
      </c>
      <c r="BF53">
        <v>13.16</v>
      </c>
      <c r="BG53">
        <v>0.28000000000000003</v>
      </c>
      <c r="BH53">
        <v>0.56000000000000005</v>
      </c>
      <c r="BI53">
        <v>18.03</v>
      </c>
      <c r="BJ53">
        <v>18.11</v>
      </c>
      <c r="BK53">
        <v>-2E-3</v>
      </c>
      <c r="BL53">
        <v>2E-3</v>
      </c>
      <c r="BM53" t="s">
        <v>119</v>
      </c>
      <c r="BN53">
        <v>5.5825242718446605E-2</v>
      </c>
      <c r="BO53" t="s">
        <v>177</v>
      </c>
      <c r="BP53" t="s">
        <v>222</v>
      </c>
      <c r="BQ53" t="s">
        <v>199</v>
      </c>
      <c r="BR53" t="s">
        <v>89</v>
      </c>
      <c r="BS53">
        <v>11</v>
      </c>
      <c r="BW53">
        <v>0</v>
      </c>
      <c r="BX53">
        <v>0</v>
      </c>
      <c r="BY53">
        <v>0</v>
      </c>
      <c r="CA53">
        <v>1.65</v>
      </c>
      <c r="CB53">
        <v>1.522140221402214E-4</v>
      </c>
      <c r="CC53">
        <v>3.6984147257510952E-2</v>
      </c>
      <c r="CI53">
        <v>0.16</v>
      </c>
      <c r="CL53">
        <v>0.09</v>
      </c>
      <c r="CM53">
        <v>5.9</v>
      </c>
      <c r="CN53">
        <v>3.1052631578947371E-4</v>
      </c>
      <c r="CO53">
        <v>7.5450019840554092E-2</v>
      </c>
      <c r="CU53">
        <v>0.01</v>
      </c>
      <c r="DF53">
        <v>65</v>
      </c>
      <c r="DG53">
        <v>0.148654471206315</v>
      </c>
      <c r="DH53">
        <v>0.01</v>
      </c>
      <c r="DI53">
        <v>13</v>
      </c>
      <c r="DJ53">
        <v>1.6</v>
      </c>
      <c r="DK53">
        <v>52.3</v>
      </c>
      <c r="DL53">
        <v>13.48</v>
      </c>
    </row>
    <row r="54" spans="1:116" x14ac:dyDescent="0.25">
      <c r="A54">
        <v>3670</v>
      </c>
      <c r="B54">
        <v>16521</v>
      </c>
      <c r="C54" t="s">
        <v>250</v>
      </c>
      <c r="D54">
        <v>-23.335626999999999</v>
      </c>
      <c r="E54">
        <v>144.9935748</v>
      </c>
      <c r="I54" t="s">
        <v>276</v>
      </c>
      <c r="J54" t="s">
        <v>261</v>
      </c>
      <c r="K54" t="s">
        <v>117</v>
      </c>
      <c r="L54" t="s">
        <v>252</v>
      </c>
      <c r="M54">
        <v>24247</v>
      </c>
      <c r="N54">
        <v>615</v>
      </c>
      <c r="O54">
        <v>675.1</v>
      </c>
      <c r="P54">
        <v>675.13</v>
      </c>
      <c r="Q54">
        <v>1572</v>
      </c>
      <c r="R54">
        <v>393</v>
      </c>
      <c r="S54">
        <v>1.7094388864723795E-2</v>
      </c>
      <c r="T54">
        <v>0</v>
      </c>
      <c r="U54">
        <v>0</v>
      </c>
      <c r="V54">
        <v>4.8</v>
      </c>
      <c r="W54">
        <v>1.1976047904191617E-4</v>
      </c>
      <c r="X54">
        <v>0</v>
      </c>
      <c r="Y54">
        <v>0</v>
      </c>
      <c r="Z54">
        <v>196</v>
      </c>
      <c r="AA54">
        <v>5.528913963328632E-3</v>
      </c>
      <c r="AB54">
        <v>86.4</v>
      </c>
      <c r="AC54">
        <v>2</v>
      </c>
      <c r="AD54">
        <v>49.55</v>
      </c>
      <c r="AE54">
        <v>1400</v>
      </c>
      <c r="AF54">
        <v>1600</v>
      </c>
      <c r="AG54">
        <v>8.6999999999999993</v>
      </c>
      <c r="AH54">
        <v>0</v>
      </c>
      <c r="AI54">
        <v>1.7094388864723795E-2</v>
      </c>
      <c r="AJ54">
        <v>2.3952095808383233E-4</v>
      </c>
      <c r="AK54">
        <v>71.369073510221838</v>
      </c>
      <c r="AL54">
        <v>3.0918167615023391</v>
      </c>
      <c r="AM54">
        <v>717.4</v>
      </c>
      <c r="AN54">
        <v>1.1756801048836446E-2</v>
      </c>
      <c r="AO54">
        <v>2.126421414190061</v>
      </c>
      <c r="AP54">
        <v>0.875</v>
      </c>
      <c r="AQ54" t="s">
        <v>118</v>
      </c>
      <c r="AY54">
        <v>541</v>
      </c>
      <c r="AZ54">
        <v>588</v>
      </c>
      <c r="BA54">
        <v>17.09</v>
      </c>
      <c r="BB54">
        <v>0</v>
      </c>
      <c r="BC54">
        <v>0.24</v>
      </c>
      <c r="BD54">
        <v>0</v>
      </c>
      <c r="BE54">
        <v>5.53</v>
      </c>
      <c r="BF54">
        <v>11.76</v>
      </c>
      <c r="BG54">
        <v>1.44</v>
      </c>
      <c r="BH54">
        <v>0.04</v>
      </c>
      <c r="BI54">
        <v>17.329999999999998</v>
      </c>
      <c r="BJ54">
        <v>18.77</v>
      </c>
      <c r="BK54">
        <v>-0.04</v>
      </c>
      <c r="BL54">
        <v>0.04</v>
      </c>
      <c r="BM54" t="s">
        <v>119</v>
      </c>
      <c r="BN54">
        <v>4.339963833634719E-2</v>
      </c>
      <c r="BO54" t="s">
        <v>177</v>
      </c>
      <c r="BQ54" t="s">
        <v>177</v>
      </c>
      <c r="BR54" t="s">
        <v>89</v>
      </c>
      <c r="BS54">
        <v>12</v>
      </c>
      <c r="BW54">
        <v>0</v>
      </c>
      <c r="BX54">
        <v>0</v>
      </c>
      <c r="CB54">
        <v>0</v>
      </c>
      <c r="CC54">
        <v>0</v>
      </c>
      <c r="CL54">
        <v>0</v>
      </c>
      <c r="CM54">
        <v>3.3</v>
      </c>
      <c r="CN54">
        <v>1.7368421052631577E-4</v>
      </c>
      <c r="CO54">
        <v>3.1413802363050476E-2</v>
      </c>
      <c r="CU54">
        <v>0</v>
      </c>
      <c r="DF54">
        <v>0</v>
      </c>
      <c r="DG54">
        <v>0</v>
      </c>
      <c r="DK54">
        <v>0</v>
      </c>
      <c r="DL54">
        <v>11.51</v>
      </c>
    </row>
    <row r="55" spans="1:116" x14ac:dyDescent="0.25">
      <c r="A55">
        <v>3734</v>
      </c>
      <c r="B55">
        <v>16982</v>
      </c>
      <c r="C55" t="s">
        <v>485</v>
      </c>
      <c r="D55">
        <v>-26.409361763</v>
      </c>
      <c r="E55">
        <v>146.23590664</v>
      </c>
      <c r="F55">
        <v>24652</v>
      </c>
      <c r="G55">
        <v>33</v>
      </c>
      <c r="H55">
        <v>328.378890711</v>
      </c>
      <c r="I55" t="s">
        <v>251</v>
      </c>
      <c r="J55" t="s">
        <v>143</v>
      </c>
      <c r="K55" t="s">
        <v>117</v>
      </c>
      <c r="L55" t="s">
        <v>252</v>
      </c>
      <c r="M55">
        <v>24424</v>
      </c>
      <c r="N55">
        <v>768.1</v>
      </c>
      <c r="O55">
        <v>1028.7</v>
      </c>
      <c r="P55">
        <v>1109.5</v>
      </c>
      <c r="Q55">
        <v>496</v>
      </c>
      <c r="R55">
        <v>416</v>
      </c>
      <c r="S55">
        <v>1.809482383645063E-2</v>
      </c>
      <c r="T55">
        <v>0</v>
      </c>
      <c r="U55">
        <v>0</v>
      </c>
      <c r="V55">
        <v>3</v>
      </c>
      <c r="W55">
        <v>7.4850299401197604E-5</v>
      </c>
      <c r="X55">
        <v>0</v>
      </c>
      <c r="Y55">
        <v>0</v>
      </c>
      <c r="Z55">
        <v>180</v>
      </c>
      <c r="AA55">
        <v>5.0775740479548663E-3</v>
      </c>
      <c r="AB55">
        <v>82</v>
      </c>
      <c r="AC55">
        <v>14</v>
      </c>
      <c r="AD55">
        <v>66.34</v>
      </c>
      <c r="AE55">
        <v>1482</v>
      </c>
      <c r="AF55">
        <v>1700</v>
      </c>
      <c r="AG55">
        <v>9</v>
      </c>
      <c r="AH55">
        <v>0</v>
      </c>
      <c r="AI55">
        <v>1.809482383645063E-2</v>
      </c>
      <c r="AJ55">
        <v>1.4970059880239521E-4</v>
      </c>
      <c r="AK55">
        <v>120.87342322749021</v>
      </c>
      <c r="AL55">
        <v>3.5636750277898601</v>
      </c>
      <c r="AM55">
        <v>786.9</v>
      </c>
      <c r="AN55">
        <v>1.2895771878072762E-2</v>
      </c>
      <c r="AO55">
        <v>2.5397506282093301</v>
      </c>
      <c r="AP55">
        <v>0.87176470588235289</v>
      </c>
      <c r="AQ55" t="s">
        <v>118</v>
      </c>
      <c r="AY55">
        <v>620</v>
      </c>
      <c r="AZ55">
        <v>645</v>
      </c>
      <c r="BA55">
        <v>18.09</v>
      </c>
      <c r="BB55">
        <v>0</v>
      </c>
      <c r="BC55">
        <v>0.15</v>
      </c>
      <c r="BD55">
        <v>0</v>
      </c>
      <c r="BE55">
        <v>5.08</v>
      </c>
      <c r="BF55">
        <v>12.9</v>
      </c>
      <c r="BG55">
        <v>1.37</v>
      </c>
      <c r="BH55">
        <v>0.28999999999999998</v>
      </c>
      <c r="BI55">
        <v>18.239999999999998</v>
      </c>
      <c r="BJ55">
        <v>19.63</v>
      </c>
      <c r="BK55">
        <v>-3.6999999999999998E-2</v>
      </c>
      <c r="BL55">
        <v>3.6999999999999998E-2</v>
      </c>
      <c r="BM55" t="s">
        <v>119</v>
      </c>
      <c r="BN55">
        <v>2.952755905511811E-2</v>
      </c>
      <c r="BO55" t="s">
        <v>158</v>
      </c>
      <c r="BQ55" t="s">
        <v>158</v>
      </c>
      <c r="BS55">
        <v>8</v>
      </c>
      <c r="BW55">
        <v>0</v>
      </c>
      <c r="BX55">
        <v>0</v>
      </c>
      <c r="CB55">
        <v>0</v>
      </c>
      <c r="CC55">
        <v>0</v>
      </c>
      <c r="CL55">
        <v>0</v>
      </c>
      <c r="CM55">
        <v>0.8</v>
      </c>
      <c r="CN55">
        <v>4.2105263157894738E-5</v>
      </c>
      <c r="CO55">
        <v>8.2923976608187139E-3</v>
      </c>
      <c r="CP55" t="e">
        <v>#DIV/0!</v>
      </c>
      <c r="CU55">
        <v>0</v>
      </c>
      <c r="DF55">
        <v>0</v>
      </c>
      <c r="DG55">
        <v>0</v>
      </c>
      <c r="DK55">
        <v>66.099999999999994</v>
      </c>
      <c r="DL55">
        <v>12.74</v>
      </c>
    </row>
    <row r="56" spans="1:116" x14ac:dyDescent="0.25">
      <c r="A56">
        <v>2032</v>
      </c>
      <c r="B56">
        <v>4892</v>
      </c>
      <c r="C56" t="s">
        <v>640</v>
      </c>
      <c r="D56">
        <v>-23.760957732000001</v>
      </c>
      <c r="E56">
        <v>144.41033243300001</v>
      </c>
      <c r="I56" t="s">
        <v>461</v>
      </c>
      <c r="J56" t="s">
        <v>261</v>
      </c>
      <c r="K56" t="s">
        <v>399</v>
      </c>
      <c r="L56" t="s">
        <v>252</v>
      </c>
      <c r="M56">
        <v>24397</v>
      </c>
      <c r="P56">
        <v>1112.8399999999999</v>
      </c>
      <c r="Q56">
        <v>0</v>
      </c>
      <c r="R56">
        <v>448</v>
      </c>
      <c r="S56">
        <v>1.9486733362331449E-2</v>
      </c>
      <c r="T56">
        <v>0</v>
      </c>
      <c r="U56">
        <v>0</v>
      </c>
      <c r="V56">
        <v>4</v>
      </c>
      <c r="W56">
        <v>9.9800399201596801E-5</v>
      </c>
      <c r="X56">
        <v>0</v>
      </c>
      <c r="Y56">
        <v>0</v>
      </c>
      <c r="Z56">
        <v>160</v>
      </c>
      <c r="AA56">
        <v>4.5133991537376584E-3</v>
      </c>
      <c r="AB56">
        <v>0</v>
      </c>
      <c r="AC56">
        <v>7</v>
      </c>
      <c r="AD56">
        <v>61.87</v>
      </c>
      <c r="AE56">
        <v>1537</v>
      </c>
      <c r="AF56">
        <v>1840</v>
      </c>
      <c r="AG56">
        <v>8</v>
      </c>
      <c r="AH56">
        <v>0</v>
      </c>
      <c r="AI56">
        <v>1.9486733362331449E-2</v>
      </c>
      <c r="AJ56">
        <v>1.996007984031936E-4</v>
      </c>
      <c r="AK56">
        <v>97.628534145280568</v>
      </c>
      <c r="AL56">
        <v>4.3175293605915614</v>
      </c>
      <c r="AM56">
        <v>919</v>
      </c>
      <c r="AN56">
        <v>1.5060635857096034E-2</v>
      </c>
      <c r="AO56">
        <v>3.3368721320878403</v>
      </c>
      <c r="AP56">
        <v>0.83532608695652177</v>
      </c>
      <c r="AQ56" t="s">
        <v>118</v>
      </c>
      <c r="AY56">
        <v>918</v>
      </c>
      <c r="AZ56">
        <v>753</v>
      </c>
      <c r="BA56">
        <v>19.489999999999998</v>
      </c>
      <c r="BB56">
        <v>0</v>
      </c>
      <c r="BC56">
        <v>0.2</v>
      </c>
      <c r="BD56">
        <v>0</v>
      </c>
      <c r="BE56">
        <v>4.51</v>
      </c>
      <c r="BF56">
        <v>15.05</v>
      </c>
      <c r="BG56">
        <v>0</v>
      </c>
      <c r="BH56">
        <v>0.15</v>
      </c>
      <c r="BI56">
        <v>19.690000000000001</v>
      </c>
      <c r="BJ56">
        <v>19.71</v>
      </c>
      <c r="BK56">
        <v>-1E-3</v>
      </c>
      <c r="BL56">
        <v>1E-3</v>
      </c>
      <c r="BM56" t="s">
        <v>119</v>
      </c>
      <c r="BN56">
        <v>4.4345898004434593E-2</v>
      </c>
      <c r="BO56" t="s">
        <v>177</v>
      </c>
      <c r="BQ56" t="s">
        <v>177</v>
      </c>
      <c r="BR56" t="s">
        <v>89</v>
      </c>
      <c r="BS56">
        <v>10</v>
      </c>
      <c r="BW56">
        <v>0</v>
      </c>
      <c r="BX56">
        <v>0</v>
      </c>
      <c r="CB56">
        <v>0</v>
      </c>
      <c r="CC56">
        <v>0</v>
      </c>
      <c r="CL56">
        <v>0</v>
      </c>
      <c r="CM56">
        <v>8.25</v>
      </c>
      <c r="CN56">
        <v>4.3421052631578949E-4</v>
      </c>
      <c r="CO56">
        <v>9.6204769736842111E-2</v>
      </c>
      <c r="CU56">
        <v>0</v>
      </c>
      <c r="DF56">
        <v>0</v>
      </c>
      <c r="DG56">
        <v>0</v>
      </c>
      <c r="DK56">
        <v>0</v>
      </c>
      <c r="DL56">
        <v>14.84</v>
      </c>
    </row>
    <row r="57" spans="1:116" x14ac:dyDescent="0.25">
      <c r="A57">
        <v>481</v>
      </c>
      <c r="B57">
        <v>1449</v>
      </c>
      <c r="C57" t="s">
        <v>645</v>
      </c>
      <c r="D57">
        <v>-23.388457069000001</v>
      </c>
      <c r="E57">
        <v>144.53782768400001</v>
      </c>
      <c r="I57" t="s">
        <v>331</v>
      </c>
      <c r="J57" t="s">
        <v>261</v>
      </c>
      <c r="K57" t="s">
        <v>399</v>
      </c>
      <c r="L57" t="s">
        <v>252</v>
      </c>
      <c r="M57">
        <v>32132</v>
      </c>
      <c r="N57">
        <v>382</v>
      </c>
      <c r="O57">
        <v>658</v>
      </c>
      <c r="P57">
        <v>723.9</v>
      </c>
      <c r="Q57">
        <v>723</v>
      </c>
      <c r="R57">
        <v>465</v>
      </c>
      <c r="S57">
        <v>2.0226185297955633E-2</v>
      </c>
      <c r="T57">
        <v>2.8</v>
      </c>
      <c r="U57">
        <v>7.161125319693094E-5</v>
      </c>
      <c r="V57">
        <v>2.4</v>
      </c>
      <c r="W57">
        <v>5.9880239520958083E-5</v>
      </c>
      <c r="X57">
        <v>0.1</v>
      </c>
      <c r="Y57">
        <v>4.113533525298231E-6</v>
      </c>
      <c r="Z57">
        <v>125</v>
      </c>
      <c r="AA57">
        <v>3.526093088857546E-3</v>
      </c>
      <c r="AB57">
        <v>39.5</v>
      </c>
      <c r="AC57">
        <v>2</v>
      </c>
      <c r="AD57">
        <v>80.2</v>
      </c>
      <c r="AE57">
        <v>1537</v>
      </c>
      <c r="AF57">
        <v>1800</v>
      </c>
      <c r="AG57">
        <v>8.6999999999999993</v>
      </c>
      <c r="AH57">
        <v>6.021505376344086E-3</v>
      </c>
      <c r="AI57">
        <v>2.0297796551152564E-2</v>
      </c>
      <c r="AJ57">
        <v>1.2798754609251263E-4</v>
      </c>
      <c r="AK57">
        <v>158.59196594394274</v>
      </c>
      <c r="AL57">
        <v>5.7361461505002174</v>
      </c>
      <c r="AM57">
        <v>1021</v>
      </c>
      <c r="AN57">
        <v>1.6732218944608326E-2</v>
      </c>
      <c r="AO57">
        <v>4.7452572926909209</v>
      </c>
      <c r="AP57">
        <v>0.85388888888888892</v>
      </c>
      <c r="AQ57" t="s">
        <v>118</v>
      </c>
      <c r="AY57">
        <v>940</v>
      </c>
      <c r="AZ57">
        <v>837</v>
      </c>
      <c r="BA57">
        <v>20.23</v>
      </c>
      <c r="BB57">
        <v>7.0000000000000007E-2</v>
      </c>
      <c r="BC57">
        <v>0.12</v>
      </c>
      <c r="BD57">
        <v>0.01</v>
      </c>
      <c r="BE57">
        <v>3.53</v>
      </c>
      <c r="BF57">
        <v>15.41</v>
      </c>
      <c r="BG57">
        <v>0.66</v>
      </c>
      <c r="BH57">
        <v>0.04</v>
      </c>
      <c r="BI57">
        <v>20.43</v>
      </c>
      <c r="BJ57">
        <v>19.63</v>
      </c>
      <c r="BK57">
        <v>0.02</v>
      </c>
      <c r="BL57">
        <v>0.02</v>
      </c>
      <c r="BM57" t="s">
        <v>119</v>
      </c>
      <c r="BN57">
        <v>3.6827195467422101E-2</v>
      </c>
      <c r="BO57" t="s">
        <v>177</v>
      </c>
      <c r="BP57" t="s">
        <v>74</v>
      </c>
      <c r="BQ57" t="s">
        <v>177</v>
      </c>
      <c r="BR57" t="s">
        <v>89</v>
      </c>
      <c r="BS57">
        <v>6</v>
      </c>
      <c r="BW57">
        <v>0</v>
      </c>
      <c r="BX57">
        <v>0.5</v>
      </c>
      <c r="CB57">
        <v>0</v>
      </c>
      <c r="CC57">
        <v>0</v>
      </c>
      <c r="CL57">
        <v>0.01</v>
      </c>
      <c r="CM57">
        <v>6.2</v>
      </c>
      <c r="CN57">
        <v>3.2631578947368422E-4</v>
      </c>
      <c r="CO57">
        <v>9.2543157894736841E-2</v>
      </c>
      <c r="CP57" t="e">
        <v>#DIV/0!</v>
      </c>
      <c r="CU57">
        <v>0.01</v>
      </c>
      <c r="DF57">
        <v>26</v>
      </c>
      <c r="DG57">
        <v>6.9400161061758406E-2</v>
      </c>
      <c r="DK57">
        <v>79.900000000000006</v>
      </c>
      <c r="DL57">
        <v>16.59</v>
      </c>
    </row>
    <row r="58" spans="1:116" x14ac:dyDescent="0.25">
      <c r="A58">
        <v>4288</v>
      </c>
      <c r="B58">
        <v>50326</v>
      </c>
      <c r="C58" t="s">
        <v>271</v>
      </c>
      <c r="D58">
        <v>-24.454277692000002</v>
      </c>
      <c r="E58">
        <v>146.35225520500001</v>
      </c>
      <c r="F58">
        <v>29397</v>
      </c>
      <c r="G58">
        <v>-30</v>
      </c>
      <c r="H58">
        <v>425.38180602199998</v>
      </c>
      <c r="I58" t="s">
        <v>251</v>
      </c>
      <c r="J58" t="s">
        <v>143</v>
      </c>
      <c r="K58" t="s">
        <v>117</v>
      </c>
      <c r="L58" t="s">
        <v>252</v>
      </c>
      <c r="M58">
        <v>29395</v>
      </c>
      <c r="N58">
        <v>78</v>
      </c>
      <c r="O58">
        <v>117</v>
      </c>
      <c r="P58">
        <v>122.42</v>
      </c>
      <c r="Q58">
        <v>122</v>
      </c>
      <c r="R58">
        <v>222</v>
      </c>
      <c r="S58">
        <v>9.6563723357981739E-3</v>
      </c>
      <c r="T58">
        <v>11</v>
      </c>
      <c r="U58">
        <v>2.8132992327365726E-4</v>
      </c>
      <c r="V58">
        <v>167</v>
      </c>
      <c r="W58">
        <v>4.1666666666666666E-3</v>
      </c>
      <c r="X58">
        <v>34</v>
      </c>
      <c r="Y58">
        <v>1.3986013986013986E-3</v>
      </c>
      <c r="Z58">
        <v>240</v>
      </c>
      <c r="AA58">
        <v>6.7700987306064881E-3</v>
      </c>
      <c r="AB58">
        <v>0</v>
      </c>
      <c r="AC58">
        <v>230</v>
      </c>
      <c r="AD58">
        <v>4.1100000000000003</v>
      </c>
      <c r="AE58">
        <v>1538</v>
      </c>
      <c r="AF58">
        <v>2100</v>
      </c>
      <c r="AG58">
        <v>6.9</v>
      </c>
      <c r="AH58">
        <v>4.954954954954955E-2</v>
      </c>
      <c r="AI58">
        <v>9.9377022590718313E-3</v>
      </c>
      <c r="AJ58">
        <v>1.113053613053613E-2</v>
      </c>
      <c r="AK58">
        <v>0.89283230767367872</v>
      </c>
      <c r="AL58">
        <v>1.4263266637668552</v>
      </c>
      <c r="AM58">
        <v>634.4</v>
      </c>
      <c r="AN58">
        <v>1.0396591281547034E-2</v>
      </c>
      <c r="AO58">
        <v>1.5356631705451764</v>
      </c>
      <c r="AP58">
        <v>0.73238095238095235</v>
      </c>
      <c r="AQ58" t="s">
        <v>118</v>
      </c>
      <c r="AY58">
        <v>634</v>
      </c>
      <c r="AZ58">
        <v>520</v>
      </c>
      <c r="BA58">
        <v>9.66</v>
      </c>
      <c r="BB58">
        <v>0.28000000000000003</v>
      </c>
      <c r="BC58">
        <v>8.33</v>
      </c>
      <c r="BD58">
        <v>2.8</v>
      </c>
      <c r="BE58">
        <v>6.77</v>
      </c>
      <c r="BF58">
        <v>10.4</v>
      </c>
      <c r="BG58">
        <v>0</v>
      </c>
      <c r="BH58">
        <v>4.79</v>
      </c>
      <c r="BI58">
        <v>21.07</v>
      </c>
      <c r="BJ58">
        <v>21.96</v>
      </c>
      <c r="BK58">
        <v>-2.1000000000000001E-2</v>
      </c>
      <c r="BL58">
        <v>2.1000000000000001E-2</v>
      </c>
      <c r="BM58" t="s">
        <v>119</v>
      </c>
      <c r="BN58">
        <v>1.6440177252584933</v>
      </c>
      <c r="BO58" t="s">
        <v>158</v>
      </c>
      <c r="BP58" t="s">
        <v>74</v>
      </c>
      <c r="BQ58" t="s">
        <v>158</v>
      </c>
      <c r="BS58">
        <v>557</v>
      </c>
      <c r="BW58">
        <v>0</v>
      </c>
      <c r="BX58">
        <v>0.1</v>
      </c>
      <c r="CB58">
        <v>0</v>
      </c>
      <c r="CC58">
        <v>0</v>
      </c>
      <c r="CL58">
        <v>0</v>
      </c>
      <c r="CM58">
        <v>0.1</v>
      </c>
      <c r="CN58">
        <v>5.2631578947368422E-6</v>
      </c>
      <c r="CO58">
        <v>7.7741228070175438E-4</v>
      </c>
      <c r="CP58" t="e">
        <v>#DIV/0!</v>
      </c>
      <c r="CU58">
        <v>0</v>
      </c>
      <c r="DF58">
        <v>34</v>
      </c>
      <c r="DG58">
        <v>4.7320800651245568E-2</v>
      </c>
      <c r="DK58">
        <v>4.0999999999999996</v>
      </c>
      <c r="DL58">
        <v>0</v>
      </c>
    </row>
    <row r="59" spans="1:116" x14ac:dyDescent="0.25">
      <c r="A59">
        <v>110</v>
      </c>
      <c r="B59">
        <v>140</v>
      </c>
      <c r="C59" t="s">
        <v>627</v>
      </c>
      <c r="D59">
        <v>-23.969015328000001</v>
      </c>
      <c r="E59">
        <v>144.106726974</v>
      </c>
      <c r="I59" t="s">
        <v>331</v>
      </c>
      <c r="J59" t="s">
        <v>261</v>
      </c>
      <c r="K59" t="s">
        <v>399</v>
      </c>
      <c r="L59" t="s">
        <v>252</v>
      </c>
      <c r="M59">
        <v>37320</v>
      </c>
      <c r="P59">
        <v>1011.63</v>
      </c>
      <c r="Q59">
        <v>0</v>
      </c>
      <c r="R59">
        <v>445</v>
      </c>
      <c r="S59">
        <v>1.9356241844280121E-2</v>
      </c>
      <c r="T59">
        <v>3.5</v>
      </c>
      <c r="U59">
        <v>8.9514066496163689E-5</v>
      </c>
      <c r="V59">
        <v>4.5999999999999996</v>
      </c>
      <c r="W59">
        <v>1.1477045908183632E-4</v>
      </c>
      <c r="X59">
        <v>0.2</v>
      </c>
      <c r="Y59">
        <v>8.2270670505964621E-6</v>
      </c>
      <c r="Z59">
        <v>81</v>
      </c>
      <c r="AA59">
        <v>2.2849083215796895E-3</v>
      </c>
      <c r="AB59">
        <v>7.7</v>
      </c>
      <c r="AC59">
        <v>79</v>
      </c>
      <c r="AD59">
        <v>55.36</v>
      </c>
      <c r="AE59">
        <v>1553</v>
      </c>
      <c r="AF59">
        <v>1800</v>
      </c>
      <c r="AG59">
        <v>8.1</v>
      </c>
      <c r="AH59">
        <v>7.8651685393258432E-3</v>
      </c>
      <c r="AI59">
        <v>1.9445755910776286E-2</v>
      </c>
      <c r="AJ59">
        <v>2.4599505226486555E-4</v>
      </c>
      <c r="AK59">
        <v>79.049378155129844</v>
      </c>
      <c r="AL59">
        <v>8.471342881231239</v>
      </c>
      <c r="AM59">
        <v>956</v>
      </c>
      <c r="AN59">
        <v>1.5666994428056375E-2</v>
      </c>
      <c r="AO59">
        <v>6.8567278083283769</v>
      </c>
      <c r="AP59">
        <v>0.86277777777777775</v>
      </c>
      <c r="AQ59" t="s">
        <v>118</v>
      </c>
      <c r="AY59">
        <v>940</v>
      </c>
      <c r="AZ59">
        <v>784</v>
      </c>
      <c r="BA59">
        <v>19.36</v>
      </c>
      <c r="BB59">
        <v>0.09</v>
      </c>
      <c r="BC59">
        <v>0.23</v>
      </c>
      <c r="BD59">
        <v>0.02</v>
      </c>
      <c r="BE59">
        <v>2.2799999999999998</v>
      </c>
      <c r="BF59">
        <v>15.41</v>
      </c>
      <c r="BG59">
        <v>0.13</v>
      </c>
      <c r="BH59">
        <v>1.64</v>
      </c>
      <c r="BI59">
        <v>19.690000000000001</v>
      </c>
      <c r="BJ59">
        <v>19.47</v>
      </c>
      <c r="BK59">
        <v>6.0000000000000001E-3</v>
      </c>
      <c r="BL59">
        <v>6.0000000000000001E-3</v>
      </c>
      <c r="BM59" t="s">
        <v>119</v>
      </c>
      <c r="BN59">
        <v>0.10964912280701755</v>
      </c>
      <c r="BO59" t="s">
        <v>199</v>
      </c>
      <c r="BP59" t="s">
        <v>303</v>
      </c>
      <c r="BQ59" t="s">
        <v>199</v>
      </c>
      <c r="BR59" t="s">
        <v>89</v>
      </c>
      <c r="BS59">
        <v>13</v>
      </c>
      <c r="BW59">
        <v>0</v>
      </c>
      <c r="BX59">
        <v>1</v>
      </c>
      <c r="BY59">
        <v>0.05</v>
      </c>
      <c r="CA59">
        <v>4.3</v>
      </c>
      <c r="CB59">
        <v>3.9667896678966788E-4</v>
      </c>
      <c r="CC59">
        <v>0.17360826386041639</v>
      </c>
      <c r="CI59">
        <v>0.03</v>
      </c>
      <c r="CL59">
        <v>0.02</v>
      </c>
      <c r="CM59">
        <v>3.8</v>
      </c>
      <c r="CN59">
        <v>1.9999999999999998E-4</v>
      </c>
      <c r="CO59">
        <v>8.7530864197530867E-2</v>
      </c>
      <c r="CU59">
        <v>0.03</v>
      </c>
      <c r="DF59">
        <v>40</v>
      </c>
      <c r="DG59">
        <v>0.16530537688799404</v>
      </c>
      <c r="DH59">
        <v>0.04</v>
      </c>
      <c r="DI59">
        <v>2</v>
      </c>
      <c r="DJ59">
        <v>3</v>
      </c>
      <c r="DK59">
        <v>55.2</v>
      </c>
      <c r="DL59">
        <v>15.42</v>
      </c>
    </row>
    <row r="60" spans="1:116" x14ac:dyDescent="0.25">
      <c r="A60">
        <v>5022</v>
      </c>
      <c r="B60">
        <v>69827</v>
      </c>
      <c r="C60" t="s">
        <v>646</v>
      </c>
      <c r="D60">
        <v>-23.934559883999999</v>
      </c>
      <c r="E60">
        <v>143.98519258799999</v>
      </c>
      <c r="I60" t="s">
        <v>331</v>
      </c>
      <c r="J60" t="s">
        <v>261</v>
      </c>
      <c r="K60" t="s">
        <v>399</v>
      </c>
      <c r="L60" t="s">
        <v>252</v>
      </c>
      <c r="M60">
        <v>37321</v>
      </c>
      <c r="N60">
        <v>790</v>
      </c>
      <c r="O60">
        <v>1041</v>
      </c>
      <c r="P60">
        <v>1047</v>
      </c>
      <c r="Q60">
        <v>0</v>
      </c>
      <c r="R60">
        <v>440</v>
      </c>
      <c r="S60">
        <v>1.9138755980861243E-2</v>
      </c>
      <c r="T60">
        <v>4.3</v>
      </c>
      <c r="U60">
        <v>1.0997442455242966E-4</v>
      </c>
      <c r="V60">
        <v>5.3</v>
      </c>
      <c r="W60">
        <v>1.3223552894211577E-4</v>
      </c>
      <c r="X60">
        <v>0.2</v>
      </c>
      <c r="Y60">
        <v>8.2270670505964621E-6</v>
      </c>
      <c r="Z60">
        <v>44.5</v>
      </c>
      <c r="AA60">
        <v>1.2552891396332864E-3</v>
      </c>
      <c r="AB60">
        <v>9.4</v>
      </c>
      <c r="AC60">
        <v>36</v>
      </c>
      <c r="AD60">
        <v>51.22</v>
      </c>
      <c r="AE60">
        <v>1580</v>
      </c>
      <c r="AF60">
        <v>1750</v>
      </c>
      <c r="AG60">
        <v>8.1</v>
      </c>
      <c r="AH60">
        <v>9.7727272727272715E-3</v>
      </c>
      <c r="AI60">
        <v>1.9248730405413673E-2</v>
      </c>
      <c r="AJ60">
        <v>2.8092519198542448E-4</v>
      </c>
      <c r="AK60">
        <v>68.519061139993369</v>
      </c>
      <c r="AL60">
        <v>15.246492124079349</v>
      </c>
      <c r="AM60">
        <v>1070</v>
      </c>
      <c r="AN60">
        <v>1.7535234349393643E-2</v>
      </c>
      <c r="AO60">
        <v>13.969079948000102</v>
      </c>
      <c r="AP60">
        <v>0.9028571428571428</v>
      </c>
      <c r="AQ60" t="s">
        <v>118</v>
      </c>
      <c r="AY60">
        <v>1050</v>
      </c>
      <c r="AZ60">
        <v>877</v>
      </c>
      <c r="BA60">
        <v>19.14</v>
      </c>
      <c r="BB60">
        <v>0.11</v>
      </c>
      <c r="BC60">
        <v>0.26</v>
      </c>
      <c r="BD60">
        <v>0.02</v>
      </c>
      <c r="BE60">
        <v>1.26</v>
      </c>
      <c r="BF60">
        <v>17.21</v>
      </c>
      <c r="BG60">
        <v>0.16</v>
      </c>
      <c r="BH60">
        <v>0.75</v>
      </c>
      <c r="BI60">
        <v>19.53</v>
      </c>
      <c r="BJ60">
        <v>19.37</v>
      </c>
      <c r="BK60">
        <v>4.0000000000000001E-3</v>
      </c>
      <c r="BL60">
        <v>4.0000000000000001E-3</v>
      </c>
      <c r="BM60" t="s">
        <v>119</v>
      </c>
      <c r="BN60">
        <v>0.22222222222222224</v>
      </c>
      <c r="BO60" t="s">
        <v>177</v>
      </c>
      <c r="BP60" t="s">
        <v>303</v>
      </c>
      <c r="BQ60" t="s">
        <v>199</v>
      </c>
      <c r="BR60" t="s">
        <v>89</v>
      </c>
      <c r="BS60">
        <v>15</v>
      </c>
      <c r="BW60">
        <v>0</v>
      </c>
      <c r="BX60">
        <v>1</v>
      </c>
      <c r="BY60">
        <v>0.05</v>
      </c>
      <c r="CA60">
        <v>2.7</v>
      </c>
      <c r="CB60">
        <v>2.4907749077490775E-4</v>
      </c>
      <c r="CC60">
        <v>0.19842240557237031</v>
      </c>
      <c r="CI60">
        <v>0.12</v>
      </c>
      <c r="CL60">
        <v>0.01</v>
      </c>
      <c r="CM60">
        <v>5.0999999999999996</v>
      </c>
      <c r="CN60">
        <v>2.6842105263157892E-4</v>
      </c>
      <c r="CO60">
        <v>0.21383205204021286</v>
      </c>
      <c r="CU60">
        <v>0.03</v>
      </c>
      <c r="DF60">
        <v>40</v>
      </c>
      <c r="DG60">
        <v>0.29912401532113203</v>
      </c>
      <c r="DH60">
        <v>0.02</v>
      </c>
      <c r="DI60">
        <v>1</v>
      </c>
      <c r="DJ60">
        <v>5</v>
      </c>
      <c r="DK60">
        <v>51</v>
      </c>
      <c r="DL60">
        <v>17.239999999999998</v>
      </c>
    </row>
    <row r="61" spans="1:116" x14ac:dyDescent="0.25">
      <c r="A61">
        <v>112</v>
      </c>
      <c r="B61">
        <v>140</v>
      </c>
      <c r="C61" t="s">
        <v>627</v>
      </c>
      <c r="D61">
        <v>-23.969015328000001</v>
      </c>
      <c r="E61">
        <v>144.106726974</v>
      </c>
      <c r="I61" t="s">
        <v>331</v>
      </c>
      <c r="J61" t="s">
        <v>261</v>
      </c>
      <c r="K61" t="s">
        <v>399</v>
      </c>
      <c r="L61" t="s">
        <v>252</v>
      </c>
      <c r="M61">
        <v>23743</v>
      </c>
      <c r="P61">
        <v>1011.63</v>
      </c>
      <c r="Q61">
        <v>0</v>
      </c>
      <c r="R61">
        <v>469</v>
      </c>
      <c r="S61">
        <v>2.0400173988690734E-2</v>
      </c>
      <c r="T61">
        <v>0</v>
      </c>
      <c r="U61">
        <v>0</v>
      </c>
      <c r="V61">
        <v>4</v>
      </c>
      <c r="W61">
        <v>9.9800399201596801E-5</v>
      </c>
      <c r="X61">
        <v>2</v>
      </c>
      <c r="Y61">
        <v>8.2270670505964617E-5</v>
      </c>
      <c r="Z61">
        <v>92</v>
      </c>
      <c r="AA61">
        <v>2.5952045133991537E-3</v>
      </c>
      <c r="AB61">
        <v>26</v>
      </c>
      <c r="AC61">
        <v>83</v>
      </c>
      <c r="AD61">
        <v>47.97</v>
      </c>
      <c r="AE61">
        <v>1601</v>
      </c>
      <c r="AF61">
        <v>1820</v>
      </c>
      <c r="AG61">
        <v>8.4</v>
      </c>
      <c r="AH61">
        <v>0</v>
      </c>
      <c r="AI61">
        <v>2.0400173988690734E-2</v>
      </c>
      <c r="AJ61">
        <v>3.6414213941512281E-4</v>
      </c>
      <c r="AK61">
        <v>56.022557623946106</v>
      </c>
      <c r="AL61">
        <v>7.8607192162944184</v>
      </c>
      <c r="AM61">
        <v>1004</v>
      </c>
      <c r="AN61">
        <v>1.6453621763356276E-2</v>
      </c>
      <c r="AO61">
        <v>6.3400096903367391</v>
      </c>
      <c r="AP61">
        <v>0.87967032967032965</v>
      </c>
      <c r="AQ61" t="s">
        <v>118</v>
      </c>
      <c r="AY61">
        <v>951</v>
      </c>
      <c r="AZ61">
        <v>823</v>
      </c>
      <c r="BA61">
        <v>20.399999999999999</v>
      </c>
      <c r="BB61">
        <v>0</v>
      </c>
      <c r="BC61">
        <v>0.2</v>
      </c>
      <c r="BD61">
        <v>0.16</v>
      </c>
      <c r="BE61">
        <v>2.59</v>
      </c>
      <c r="BF61">
        <v>15.59</v>
      </c>
      <c r="BG61">
        <v>0.43</v>
      </c>
      <c r="BH61">
        <v>1.73</v>
      </c>
      <c r="BI61">
        <v>20.76</v>
      </c>
      <c r="BJ61">
        <v>20.34</v>
      </c>
      <c r="BK61">
        <v>0.01</v>
      </c>
      <c r="BL61">
        <v>0.01</v>
      </c>
      <c r="BM61" t="s">
        <v>119</v>
      </c>
      <c r="BN61">
        <v>0.138996138996139</v>
      </c>
      <c r="BO61" t="s">
        <v>177</v>
      </c>
      <c r="BQ61" t="s">
        <v>177</v>
      </c>
      <c r="BR61" t="s">
        <v>89</v>
      </c>
      <c r="BS61">
        <v>18</v>
      </c>
      <c r="BW61">
        <v>0</v>
      </c>
      <c r="BX61">
        <v>0</v>
      </c>
      <c r="CB61">
        <v>0</v>
      </c>
      <c r="CC61">
        <v>0</v>
      </c>
      <c r="CL61">
        <v>0</v>
      </c>
      <c r="CM61">
        <v>4.2</v>
      </c>
      <c r="CN61">
        <v>2.2105263157894738E-4</v>
      </c>
      <c r="CO61">
        <v>8.5177345537757437E-2</v>
      </c>
      <c r="CU61">
        <v>0</v>
      </c>
      <c r="DF61">
        <v>0</v>
      </c>
      <c r="DG61">
        <v>0</v>
      </c>
      <c r="DK61">
        <v>47.8</v>
      </c>
      <c r="DL61">
        <v>16.09</v>
      </c>
    </row>
    <row r="62" spans="1:116" x14ac:dyDescent="0.25">
      <c r="A62">
        <v>2035</v>
      </c>
      <c r="B62">
        <v>4892</v>
      </c>
      <c r="C62" t="s">
        <v>640</v>
      </c>
      <c r="D62">
        <v>-23.760957732000001</v>
      </c>
      <c r="E62">
        <v>144.41033243300001</v>
      </c>
      <c r="I62" t="s">
        <v>461</v>
      </c>
      <c r="J62" t="s">
        <v>261</v>
      </c>
      <c r="K62" t="s">
        <v>399</v>
      </c>
      <c r="L62" t="s">
        <v>252</v>
      </c>
      <c r="M62">
        <v>24397</v>
      </c>
      <c r="P62">
        <v>1112.8399999999999</v>
      </c>
      <c r="Q62">
        <v>0</v>
      </c>
      <c r="R62">
        <v>550</v>
      </c>
      <c r="S62">
        <v>2.3923444976076555E-2</v>
      </c>
      <c r="T62">
        <v>0</v>
      </c>
      <c r="U62">
        <v>0</v>
      </c>
      <c r="V62">
        <v>4</v>
      </c>
      <c r="W62">
        <v>9.9800399201596801E-5</v>
      </c>
      <c r="X62">
        <v>0</v>
      </c>
      <c r="Y62">
        <v>0</v>
      </c>
      <c r="Z62">
        <v>244</v>
      </c>
      <c r="AA62">
        <v>6.8829337094499293E-3</v>
      </c>
      <c r="AB62">
        <v>120</v>
      </c>
      <c r="AC62">
        <v>7</v>
      </c>
      <c r="AD62">
        <v>75.959999999999994</v>
      </c>
      <c r="AE62">
        <v>1603</v>
      </c>
      <c r="AF62">
        <v>2320</v>
      </c>
      <c r="AG62">
        <v>9</v>
      </c>
      <c r="AH62">
        <v>0</v>
      </c>
      <c r="AI62">
        <v>2.3923444976076555E-2</v>
      </c>
      <c r="AJ62">
        <v>1.996007984031936E-4</v>
      </c>
      <c r="AK62">
        <v>119.85645933014355</v>
      </c>
      <c r="AL62">
        <v>3.4757628049258766</v>
      </c>
      <c r="AM62">
        <v>1043</v>
      </c>
      <c r="AN62">
        <v>1.7092756473287448E-2</v>
      </c>
      <c r="AO62">
        <v>2.483353348270656</v>
      </c>
      <c r="AP62">
        <v>0.69094827586206897</v>
      </c>
      <c r="AQ62" t="s">
        <v>118</v>
      </c>
      <c r="AY62">
        <v>798</v>
      </c>
      <c r="AZ62">
        <v>855</v>
      </c>
      <c r="BA62">
        <v>23.92</v>
      </c>
      <c r="BB62">
        <v>0</v>
      </c>
      <c r="BC62">
        <v>0.2</v>
      </c>
      <c r="BD62">
        <v>0</v>
      </c>
      <c r="BE62">
        <v>6.88</v>
      </c>
      <c r="BF62">
        <v>13.08</v>
      </c>
      <c r="BG62">
        <v>2</v>
      </c>
      <c r="BH62">
        <v>0.15</v>
      </c>
      <c r="BI62">
        <v>24.12</v>
      </c>
      <c r="BJ62">
        <v>22.11</v>
      </c>
      <c r="BK62">
        <v>4.3999999999999997E-2</v>
      </c>
      <c r="BL62">
        <v>4.3999999999999997E-2</v>
      </c>
      <c r="BM62" t="s">
        <v>119</v>
      </c>
      <c r="BN62">
        <v>2.9069767441860468E-2</v>
      </c>
      <c r="BO62" t="s">
        <v>177</v>
      </c>
      <c r="BQ62" t="s">
        <v>177</v>
      </c>
      <c r="BR62" t="s">
        <v>89</v>
      </c>
      <c r="BS62">
        <v>10</v>
      </c>
      <c r="BW62">
        <v>0</v>
      </c>
      <c r="BX62">
        <v>0</v>
      </c>
      <c r="CB62">
        <v>0</v>
      </c>
      <c r="CC62">
        <v>0</v>
      </c>
      <c r="CL62">
        <v>0</v>
      </c>
      <c r="CM62">
        <v>7</v>
      </c>
      <c r="CN62">
        <v>3.6842105263157896E-4</v>
      </c>
      <c r="CO62">
        <v>5.3526747195858503E-2</v>
      </c>
      <c r="CU62">
        <v>0</v>
      </c>
      <c r="DF62">
        <v>0</v>
      </c>
      <c r="DG62">
        <v>0</v>
      </c>
      <c r="DK62">
        <v>0</v>
      </c>
      <c r="DL62">
        <v>16.88</v>
      </c>
    </row>
    <row r="63" spans="1:116" x14ac:dyDescent="0.25">
      <c r="A63">
        <v>2046</v>
      </c>
      <c r="B63">
        <v>4895</v>
      </c>
      <c r="C63" t="s">
        <v>647</v>
      </c>
      <c r="D63">
        <v>-23.938609400000001</v>
      </c>
      <c r="E63">
        <v>144.2692586</v>
      </c>
      <c r="I63" t="s">
        <v>461</v>
      </c>
      <c r="J63" t="s">
        <v>261</v>
      </c>
      <c r="K63" t="s">
        <v>399</v>
      </c>
      <c r="L63" t="s">
        <v>252</v>
      </c>
      <c r="M63">
        <v>24108</v>
      </c>
      <c r="P63">
        <v>1221.6400000000001</v>
      </c>
      <c r="Q63">
        <v>0</v>
      </c>
      <c r="R63">
        <v>490</v>
      </c>
      <c r="S63">
        <v>2.1313614615050023E-2</v>
      </c>
      <c r="T63">
        <v>0</v>
      </c>
      <c r="U63">
        <v>0</v>
      </c>
      <c r="V63">
        <v>5</v>
      </c>
      <c r="W63">
        <v>1.24750499001996E-4</v>
      </c>
      <c r="X63">
        <v>2</v>
      </c>
      <c r="Y63">
        <v>8.2270670505964617E-5</v>
      </c>
      <c r="Z63">
        <v>152</v>
      </c>
      <c r="AA63">
        <v>4.287729196050776E-3</v>
      </c>
      <c r="AB63">
        <v>43</v>
      </c>
      <c r="AC63">
        <v>32</v>
      </c>
      <c r="AD63">
        <v>47</v>
      </c>
      <c r="AE63">
        <v>1617</v>
      </c>
      <c r="AF63">
        <v>1720</v>
      </c>
      <c r="AG63">
        <v>8.5</v>
      </c>
      <c r="AH63">
        <v>0</v>
      </c>
      <c r="AI63">
        <v>2.1313614615050023E-2</v>
      </c>
      <c r="AJ63">
        <v>4.1404233901592123E-4</v>
      </c>
      <c r="AK63">
        <v>51.476896458722905</v>
      </c>
      <c r="AL63">
        <v>4.9708397243652849</v>
      </c>
      <c r="AM63">
        <v>1024</v>
      </c>
      <c r="AN63">
        <v>1.6781383153064568E-2</v>
      </c>
      <c r="AO63">
        <v>3.913816005106177</v>
      </c>
      <c r="AP63">
        <v>0.94011627906976747</v>
      </c>
      <c r="AQ63" t="s">
        <v>118</v>
      </c>
      <c r="AY63">
        <v>936</v>
      </c>
      <c r="AZ63">
        <v>839</v>
      </c>
      <c r="BA63">
        <v>21.31</v>
      </c>
      <c r="BB63">
        <v>0</v>
      </c>
      <c r="BC63">
        <v>0.25</v>
      </c>
      <c r="BD63">
        <v>0.16</v>
      </c>
      <c r="BE63">
        <v>4.29</v>
      </c>
      <c r="BF63">
        <v>15.34</v>
      </c>
      <c r="BG63">
        <v>0.72</v>
      </c>
      <c r="BH63">
        <v>0.67</v>
      </c>
      <c r="BI63">
        <v>21.73</v>
      </c>
      <c r="BJ63">
        <v>21.01</v>
      </c>
      <c r="BK63">
        <v>1.7000000000000001E-2</v>
      </c>
      <c r="BL63">
        <v>1.7000000000000001E-2</v>
      </c>
      <c r="BM63" t="s">
        <v>119</v>
      </c>
      <c r="BN63">
        <v>9.5571095571095582E-2</v>
      </c>
      <c r="BO63" t="s">
        <v>177</v>
      </c>
      <c r="BQ63" t="s">
        <v>177</v>
      </c>
      <c r="BR63" t="s">
        <v>89</v>
      </c>
      <c r="BS63">
        <v>21</v>
      </c>
      <c r="BW63">
        <v>0</v>
      </c>
      <c r="BX63">
        <v>0</v>
      </c>
      <c r="CB63">
        <v>0</v>
      </c>
      <c r="CC63">
        <v>0</v>
      </c>
      <c r="CL63">
        <v>0</v>
      </c>
      <c r="CM63">
        <v>7.2</v>
      </c>
      <c r="CN63">
        <v>3.7894736842105265E-4</v>
      </c>
      <c r="CO63">
        <v>8.8379501385041553E-2</v>
      </c>
      <c r="CU63">
        <v>0</v>
      </c>
      <c r="DF63">
        <v>0</v>
      </c>
      <c r="DG63">
        <v>0</v>
      </c>
      <c r="DK63">
        <v>46.8</v>
      </c>
      <c r="DL63">
        <v>16.36</v>
      </c>
    </row>
    <row r="64" spans="1:116" x14ac:dyDescent="0.25">
      <c r="A64">
        <v>482</v>
      </c>
      <c r="B64">
        <v>1449</v>
      </c>
      <c r="C64" t="s">
        <v>645</v>
      </c>
      <c r="D64">
        <v>-23.388457069000001</v>
      </c>
      <c r="E64">
        <v>144.53782768400001</v>
      </c>
      <c r="I64" t="s">
        <v>331</v>
      </c>
      <c r="J64" t="s">
        <v>261</v>
      </c>
      <c r="K64" t="s">
        <v>399</v>
      </c>
      <c r="L64" t="s">
        <v>252</v>
      </c>
      <c r="M64">
        <v>26731</v>
      </c>
      <c r="N64">
        <v>382</v>
      </c>
      <c r="O64">
        <v>658</v>
      </c>
      <c r="P64">
        <v>723.9</v>
      </c>
      <c r="Q64">
        <v>0</v>
      </c>
      <c r="R64">
        <v>474</v>
      </c>
      <c r="S64">
        <v>2.0617659852109612E-2</v>
      </c>
      <c r="T64">
        <v>0</v>
      </c>
      <c r="U64">
        <v>0</v>
      </c>
      <c r="V64">
        <v>1</v>
      </c>
      <c r="W64">
        <v>2.49500998003992E-5</v>
      </c>
      <c r="X64">
        <v>1</v>
      </c>
      <c r="Y64">
        <v>4.1135335252982309E-5</v>
      </c>
      <c r="Z64">
        <v>136</v>
      </c>
      <c r="AA64">
        <v>3.8363892806770098E-3</v>
      </c>
      <c r="AB64">
        <v>0</v>
      </c>
      <c r="AC64">
        <v>1</v>
      </c>
      <c r="AD64">
        <v>80.48</v>
      </c>
      <c r="AE64">
        <v>1623</v>
      </c>
      <c r="AF64">
        <v>1750</v>
      </c>
      <c r="AG64">
        <v>8.1</v>
      </c>
      <c r="AH64">
        <v>0</v>
      </c>
      <c r="AI64">
        <v>2.0617659852109612E-2</v>
      </c>
      <c r="AJ64">
        <v>1.3217087010676301E-4</v>
      </c>
      <c r="AK64">
        <v>155.99246517372086</v>
      </c>
      <c r="AL64">
        <v>5.3742356011565127</v>
      </c>
      <c r="AM64">
        <v>1010</v>
      </c>
      <c r="AN64">
        <v>1.6551950180268764E-2</v>
      </c>
      <c r="AO64">
        <v>4.3144605433127037</v>
      </c>
      <c r="AP64">
        <v>0.92742857142857138</v>
      </c>
      <c r="AQ64" t="s">
        <v>118</v>
      </c>
      <c r="AY64">
        <v>1010</v>
      </c>
      <c r="AZ64">
        <v>828</v>
      </c>
      <c r="BA64">
        <v>20.62</v>
      </c>
      <c r="BB64">
        <v>0</v>
      </c>
      <c r="BC64">
        <v>0.05</v>
      </c>
      <c r="BD64">
        <v>0.08</v>
      </c>
      <c r="BE64">
        <v>3.84</v>
      </c>
      <c r="BF64">
        <v>16.559999999999999</v>
      </c>
      <c r="BG64">
        <v>0</v>
      </c>
      <c r="BH64">
        <v>0.02</v>
      </c>
      <c r="BI64">
        <v>20.75</v>
      </c>
      <c r="BJ64">
        <v>20.41</v>
      </c>
      <c r="BK64">
        <v>8.0000000000000002E-3</v>
      </c>
      <c r="BL64">
        <v>8.0000000000000002E-3</v>
      </c>
      <c r="BM64" t="s">
        <v>119</v>
      </c>
      <c r="BN64">
        <v>3.3854166666666671E-2</v>
      </c>
      <c r="BO64" t="s">
        <v>177</v>
      </c>
      <c r="BQ64" t="s">
        <v>177</v>
      </c>
      <c r="BR64" t="s">
        <v>89</v>
      </c>
      <c r="BS64">
        <v>7</v>
      </c>
      <c r="BW64">
        <v>0</v>
      </c>
      <c r="BX64">
        <v>0</v>
      </c>
      <c r="CB64">
        <v>0</v>
      </c>
      <c r="CC64">
        <v>0</v>
      </c>
      <c r="CL64">
        <v>0</v>
      </c>
      <c r="CM64">
        <v>4.3</v>
      </c>
      <c r="CN64">
        <v>2.263157894736842E-4</v>
      </c>
      <c r="CO64">
        <v>5.8991873065015479E-2</v>
      </c>
      <c r="CU64">
        <v>0</v>
      </c>
      <c r="DF64">
        <v>0</v>
      </c>
      <c r="DG64">
        <v>0</v>
      </c>
      <c r="DK64">
        <v>80.2</v>
      </c>
      <c r="DL64">
        <v>16.420000000000002</v>
      </c>
    </row>
    <row r="65" spans="1:116" x14ac:dyDescent="0.25">
      <c r="A65">
        <v>1917</v>
      </c>
      <c r="B65">
        <v>4409</v>
      </c>
      <c r="C65" t="s">
        <v>271</v>
      </c>
      <c r="D65">
        <v>-23.071794566000001</v>
      </c>
      <c r="E65">
        <v>143.95422145399999</v>
      </c>
      <c r="I65" t="s">
        <v>461</v>
      </c>
      <c r="J65" t="s">
        <v>135</v>
      </c>
      <c r="K65" t="s">
        <v>117</v>
      </c>
      <c r="L65" t="s">
        <v>252</v>
      </c>
      <c r="M65">
        <v>24271</v>
      </c>
      <c r="P65">
        <v>1180.3</v>
      </c>
      <c r="R65">
        <v>457</v>
      </c>
      <c r="S65">
        <v>1.9878207916485428E-2</v>
      </c>
      <c r="T65">
        <v>0</v>
      </c>
      <c r="U65">
        <v>0</v>
      </c>
      <c r="V65">
        <v>6.4</v>
      </c>
      <c r="W65">
        <v>1.596806387225549E-4</v>
      </c>
      <c r="X65">
        <v>0</v>
      </c>
      <c r="Y65">
        <v>0</v>
      </c>
      <c r="Z65">
        <v>196</v>
      </c>
      <c r="AA65">
        <v>5.528913963328632E-3</v>
      </c>
      <c r="AB65">
        <v>100.5</v>
      </c>
      <c r="AC65">
        <v>0</v>
      </c>
      <c r="AD65">
        <v>49.9</v>
      </c>
      <c r="AE65">
        <v>1624</v>
      </c>
      <c r="AF65">
        <v>1770</v>
      </c>
      <c r="AG65">
        <v>8.9</v>
      </c>
      <c r="AH65">
        <v>0</v>
      </c>
      <c r="AI65">
        <v>1.9878207916485428E-2</v>
      </c>
      <c r="AJ65">
        <v>3.1936127744510979E-4</v>
      </c>
      <c r="AK65">
        <v>62.243638538494992</v>
      </c>
      <c r="AL65">
        <v>3.5953187277520837</v>
      </c>
      <c r="AM65">
        <v>863.8</v>
      </c>
      <c r="AN65">
        <v>1.4156014421501146E-2</v>
      </c>
      <c r="AO65">
        <v>2.5603607716439574</v>
      </c>
      <c r="AP65">
        <v>0.91751412429378532</v>
      </c>
      <c r="AQ65" t="s">
        <v>118</v>
      </c>
      <c r="AY65">
        <v>659</v>
      </c>
      <c r="AZ65">
        <v>708</v>
      </c>
      <c r="BA65">
        <v>19.88</v>
      </c>
      <c r="BB65">
        <v>0</v>
      </c>
      <c r="BC65">
        <v>0.32</v>
      </c>
      <c r="BD65">
        <v>0</v>
      </c>
      <c r="BE65">
        <v>5.53</v>
      </c>
      <c r="BF65">
        <v>14.16</v>
      </c>
      <c r="BG65">
        <v>1.68</v>
      </c>
      <c r="BH65">
        <v>0</v>
      </c>
      <c r="BI65">
        <v>20.2</v>
      </c>
      <c r="BJ65">
        <v>21.36</v>
      </c>
      <c r="BK65">
        <v>-2.8000000000000001E-2</v>
      </c>
      <c r="BL65">
        <v>2.8000000000000001E-2</v>
      </c>
      <c r="BM65" t="s">
        <v>119</v>
      </c>
      <c r="BN65">
        <v>5.7866184448462928E-2</v>
      </c>
      <c r="BO65" t="s">
        <v>177</v>
      </c>
      <c r="BQ65" t="s">
        <v>177</v>
      </c>
      <c r="BR65" t="s">
        <v>89</v>
      </c>
      <c r="BS65">
        <v>16</v>
      </c>
      <c r="BW65">
        <v>0</v>
      </c>
      <c r="BX65">
        <v>0</v>
      </c>
      <c r="CB65">
        <v>0</v>
      </c>
      <c r="CC65">
        <v>0</v>
      </c>
      <c r="CL65">
        <v>0</v>
      </c>
      <c r="CM65">
        <v>2.5</v>
      </c>
      <c r="CN65">
        <v>1.3157894736842105E-4</v>
      </c>
      <c r="CO65">
        <v>2.3798335123523091E-2</v>
      </c>
      <c r="CP65" t="e">
        <v>#DIV/0!</v>
      </c>
      <c r="CU65">
        <v>0</v>
      </c>
      <c r="DF65">
        <v>0</v>
      </c>
      <c r="DG65">
        <v>0</v>
      </c>
      <c r="DK65">
        <v>49.7</v>
      </c>
      <c r="DL65">
        <v>13.83</v>
      </c>
    </row>
    <row r="66" spans="1:116" x14ac:dyDescent="0.25">
      <c r="A66">
        <v>2044</v>
      </c>
      <c r="B66">
        <v>4895</v>
      </c>
      <c r="C66" t="s">
        <v>647</v>
      </c>
      <c r="D66">
        <v>-23.938609400000001</v>
      </c>
      <c r="E66">
        <v>144.2692586</v>
      </c>
      <c r="I66" t="s">
        <v>461</v>
      </c>
      <c r="J66" t="s">
        <v>261</v>
      </c>
      <c r="K66" t="s">
        <v>399</v>
      </c>
      <c r="L66" t="s">
        <v>252</v>
      </c>
      <c r="M66">
        <v>32126</v>
      </c>
      <c r="P66">
        <v>1221.6400000000001</v>
      </c>
      <c r="Q66">
        <v>1221</v>
      </c>
      <c r="R66">
        <v>485</v>
      </c>
      <c r="S66">
        <v>2.1096128751631145E-2</v>
      </c>
      <c r="T66">
        <v>6.5</v>
      </c>
      <c r="U66">
        <v>1.6624040920716114E-4</v>
      </c>
      <c r="V66">
        <v>5.6</v>
      </c>
      <c r="W66">
        <v>1.3972055888223552E-4</v>
      </c>
      <c r="X66">
        <v>0.3</v>
      </c>
      <c r="Y66">
        <v>1.2340600575894694E-5</v>
      </c>
      <c r="Z66">
        <v>150</v>
      </c>
      <c r="AA66">
        <v>4.2313117066290554E-3</v>
      </c>
      <c r="AB66">
        <v>26</v>
      </c>
      <c r="AC66">
        <v>32</v>
      </c>
      <c r="AD66">
        <v>54.27</v>
      </c>
      <c r="AE66">
        <v>1639</v>
      </c>
      <c r="AF66">
        <v>1900</v>
      </c>
      <c r="AG66">
        <v>8.5</v>
      </c>
      <c r="AH66">
        <v>1.3402061855670102E-2</v>
      </c>
      <c r="AI66">
        <v>2.1262369160838308E-2</v>
      </c>
      <c r="AJ66">
        <v>3.0412231891626041E-4</v>
      </c>
      <c r="AK66">
        <v>69.913872933123557</v>
      </c>
      <c r="AL66">
        <v>4.9857184283021603</v>
      </c>
      <c r="AM66">
        <v>1013</v>
      </c>
      <c r="AN66">
        <v>1.6601114388725007E-2</v>
      </c>
      <c r="AO66">
        <v>3.923396700535343</v>
      </c>
      <c r="AP66">
        <v>0.86263157894736842</v>
      </c>
      <c r="AQ66" t="s">
        <v>118</v>
      </c>
      <c r="AY66">
        <v>960</v>
      </c>
      <c r="AZ66">
        <v>830</v>
      </c>
      <c r="BA66">
        <v>21.1</v>
      </c>
      <c r="BB66">
        <v>0.17</v>
      </c>
      <c r="BC66">
        <v>0.28000000000000003</v>
      </c>
      <c r="BD66">
        <v>0.02</v>
      </c>
      <c r="BE66">
        <v>4.2300000000000004</v>
      </c>
      <c r="BF66">
        <v>15.74</v>
      </c>
      <c r="BG66">
        <v>0.43</v>
      </c>
      <c r="BH66">
        <v>0.67</v>
      </c>
      <c r="BI66">
        <v>21.57</v>
      </c>
      <c r="BJ66">
        <v>21.07</v>
      </c>
      <c r="BK66">
        <v>1.2E-2</v>
      </c>
      <c r="BL66">
        <v>1.2E-2</v>
      </c>
      <c r="BM66" t="s">
        <v>119</v>
      </c>
      <c r="BN66">
        <v>7.0921985815602842E-2</v>
      </c>
      <c r="BO66" t="s">
        <v>177</v>
      </c>
      <c r="BP66" t="s">
        <v>74</v>
      </c>
      <c r="BQ66" t="s">
        <v>177</v>
      </c>
      <c r="BR66" t="s">
        <v>89</v>
      </c>
      <c r="BS66">
        <v>15</v>
      </c>
      <c r="BW66">
        <v>0</v>
      </c>
      <c r="BX66">
        <v>0.5</v>
      </c>
      <c r="CB66">
        <v>0</v>
      </c>
      <c r="CC66">
        <v>0</v>
      </c>
      <c r="CL66">
        <v>0.01</v>
      </c>
      <c r="CM66">
        <v>7.7</v>
      </c>
      <c r="CN66">
        <v>4.0526315789473684E-4</v>
      </c>
      <c r="CO66">
        <v>9.5777192982456127E-2</v>
      </c>
      <c r="CP66" t="e">
        <v>#DIV/0!</v>
      </c>
      <c r="CU66">
        <v>0.01</v>
      </c>
      <c r="DF66">
        <v>50</v>
      </c>
      <c r="DG66">
        <v>0.11137596315148533</v>
      </c>
      <c r="DK66">
        <v>54</v>
      </c>
      <c r="DL66">
        <v>16.5</v>
      </c>
    </row>
    <row r="67" spans="1:116" x14ac:dyDescent="0.25">
      <c r="A67">
        <v>2045</v>
      </c>
      <c r="B67">
        <v>4895</v>
      </c>
      <c r="C67" t="s">
        <v>647</v>
      </c>
      <c r="D67">
        <v>-23.938609400000001</v>
      </c>
      <c r="E67">
        <v>144.2692586</v>
      </c>
      <c r="I67" t="s">
        <v>461</v>
      </c>
      <c r="J67" t="s">
        <v>261</v>
      </c>
      <c r="K67" t="s">
        <v>399</v>
      </c>
      <c r="L67" t="s">
        <v>252</v>
      </c>
      <c r="M67">
        <v>27929</v>
      </c>
      <c r="P67">
        <v>1221.6400000000001</v>
      </c>
      <c r="Q67">
        <v>0</v>
      </c>
      <c r="R67">
        <v>470</v>
      </c>
      <c r="S67">
        <v>2.0443671161374511E-2</v>
      </c>
      <c r="T67">
        <v>6</v>
      </c>
      <c r="U67">
        <v>1.5345268542199487E-4</v>
      </c>
      <c r="V67">
        <v>8</v>
      </c>
      <c r="W67">
        <v>1.996007984031936E-4</v>
      </c>
      <c r="X67">
        <v>0.5</v>
      </c>
      <c r="Y67">
        <v>2.0567667626491154E-5</v>
      </c>
      <c r="Z67">
        <v>147</v>
      </c>
      <c r="AA67">
        <v>4.146685472496474E-3</v>
      </c>
      <c r="AB67">
        <v>4.4000000000000004</v>
      </c>
      <c r="AC67">
        <v>26</v>
      </c>
      <c r="AD67">
        <v>43.71</v>
      </c>
      <c r="AE67">
        <v>1646</v>
      </c>
      <c r="AF67">
        <v>1930</v>
      </c>
      <c r="AG67">
        <v>7.8</v>
      </c>
      <c r="AH67">
        <v>1.276595744680851E-2</v>
      </c>
      <c r="AI67">
        <v>2.0597123846796506E-2</v>
      </c>
      <c r="AJ67">
        <v>4.4033693205936951E-4</v>
      </c>
      <c r="AK67">
        <v>46.77582629843878</v>
      </c>
      <c r="AL67">
        <v>4.9301234195287513</v>
      </c>
      <c r="AM67">
        <v>998</v>
      </c>
      <c r="AN67">
        <v>1.635529334644379E-2</v>
      </c>
      <c r="AO67">
        <v>3.9441846879689275</v>
      </c>
      <c r="AP67">
        <v>0.85284974093264254</v>
      </c>
      <c r="AQ67" t="s">
        <v>118</v>
      </c>
      <c r="AY67">
        <v>988</v>
      </c>
      <c r="AZ67">
        <v>818</v>
      </c>
      <c r="BA67">
        <v>20.440000000000001</v>
      </c>
      <c r="BB67">
        <v>0.15</v>
      </c>
      <c r="BC67">
        <v>0.4</v>
      </c>
      <c r="BD67">
        <v>0.04</v>
      </c>
      <c r="BE67">
        <v>4.1500000000000004</v>
      </c>
      <c r="BF67">
        <v>16.2</v>
      </c>
      <c r="BG67">
        <v>7.0000000000000007E-2</v>
      </c>
      <c r="BH67">
        <v>0.54</v>
      </c>
      <c r="BI67">
        <v>21.04</v>
      </c>
      <c r="BJ67">
        <v>20.96</v>
      </c>
      <c r="BK67">
        <v>2E-3</v>
      </c>
      <c r="BL67">
        <v>2E-3</v>
      </c>
      <c r="BM67" t="s">
        <v>119</v>
      </c>
      <c r="BN67">
        <v>0.10602409638554217</v>
      </c>
      <c r="BO67" t="s">
        <v>177</v>
      </c>
      <c r="BQ67" t="s">
        <v>177</v>
      </c>
      <c r="BR67" t="s">
        <v>89</v>
      </c>
      <c r="BS67">
        <v>23</v>
      </c>
      <c r="BW67">
        <v>0</v>
      </c>
      <c r="BX67">
        <v>0</v>
      </c>
      <c r="CB67">
        <v>0</v>
      </c>
      <c r="CC67">
        <v>0</v>
      </c>
      <c r="CL67">
        <v>0</v>
      </c>
      <c r="CM67">
        <v>7.2</v>
      </c>
      <c r="CN67">
        <v>3.7894736842105265E-4</v>
      </c>
      <c r="CO67">
        <v>9.1385606874328673E-2</v>
      </c>
      <c r="CU67">
        <v>0</v>
      </c>
      <c r="DF67">
        <v>0</v>
      </c>
      <c r="DG67">
        <v>0</v>
      </c>
      <c r="DK67">
        <v>43.5</v>
      </c>
      <c r="DL67">
        <v>15.9</v>
      </c>
    </row>
    <row r="68" spans="1:116" x14ac:dyDescent="0.25">
      <c r="A68">
        <v>5023</v>
      </c>
      <c r="B68">
        <v>69827</v>
      </c>
      <c r="C68" t="s">
        <v>646</v>
      </c>
      <c r="D68">
        <v>-23.934559883999999</v>
      </c>
      <c r="E68">
        <v>143.98519258799999</v>
      </c>
      <c r="I68" t="s">
        <v>331</v>
      </c>
      <c r="J68" t="s">
        <v>261</v>
      </c>
      <c r="K68" t="s">
        <v>399</v>
      </c>
      <c r="L68" t="s">
        <v>252</v>
      </c>
      <c r="M68">
        <v>34042</v>
      </c>
      <c r="N68">
        <v>790</v>
      </c>
      <c r="O68">
        <v>1041</v>
      </c>
      <c r="P68">
        <v>1047</v>
      </c>
      <c r="Q68">
        <v>0</v>
      </c>
      <c r="R68">
        <v>460</v>
      </c>
      <c r="S68">
        <v>2.0008699434536755E-2</v>
      </c>
      <c r="T68">
        <v>2.4</v>
      </c>
      <c r="U68">
        <v>6.1381074168797949E-5</v>
      </c>
      <c r="V68">
        <v>5.7</v>
      </c>
      <c r="W68">
        <v>1.4221556886227546E-4</v>
      </c>
      <c r="X68">
        <v>0.5</v>
      </c>
      <c r="Y68">
        <v>2.0567667626491154E-5</v>
      </c>
      <c r="Z68">
        <v>43.5</v>
      </c>
      <c r="AA68">
        <v>1.2270803949224259E-3</v>
      </c>
      <c r="AB68">
        <v>10.5</v>
      </c>
      <c r="AC68">
        <v>36.5</v>
      </c>
      <c r="AD68">
        <v>49.75</v>
      </c>
      <c r="AE68">
        <v>1649</v>
      </c>
      <c r="AF68">
        <v>1800</v>
      </c>
      <c r="AG68">
        <v>8.1</v>
      </c>
      <c r="AH68">
        <v>5.2173913043478256E-3</v>
      </c>
      <c r="AI68">
        <v>2.0070080508705554E-2</v>
      </c>
      <c r="AJ68">
        <v>3.2556647297753323E-4</v>
      </c>
      <c r="AK68">
        <v>61.646644155802107</v>
      </c>
      <c r="AL68">
        <v>16.305940113892596</v>
      </c>
      <c r="AM68">
        <v>1122</v>
      </c>
      <c r="AN68">
        <v>1.8387413962635202E-2</v>
      </c>
      <c r="AO68">
        <v>14.984685631618804</v>
      </c>
      <c r="AP68">
        <v>0.9161111111111111</v>
      </c>
      <c r="AQ68" t="s">
        <v>118</v>
      </c>
      <c r="AY68">
        <v>1100</v>
      </c>
      <c r="AZ68">
        <v>920</v>
      </c>
      <c r="BA68">
        <v>20.010000000000002</v>
      </c>
      <c r="BB68">
        <v>0.06</v>
      </c>
      <c r="BC68">
        <v>0.28000000000000003</v>
      </c>
      <c r="BD68">
        <v>0.04</v>
      </c>
      <c r="BE68">
        <v>1.23</v>
      </c>
      <c r="BF68">
        <v>18.03</v>
      </c>
      <c r="BG68">
        <v>0.18</v>
      </c>
      <c r="BH68">
        <v>0.76</v>
      </c>
      <c r="BI68">
        <v>20.399999999999999</v>
      </c>
      <c r="BJ68">
        <v>20.190000000000001</v>
      </c>
      <c r="BK68">
        <v>5.0000000000000001E-3</v>
      </c>
      <c r="BL68">
        <v>5.0000000000000001E-3</v>
      </c>
      <c r="BM68" t="s">
        <v>119</v>
      </c>
      <c r="BN68">
        <v>0.26016260162601629</v>
      </c>
      <c r="BO68" t="s">
        <v>177</v>
      </c>
      <c r="BQ68" t="s">
        <v>177</v>
      </c>
      <c r="BR68" t="s">
        <v>89</v>
      </c>
      <c r="BS68">
        <v>16</v>
      </c>
      <c r="BW68">
        <v>0</v>
      </c>
      <c r="BX68">
        <v>0</v>
      </c>
      <c r="CB68">
        <v>0</v>
      </c>
      <c r="CC68">
        <v>0</v>
      </c>
      <c r="CL68">
        <v>0.19</v>
      </c>
      <c r="CM68">
        <v>5.0999999999999996</v>
      </c>
      <c r="CN68">
        <v>2.6842105263157892E-4</v>
      </c>
      <c r="CO68">
        <v>0.21874773139745915</v>
      </c>
      <c r="CU68">
        <v>0.02</v>
      </c>
      <c r="DF68">
        <v>55</v>
      </c>
      <c r="DG68">
        <v>0.42132711914135068</v>
      </c>
      <c r="DK68">
        <v>49.6</v>
      </c>
      <c r="DL68">
        <v>18.05</v>
      </c>
    </row>
    <row r="69" spans="1:116" x14ac:dyDescent="0.25">
      <c r="A69">
        <v>2043</v>
      </c>
      <c r="B69">
        <v>4895</v>
      </c>
      <c r="C69" t="s">
        <v>647</v>
      </c>
      <c r="D69">
        <v>-23.938609400000001</v>
      </c>
      <c r="E69">
        <v>144.2692586</v>
      </c>
      <c r="I69" t="s">
        <v>461</v>
      </c>
      <c r="J69" t="s">
        <v>261</v>
      </c>
      <c r="K69" t="s">
        <v>399</v>
      </c>
      <c r="L69" t="s">
        <v>252</v>
      </c>
      <c r="M69">
        <v>37322</v>
      </c>
      <c r="P69">
        <v>1221.6400000000001</v>
      </c>
      <c r="Q69">
        <v>1219</v>
      </c>
      <c r="R69">
        <v>485</v>
      </c>
      <c r="S69">
        <v>2.1096128751631145E-2</v>
      </c>
      <c r="T69">
        <v>7.3</v>
      </c>
      <c r="U69">
        <v>1.8670076726342709E-4</v>
      </c>
      <c r="V69">
        <v>5.5</v>
      </c>
      <c r="W69">
        <v>1.372255489021956E-4</v>
      </c>
      <c r="X69">
        <v>0.1</v>
      </c>
      <c r="Y69">
        <v>4.113533525298231E-6</v>
      </c>
      <c r="Z69">
        <v>155</v>
      </c>
      <c r="AA69">
        <v>4.3723554301833565E-3</v>
      </c>
      <c r="AB69">
        <v>15.5</v>
      </c>
      <c r="AC69">
        <v>35.5</v>
      </c>
      <c r="AD69">
        <v>56.29</v>
      </c>
      <c r="AE69">
        <v>1658</v>
      </c>
      <c r="AF69">
        <v>1950</v>
      </c>
      <c r="AG69">
        <v>8.4</v>
      </c>
      <c r="AH69">
        <v>1.5051546391752577E-2</v>
      </c>
      <c r="AI69">
        <v>2.1282829518894573E-2</v>
      </c>
      <c r="AJ69">
        <v>2.8267816485498765E-4</v>
      </c>
      <c r="AK69">
        <v>75.289966346755321</v>
      </c>
      <c r="AL69">
        <v>4.8248888015827367</v>
      </c>
      <c r="AM69">
        <v>1003</v>
      </c>
      <c r="AN69">
        <v>1.6437233693870863E-2</v>
      </c>
      <c r="AO69">
        <v>3.7593544157917558</v>
      </c>
      <c r="AP69">
        <v>0.8502564102564103</v>
      </c>
      <c r="AQ69" t="s">
        <v>118</v>
      </c>
      <c r="AY69">
        <v>970</v>
      </c>
      <c r="AZ69">
        <v>822</v>
      </c>
      <c r="BA69">
        <v>21.1</v>
      </c>
      <c r="BB69">
        <v>0.19</v>
      </c>
      <c r="BC69">
        <v>0.27</v>
      </c>
      <c r="BD69">
        <v>0.01</v>
      </c>
      <c r="BE69">
        <v>4.37</v>
      </c>
      <c r="BF69">
        <v>15.9</v>
      </c>
      <c r="BG69">
        <v>0.26</v>
      </c>
      <c r="BH69">
        <v>0.74</v>
      </c>
      <c r="BI69">
        <v>21.57</v>
      </c>
      <c r="BJ69">
        <v>21.27</v>
      </c>
      <c r="BK69">
        <v>7.0000000000000001E-3</v>
      </c>
      <c r="BL69">
        <v>7.0000000000000001E-3</v>
      </c>
      <c r="BM69" t="s">
        <v>119</v>
      </c>
      <c r="BN69">
        <v>6.4073226544622428E-2</v>
      </c>
      <c r="BO69" t="s">
        <v>177</v>
      </c>
      <c r="BP69" t="s">
        <v>303</v>
      </c>
      <c r="BQ69" t="s">
        <v>199</v>
      </c>
      <c r="BR69" t="s">
        <v>89</v>
      </c>
      <c r="BS69">
        <v>15</v>
      </c>
      <c r="BW69">
        <v>0</v>
      </c>
      <c r="BX69">
        <v>1</v>
      </c>
      <c r="BY69">
        <v>0.05</v>
      </c>
      <c r="CA69">
        <v>1.2</v>
      </c>
      <c r="CB69">
        <v>1.1070110701107011E-4</v>
      </c>
      <c r="CC69">
        <v>2.5318414474467327E-2</v>
      </c>
      <c r="CI69">
        <v>0.03</v>
      </c>
      <c r="CL69">
        <v>0.01</v>
      </c>
      <c r="CM69">
        <v>7.4</v>
      </c>
      <c r="CN69">
        <v>3.8947368421052633E-4</v>
      </c>
      <c r="CO69">
        <v>8.9076400679117165E-2</v>
      </c>
      <c r="CP69">
        <v>3.518245614035088</v>
      </c>
      <c r="CU69">
        <v>0.03</v>
      </c>
      <c r="DF69">
        <v>50</v>
      </c>
      <c r="DG69">
        <v>0.10780785449217002</v>
      </c>
      <c r="DH69">
        <v>0.01</v>
      </c>
      <c r="DI69">
        <v>2</v>
      </c>
      <c r="DJ69">
        <v>1</v>
      </c>
      <c r="DK69">
        <v>56.1</v>
      </c>
      <c r="DL69">
        <v>16.13</v>
      </c>
    </row>
    <row r="70" spans="1:116" x14ac:dyDescent="0.25">
      <c r="A70">
        <v>1388</v>
      </c>
      <c r="B70">
        <v>3569</v>
      </c>
      <c r="C70" t="s">
        <v>258</v>
      </c>
      <c r="D70">
        <v>-21.868465520000001</v>
      </c>
      <c r="E70">
        <v>143.63199320699999</v>
      </c>
      <c r="F70">
        <v>31763</v>
      </c>
      <c r="G70">
        <v>-42.67</v>
      </c>
      <c r="H70">
        <v>237.80478603699999</v>
      </c>
      <c r="I70" t="s">
        <v>251</v>
      </c>
      <c r="J70" t="s">
        <v>143</v>
      </c>
      <c r="K70" t="s">
        <v>117</v>
      </c>
      <c r="L70" t="s">
        <v>252</v>
      </c>
      <c r="M70">
        <v>30317</v>
      </c>
      <c r="P70">
        <v>1229</v>
      </c>
      <c r="Q70">
        <v>0</v>
      </c>
      <c r="R70">
        <v>510</v>
      </c>
      <c r="S70">
        <v>2.2183558068725531E-2</v>
      </c>
      <c r="T70">
        <v>7.9</v>
      </c>
      <c r="U70">
        <v>2.0204603580562661E-4</v>
      </c>
      <c r="V70">
        <v>42</v>
      </c>
      <c r="W70">
        <v>1.0479041916167664E-3</v>
      </c>
      <c r="X70">
        <v>15</v>
      </c>
      <c r="Y70">
        <v>6.1703002879473468E-4</v>
      </c>
      <c r="Z70">
        <v>570</v>
      </c>
      <c r="AA70">
        <v>1.607898448519041E-2</v>
      </c>
      <c r="AB70">
        <v>0.6</v>
      </c>
      <c r="AC70">
        <v>255</v>
      </c>
      <c r="AD70">
        <v>17.25</v>
      </c>
      <c r="AE70">
        <v>1676</v>
      </c>
      <c r="AF70">
        <v>2600</v>
      </c>
      <c r="AG70">
        <v>7.4</v>
      </c>
      <c r="AH70">
        <v>1.5490196078431374E-2</v>
      </c>
      <c r="AI70">
        <v>2.2385604104531158E-2</v>
      </c>
      <c r="AJ70">
        <v>3.329868440823002E-3</v>
      </c>
      <c r="AK70">
        <v>6.7226692292378942</v>
      </c>
      <c r="AL70">
        <v>1.3796616377830175</v>
      </c>
      <c r="AM70">
        <v>277</v>
      </c>
      <c r="AN70">
        <v>4.5394952474598496E-3</v>
      </c>
      <c r="AO70">
        <v>0.28232474828500292</v>
      </c>
      <c r="AP70">
        <v>0.64461538461538459</v>
      </c>
      <c r="AQ70" t="s">
        <v>118</v>
      </c>
      <c r="AY70">
        <v>275</v>
      </c>
      <c r="AZ70">
        <v>227</v>
      </c>
      <c r="BA70">
        <v>22.18</v>
      </c>
      <c r="BB70">
        <v>0.2</v>
      </c>
      <c r="BC70">
        <v>2.1</v>
      </c>
      <c r="BD70">
        <v>1.23</v>
      </c>
      <c r="BE70">
        <v>16.079999999999998</v>
      </c>
      <c r="BF70">
        <v>4.51</v>
      </c>
      <c r="BG70">
        <v>0.01</v>
      </c>
      <c r="BH70">
        <v>5.31</v>
      </c>
      <c r="BI70">
        <v>25.72</v>
      </c>
      <c r="BJ70">
        <v>25.9</v>
      </c>
      <c r="BK70">
        <v>-4.0000000000000001E-3</v>
      </c>
      <c r="BL70">
        <v>4.0000000000000001E-3</v>
      </c>
      <c r="BM70" t="s">
        <v>119</v>
      </c>
      <c r="BN70">
        <v>0.20708955223880599</v>
      </c>
      <c r="BO70" t="s">
        <v>158</v>
      </c>
      <c r="BP70" t="s">
        <v>74</v>
      </c>
      <c r="BQ70" t="s">
        <v>177</v>
      </c>
      <c r="BS70">
        <v>167</v>
      </c>
      <c r="BW70">
        <v>0</v>
      </c>
      <c r="BX70">
        <v>2.8</v>
      </c>
      <c r="CB70">
        <v>0</v>
      </c>
      <c r="CC70">
        <v>0</v>
      </c>
      <c r="CL70">
        <v>0</v>
      </c>
      <c r="CM70">
        <v>1.4</v>
      </c>
      <c r="CN70">
        <v>7.3684210526315789E-5</v>
      </c>
      <c r="CO70">
        <v>4.5826408125577102E-3</v>
      </c>
      <c r="CU70">
        <v>0</v>
      </c>
      <c r="DF70">
        <v>32</v>
      </c>
      <c r="DG70">
        <v>1.8751057676847087E-2</v>
      </c>
      <c r="DK70">
        <v>17.2</v>
      </c>
      <c r="DL70">
        <v>1.2</v>
      </c>
    </row>
    <row r="71" spans="1:116" x14ac:dyDescent="0.25">
      <c r="A71">
        <v>2033</v>
      </c>
      <c r="B71">
        <v>4892</v>
      </c>
      <c r="C71" t="s">
        <v>640</v>
      </c>
      <c r="D71">
        <v>-23.760957732000001</v>
      </c>
      <c r="E71">
        <v>144.41033243300001</v>
      </c>
      <c r="I71" t="s">
        <v>461</v>
      </c>
      <c r="J71" t="s">
        <v>261</v>
      </c>
      <c r="K71" t="s">
        <v>399</v>
      </c>
      <c r="L71" t="s">
        <v>252</v>
      </c>
      <c r="M71">
        <v>24397</v>
      </c>
      <c r="P71">
        <v>1112.8399999999999</v>
      </c>
      <c r="Q71">
        <v>1086</v>
      </c>
      <c r="R71">
        <v>508</v>
      </c>
      <c r="S71">
        <v>2.2096563723357981E-2</v>
      </c>
      <c r="T71">
        <v>0</v>
      </c>
      <c r="U71">
        <v>0</v>
      </c>
      <c r="V71">
        <v>3</v>
      </c>
      <c r="W71">
        <v>7.4850299401197604E-5</v>
      </c>
      <c r="X71">
        <v>3</v>
      </c>
      <c r="Y71">
        <v>1.2340600575894693E-4</v>
      </c>
      <c r="Z71">
        <v>184</v>
      </c>
      <c r="AA71">
        <v>5.1904090267983075E-3</v>
      </c>
      <c r="AB71">
        <v>38</v>
      </c>
      <c r="AC71">
        <v>9</v>
      </c>
      <c r="AD71">
        <v>49.8</v>
      </c>
      <c r="AE71">
        <v>1704</v>
      </c>
      <c r="AF71">
        <v>2080</v>
      </c>
      <c r="AG71">
        <v>8.3000000000000007</v>
      </c>
      <c r="AH71">
        <v>0</v>
      </c>
      <c r="AI71">
        <v>2.2096563723357981E-2</v>
      </c>
      <c r="AJ71">
        <v>3.9651261032028906E-4</v>
      </c>
      <c r="AK71">
        <v>55.727266039557094</v>
      </c>
      <c r="AL71">
        <v>4.2571912173534807</v>
      </c>
      <c r="AM71">
        <v>1075</v>
      </c>
      <c r="AN71">
        <v>1.7617174696820715E-2</v>
      </c>
      <c r="AO71">
        <v>3.3941784945776865</v>
      </c>
      <c r="AP71">
        <v>0.81923076923076921</v>
      </c>
      <c r="AQ71" t="s">
        <v>118</v>
      </c>
      <c r="AY71">
        <v>997</v>
      </c>
      <c r="AZ71">
        <v>881</v>
      </c>
      <c r="BA71">
        <v>22.1</v>
      </c>
      <c r="BB71">
        <v>0</v>
      </c>
      <c r="BC71">
        <v>0.15</v>
      </c>
      <c r="BD71">
        <v>0.25</v>
      </c>
      <c r="BE71">
        <v>5.19</v>
      </c>
      <c r="BF71">
        <v>16.34</v>
      </c>
      <c r="BG71">
        <v>0.63</v>
      </c>
      <c r="BH71">
        <v>0.19</v>
      </c>
      <c r="BI71">
        <v>22.49</v>
      </c>
      <c r="BJ71">
        <v>22.35</v>
      </c>
      <c r="BK71">
        <v>3.0000000000000001E-3</v>
      </c>
      <c r="BL71">
        <v>3.0000000000000001E-3</v>
      </c>
      <c r="BM71" t="s">
        <v>119</v>
      </c>
      <c r="BN71">
        <v>7.7071290944123308E-2</v>
      </c>
      <c r="BO71" t="s">
        <v>177</v>
      </c>
      <c r="BQ71" t="s">
        <v>177</v>
      </c>
      <c r="BR71" t="s">
        <v>89</v>
      </c>
      <c r="BS71">
        <v>20</v>
      </c>
      <c r="BW71">
        <v>0</v>
      </c>
      <c r="BX71">
        <v>0</v>
      </c>
      <c r="CB71">
        <v>0</v>
      </c>
      <c r="CC71">
        <v>0</v>
      </c>
      <c r="CL71">
        <v>0</v>
      </c>
      <c r="CM71">
        <v>8.1999999999999993</v>
      </c>
      <c r="CN71">
        <v>4.3157894736842102E-4</v>
      </c>
      <c r="CO71">
        <v>8.3149313501144156E-2</v>
      </c>
      <c r="CP71" t="e">
        <v>#DIV/0!</v>
      </c>
      <c r="CU71">
        <v>0</v>
      </c>
      <c r="DF71">
        <v>0</v>
      </c>
      <c r="DG71">
        <v>0</v>
      </c>
      <c r="DK71">
        <v>49.6</v>
      </c>
      <c r="DL71">
        <v>17.21</v>
      </c>
    </row>
    <row r="72" spans="1:116" x14ac:dyDescent="0.25">
      <c r="A72">
        <v>2047</v>
      </c>
      <c r="B72">
        <v>4895</v>
      </c>
      <c r="C72" t="s">
        <v>647</v>
      </c>
      <c r="D72">
        <v>-23.938609400000001</v>
      </c>
      <c r="E72">
        <v>144.2692586</v>
      </c>
      <c r="I72" t="s">
        <v>461</v>
      </c>
      <c r="J72" t="s">
        <v>261</v>
      </c>
      <c r="K72" t="s">
        <v>399</v>
      </c>
      <c r="L72" t="s">
        <v>252</v>
      </c>
      <c r="M72">
        <v>23995</v>
      </c>
      <c r="P72">
        <v>1221.6400000000001</v>
      </c>
      <c r="Q72">
        <v>1222</v>
      </c>
      <c r="R72">
        <v>513</v>
      </c>
      <c r="S72">
        <v>2.2314049586776859E-2</v>
      </c>
      <c r="T72">
        <v>0</v>
      </c>
      <c r="U72">
        <v>0</v>
      </c>
      <c r="V72">
        <v>3</v>
      </c>
      <c r="W72">
        <v>7.4850299401197604E-5</v>
      </c>
      <c r="X72">
        <v>1</v>
      </c>
      <c r="Y72">
        <v>4.1135335252982309E-5</v>
      </c>
      <c r="Z72">
        <v>160</v>
      </c>
      <c r="AA72">
        <v>4.5133991537376584E-3</v>
      </c>
      <c r="AB72">
        <v>56</v>
      </c>
      <c r="AC72">
        <v>30</v>
      </c>
      <c r="AD72">
        <v>65.739999999999995</v>
      </c>
      <c r="AE72">
        <v>1737</v>
      </c>
      <c r="AF72">
        <v>2030</v>
      </c>
      <c r="AG72">
        <v>8.5</v>
      </c>
      <c r="AH72">
        <v>0</v>
      </c>
      <c r="AI72">
        <v>2.2314049586776859E-2</v>
      </c>
      <c r="AJ72">
        <v>2.3197126930835982E-4</v>
      </c>
      <c r="AK72">
        <v>96.193160701788258</v>
      </c>
      <c r="AL72">
        <v>4.9439566115702478</v>
      </c>
      <c r="AM72">
        <v>1144</v>
      </c>
      <c r="AN72">
        <v>1.8747951491314325E-2</v>
      </c>
      <c r="AO72">
        <v>4.1538430022943302</v>
      </c>
      <c r="AP72">
        <v>0.85566502463054184</v>
      </c>
      <c r="AQ72" t="s">
        <v>118</v>
      </c>
      <c r="AY72">
        <v>1030</v>
      </c>
      <c r="AZ72">
        <v>938</v>
      </c>
      <c r="BA72">
        <v>22.31</v>
      </c>
      <c r="BB72">
        <v>0</v>
      </c>
      <c r="BC72">
        <v>0.15</v>
      </c>
      <c r="BD72">
        <v>0.08</v>
      </c>
      <c r="BE72">
        <v>4.51</v>
      </c>
      <c r="BF72">
        <v>16.88</v>
      </c>
      <c r="BG72">
        <v>0.93</v>
      </c>
      <c r="BH72">
        <v>0.62</v>
      </c>
      <c r="BI72">
        <v>22.55</v>
      </c>
      <c r="BJ72">
        <v>22.95</v>
      </c>
      <c r="BK72">
        <v>-8.9999999999999993E-3</v>
      </c>
      <c r="BL72">
        <v>8.9999999999999993E-3</v>
      </c>
      <c r="BM72" t="s">
        <v>119</v>
      </c>
      <c r="BN72">
        <v>5.0997782705099776E-2</v>
      </c>
      <c r="BO72" t="s">
        <v>177</v>
      </c>
      <c r="BQ72" t="s">
        <v>177</v>
      </c>
      <c r="BR72" t="s">
        <v>89</v>
      </c>
      <c r="BS72">
        <v>12</v>
      </c>
      <c r="BW72">
        <v>0</v>
      </c>
      <c r="BX72">
        <v>0</v>
      </c>
      <c r="CB72">
        <v>0</v>
      </c>
      <c r="CC72">
        <v>0</v>
      </c>
      <c r="CL72">
        <v>0</v>
      </c>
      <c r="CM72">
        <v>6</v>
      </c>
      <c r="CN72">
        <v>3.1578947368421053E-4</v>
      </c>
      <c r="CO72">
        <v>6.99671052631579E-2</v>
      </c>
      <c r="CP72" t="e">
        <v>#DIV/0!</v>
      </c>
      <c r="CU72">
        <v>0</v>
      </c>
      <c r="DF72">
        <v>0</v>
      </c>
      <c r="DG72">
        <v>0</v>
      </c>
      <c r="DK72">
        <v>65.5</v>
      </c>
      <c r="DL72">
        <v>18.510000000000002</v>
      </c>
    </row>
    <row r="73" spans="1:116" x14ac:dyDescent="0.25">
      <c r="A73">
        <v>2034</v>
      </c>
      <c r="B73">
        <v>4892</v>
      </c>
      <c r="C73" t="s">
        <v>640</v>
      </c>
      <c r="D73">
        <v>-23.760957732000001</v>
      </c>
      <c r="E73">
        <v>144.41033243300001</v>
      </c>
      <c r="I73" t="s">
        <v>461</v>
      </c>
      <c r="J73" t="s">
        <v>261</v>
      </c>
      <c r="K73" t="s">
        <v>399</v>
      </c>
      <c r="L73" t="s">
        <v>252</v>
      </c>
      <c r="M73">
        <v>24397</v>
      </c>
      <c r="P73">
        <v>1112.8399999999999</v>
      </c>
      <c r="Q73">
        <v>0</v>
      </c>
      <c r="R73">
        <v>587</v>
      </c>
      <c r="S73">
        <v>2.5532840365376251E-2</v>
      </c>
      <c r="T73">
        <v>0</v>
      </c>
      <c r="U73">
        <v>0</v>
      </c>
      <c r="V73">
        <v>2</v>
      </c>
      <c r="W73">
        <v>4.99001996007984E-5</v>
      </c>
      <c r="X73">
        <v>0</v>
      </c>
      <c r="Y73">
        <v>0</v>
      </c>
      <c r="Z73">
        <v>240</v>
      </c>
      <c r="AA73">
        <v>6.7700987306064881E-3</v>
      </c>
      <c r="AB73">
        <v>82</v>
      </c>
      <c r="AC73">
        <v>8</v>
      </c>
      <c r="AD73">
        <v>114.65</v>
      </c>
      <c r="AE73">
        <v>1822</v>
      </c>
      <c r="AF73">
        <v>2390</v>
      </c>
      <c r="AG73">
        <v>8.3000000000000007</v>
      </c>
      <c r="AH73">
        <v>0</v>
      </c>
      <c r="AI73">
        <v>2.5532840365376251E-2</v>
      </c>
      <c r="AJ73">
        <v>9.9800399201596801E-5</v>
      </c>
      <c r="AK73">
        <v>255.83906046107006</v>
      </c>
      <c r="AL73">
        <v>3.7714132956357838</v>
      </c>
      <c r="AM73">
        <v>1153</v>
      </c>
      <c r="AN73">
        <v>1.8895444116683056E-2</v>
      </c>
      <c r="AO73">
        <v>2.7910145580683929</v>
      </c>
      <c r="AP73">
        <v>0.76234309623430963</v>
      </c>
      <c r="AQ73" t="s">
        <v>118</v>
      </c>
      <c r="AY73">
        <v>985</v>
      </c>
      <c r="AZ73">
        <v>945</v>
      </c>
      <c r="BA73">
        <v>25.53</v>
      </c>
      <c r="BB73">
        <v>0</v>
      </c>
      <c r="BC73">
        <v>0.1</v>
      </c>
      <c r="BD73">
        <v>0</v>
      </c>
      <c r="BE73">
        <v>6.77</v>
      </c>
      <c r="BF73">
        <v>16.149999999999999</v>
      </c>
      <c r="BG73">
        <v>1.37</v>
      </c>
      <c r="BH73">
        <v>0.17</v>
      </c>
      <c r="BI73">
        <v>25.63</v>
      </c>
      <c r="BJ73">
        <v>24.45</v>
      </c>
      <c r="BK73">
        <v>2.4E-2</v>
      </c>
      <c r="BL73">
        <v>2.4E-2</v>
      </c>
      <c r="BM73" t="s">
        <v>119</v>
      </c>
      <c r="BN73">
        <v>1.4771048744460858E-2</v>
      </c>
      <c r="BO73" t="s">
        <v>177</v>
      </c>
      <c r="BQ73" t="s">
        <v>177</v>
      </c>
      <c r="BR73" t="s">
        <v>89</v>
      </c>
      <c r="BS73">
        <v>5</v>
      </c>
      <c r="BW73">
        <v>0</v>
      </c>
      <c r="BX73">
        <v>0</v>
      </c>
      <c r="CB73">
        <v>0</v>
      </c>
      <c r="CC73">
        <v>0</v>
      </c>
      <c r="CL73">
        <v>0</v>
      </c>
      <c r="CM73">
        <v>8</v>
      </c>
      <c r="CN73">
        <v>4.2105263157894739E-4</v>
      </c>
      <c r="CO73">
        <v>6.2192982456140355E-2</v>
      </c>
      <c r="CU73">
        <v>0</v>
      </c>
      <c r="DF73">
        <v>0</v>
      </c>
      <c r="DG73">
        <v>0</v>
      </c>
      <c r="DK73">
        <v>0</v>
      </c>
      <c r="DL73">
        <v>18.78</v>
      </c>
    </row>
    <row r="74" spans="1:116" x14ac:dyDescent="0.25">
      <c r="A74">
        <v>2048</v>
      </c>
      <c r="B74">
        <v>4897</v>
      </c>
      <c r="C74" t="s">
        <v>648</v>
      </c>
      <c r="D74">
        <v>-23.80373612</v>
      </c>
      <c r="E74">
        <v>144.318945077</v>
      </c>
      <c r="I74" t="s">
        <v>461</v>
      </c>
      <c r="J74" t="s">
        <v>261</v>
      </c>
      <c r="K74" t="s">
        <v>399</v>
      </c>
      <c r="L74" t="s">
        <v>252</v>
      </c>
      <c r="M74">
        <v>37323</v>
      </c>
      <c r="P74">
        <v>1162.52</v>
      </c>
      <c r="Q74">
        <v>1162</v>
      </c>
      <c r="R74">
        <v>540</v>
      </c>
      <c r="S74">
        <v>2.3488473249238799E-2</v>
      </c>
      <c r="T74">
        <v>6.3</v>
      </c>
      <c r="U74">
        <v>1.6112531969309462E-4</v>
      </c>
      <c r="V74">
        <v>5.2</v>
      </c>
      <c r="W74">
        <v>1.2974051896207586E-4</v>
      </c>
      <c r="X74">
        <v>0.2</v>
      </c>
      <c r="Y74">
        <v>8.2270670505964621E-6</v>
      </c>
      <c r="Z74">
        <v>195</v>
      </c>
      <c r="AA74">
        <v>5.5007052186177713E-3</v>
      </c>
      <c r="AB74">
        <v>24</v>
      </c>
      <c r="AC74">
        <v>30.5</v>
      </c>
      <c r="AD74">
        <v>63.43</v>
      </c>
      <c r="AE74">
        <v>1827</v>
      </c>
      <c r="AF74">
        <v>2150</v>
      </c>
      <c r="AG74">
        <v>8.5</v>
      </c>
      <c r="AH74">
        <v>1.1666666666666667E-2</v>
      </c>
      <c r="AI74">
        <v>2.3649598568931892E-2</v>
      </c>
      <c r="AJ74">
        <v>2.7593517202534465E-4</v>
      </c>
      <c r="AK74">
        <v>85.707082556187061</v>
      </c>
      <c r="AL74">
        <v>4.2700839830026434</v>
      </c>
      <c r="AM74">
        <v>1100</v>
      </c>
      <c r="AN74">
        <v>1.802687643395608E-2</v>
      </c>
      <c r="AO74">
        <v>3.2771936901730414</v>
      </c>
      <c r="AP74">
        <v>0.84976744186046516</v>
      </c>
      <c r="AQ74" t="s">
        <v>118</v>
      </c>
      <c r="AY74">
        <v>1050</v>
      </c>
      <c r="AZ74">
        <v>902</v>
      </c>
      <c r="BA74">
        <v>23.49</v>
      </c>
      <c r="BB74">
        <v>0.16</v>
      </c>
      <c r="BC74">
        <v>0.26</v>
      </c>
      <c r="BD74">
        <v>0.02</v>
      </c>
      <c r="BE74">
        <v>5.5</v>
      </c>
      <c r="BF74">
        <v>17.21</v>
      </c>
      <c r="BG74">
        <v>0.4</v>
      </c>
      <c r="BH74">
        <v>0.64</v>
      </c>
      <c r="BI74">
        <v>23.93</v>
      </c>
      <c r="BJ74">
        <v>23.75</v>
      </c>
      <c r="BK74">
        <v>4.0000000000000001E-3</v>
      </c>
      <c r="BL74">
        <v>4.0000000000000001E-3</v>
      </c>
      <c r="BM74" t="s">
        <v>119</v>
      </c>
      <c r="BN74">
        <v>5.0909090909090911E-2</v>
      </c>
      <c r="BO74" t="s">
        <v>177</v>
      </c>
      <c r="BP74" t="s">
        <v>303</v>
      </c>
      <c r="BQ74" t="s">
        <v>199</v>
      </c>
      <c r="BR74" t="s">
        <v>89</v>
      </c>
      <c r="BS74">
        <v>14</v>
      </c>
      <c r="BW74">
        <v>0</v>
      </c>
      <c r="BX74">
        <v>3</v>
      </c>
      <c r="BY74">
        <v>0.05</v>
      </c>
      <c r="CA74">
        <v>1.3</v>
      </c>
      <c r="CB74">
        <v>1.1992619926199262E-4</v>
      </c>
      <c r="CC74">
        <v>2.18019680196802E-2</v>
      </c>
      <c r="CI74">
        <v>0.03</v>
      </c>
      <c r="CL74">
        <v>0.1</v>
      </c>
      <c r="CM74">
        <v>6.8</v>
      </c>
      <c r="CN74">
        <v>3.5789473684210527E-4</v>
      </c>
      <c r="CO74">
        <v>6.5063427800269913E-2</v>
      </c>
      <c r="CP74">
        <v>2.9842914979757085</v>
      </c>
      <c r="CU74">
        <v>0.04</v>
      </c>
      <c r="DF74">
        <v>48</v>
      </c>
      <c r="DG74">
        <v>8.2231911121009402E-2</v>
      </c>
      <c r="DH74">
        <v>0.01</v>
      </c>
      <c r="DI74">
        <v>2</v>
      </c>
      <c r="DJ74">
        <v>1</v>
      </c>
      <c r="DK74">
        <v>63.2</v>
      </c>
      <c r="DL74">
        <v>17.73</v>
      </c>
    </row>
    <row r="75" spans="1:116" x14ac:dyDescent="0.25">
      <c r="A75">
        <v>2049</v>
      </c>
      <c r="B75">
        <v>4897</v>
      </c>
      <c r="C75" t="s">
        <v>648</v>
      </c>
      <c r="D75">
        <v>-23.80373612</v>
      </c>
      <c r="E75">
        <v>144.318945077</v>
      </c>
      <c r="I75" t="s">
        <v>461</v>
      </c>
      <c r="J75" t="s">
        <v>261</v>
      </c>
      <c r="K75" t="s">
        <v>399</v>
      </c>
      <c r="L75" t="s">
        <v>252</v>
      </c>
      <c r="M75">
        <v>32126</v>
      </c>
      <c r="P75">
        <v>1162.52</v>
      </c>
      <c r="Q75">
        <v>1165</v>
      </c>
      <c r="R75">
        <v>540</v>
      </c>
      <c r="S75">
        <v>2.3488473249238799E-2</v>
      </c>
      <c r="T75">
        <v>5.8</v>
      </c>
      <c r="U75">
        <v>1.4833759590792838E-4</v>
      </c>
      <c r="V75">
        <v>5</v>
      </c>
      <c r="W75">
        <v>1.24750499001996E-4</v>
      </c>
      <c r="X75">
        <v>0.3</v>
      </c>
      <c r="Y75">
        <v>1.2340600575894694E-5</v>
      </c>
      <c r="Z75">
        <v>195</v>
      </c>
      <c r="AA75">
        <v>5.5007052186177713E-3</v>
      </c>
      <c r="AB75">
        <v>35.5</v>
      </c>
      <c r="AC75">
        <v>32</v>
      </c>
      <c r="AD75">
        <v>63.64</v>
      </c>
      <c r="AE75">
        <v>1828</v>
      </c>
      <c r="AF75">
        <v>2150</v>
      </c>
      <c r="AG75">
        <v>8.6</v>
      </c>
      <c r="AH75">
        <v>1.074074074074074E-2</v>
      </c>
      <c r="AI75">
        <v>2.3636810845146728E-2</v>
      </c>
      <c r="AJ75">
        <v>2.7418219915578137E-4</v>
      </c>
      <c r="AK75">
        <v>86.208407832184122</v>
      </c>
      <c r="AL75">
        <v>4.2700839830026434</v>
      </c>
      <c r="AM75">
        <v>1122</v>
      </c>
      <c r="AN75">
        <v>1.8387413962635202E-2</v>
      </c>
      <c r="AO75">
        <v>3.3427375639765025</v>
      </c>
      <c r="AP75">
        <v>0.85023255813953491</v>
      </c>
      <c r="AQ75" t="s">
        <v>118</v>
      </c>
      <c r="AY75">
        <v>1050</v>
      </c>
      <c r="AZ75">
        <v>920</v>
      </c>
      <c r="BA75">
        <v>23.49</v>
      </c>
      <c r="BB75">
        <v>0.15</v>
      </c>
      <c r="BC75">
        <v>0.25</v>
      </c>
      <c r="BD75">
        <v>0.02</v>
      </c>
      <c r="BE75">
        <v>5.5</v>
      </c>
      <c r="BF75">
        <v>17.21</v>
      </c>
      <c r="BG75">
        <v>0.59</v>
      </c>
      <c r="BH75">
        <v>0.67</v>
      </c>
      <c r="BI75">
        <v>23.91</v>
      </c>
      <c r="BJ75">
        <v>23.97</v>
      </c>
      <c r="BK75">
        <v>-1E-3</v>
      </c>
      <c r="BL75">
        <v>1E-3</v>
      </c>
      <c r="BM75" t="s">
        <v>119</v>
      </c>
      <c r="BN75">
        <v>4.9090909090909095E-2</v>
      </c>
      <c r="BO75" t="s">
        <v>177</v>
      </c>
      <c r="BP75" t="s">
        <v>74</v>
      </c>
      <c r="BQ75" t="s">
        <v>177</v>
      </c>
      <c r="BR75" t="s">
        <v>89</v>
      </c>
      <c r="BS75">
        <v>14</v>
      </c>
      <c r="BW75">
        <v>0</v>
      </c>
      <c r="BX75">
        <v>0.5</v>
      </c>
      <c r="CB75">
        <v>0</v>
      </c>
      <c r="CC75">
        <v>0</v>
      </c>
      <c r="CL75">
        <v>0.01</v>
      </c>
      <c r="CM75">
        <v>7.1</v>
      </c>
      <c r="CN75">
        <v>3.7368421052631578E-4</v>
      </c>
      <c r="CO75">
        <v>6.7933873144399456E-2</v>
      </c>
      <c r="CP75" t="e">
        <v>#DIV/0!</v>
      </c>
      <c r="CU75">
        <v>0.01</v>
      </c>
      <c r="DF75">
        <v>47</v>
      </c>
      <c r="DG75">
        <v>8.0518746305988376E-2</v>
      </c>
      <c r="DK75">
        <v>63.4</v>
      </c>
      <c r="DL75">
        <v>18.12</v>
      </c>
    </row>
    <row r="76" spans="1:116" x14ac:dyDescent="0.25">
      <c r="A76">
        <v>4713</v>
      </c>
      <c r="B76">
        <v>51753</v>
      </c>
      <c r="C76" t="s">
        <v>454</v>
      </c>
      <c r="D76">
        <v>-22.96716</v>
      </c>
      <c r="E76">
        <v>145.2396478</v>
      </c>
      <c r="F76">
        <v>30482</v>
      </c>
      <c r="G76">
        <v>17.87</v>
      </c>
      <c r="H76">
        <v>241.69356786</v>
      </c>
      <c r="I76" t="s">
        <v>251</v>
      </c>
      <c r="J76" t="s">
        <v>455</v>
      </c>
      <c r="K76" t="s">
        <v>117</v>
      </c>
      <c r="L76" t="s">
        <v>252</v>
      </c>
      <c r="M76">
        <v>30477</v>
      </c>
      <c r="N76">
        <v>275</v>
      </c>
      <c r="O76">
        <v>362</v>
      </c>
      <c r="P76">
        <v>362</v>
      </c>
      <c r="Q76">
        <v>190</v>
      </c>
      <c r="R76">
        <v>660</v>
      </c>
      <c r="S76">
        <v>2.8708133971291867E-2</v>
      </c>
      <c r="T76">
        <v>6</v>
      </c>
      <c r="U76">
        <v>1.5345268542199487E-4</v>
      </c>
      <c r="V76">
        <v>16</v>
      </c>
      <c r="W76">
        <v>3.992015968063872E-4</v>
      </c>
      <c r="X76">
        <v>4</v>
      </c>
      <c r="Y76">
        <v>1.6454134101192923E-4</v>
      </c>
      <c r="Z76">
        <v>880</v>
      </c>
      <c r="AA76">
        <v>2.4823695345557124E-2</v>
      </c>
      <c r="AB76">
        <v>1.8</v>
      </c>
      <c r="AC76">
        <v>11</v>
      </c>
      <c r="AD76">
        <v>38.36</v>
      </c>
      <c r="AE76">
        <v>1858</v>
      </c>
      <c r="AF76">
        <v>3250</v>
      </c>
      <c r="AG76">
        <v>8</v>
      </c>
      <c r="AH76">
        <v>9.0909090909090905E-3</v>
      </c>
      <c r="AI76">
        <v>2.8861586656713862E-2</v>
      </c>
      <c r="AJ76">
        <v>1.1274858756366328E-3</v>
      </c>
      <c r="AK76">
        <v>25.598180234778749</v>
      </c>
      <c r="AL76">
        <v>1.1564810787298825</v>
      </c>
      <c r="AM76">
        <v>279.39999999999998</v>
      </c>
      <c r="AN76">
        <v>4.578826614224844E-3</v>
      </c>
      <c r="AO76">
        <v>0.18445386758439852</v>
      </c>
      <c r="AP76">
        <v>0.57169230769230772</v>
      </c>
      <c r="AQ76" t="s">
        <v>118</v>
      </c>
      <c r="AY76">
        <v>275</v>
      </c>
      <c r="AZ76">
        <v>229</v>
      </c>
      <c r="BA76">
        <v>28.71</v>
      </c>
      <c r="BB76">
        <v>0.15</v>
      </c>
      <c r="BC76">
        <v>0.8</v>
      </c>
      <c r="BD76">
        <v>0.33</v>
      </c>
      <c r="BE76">
        <v>24.82</v>
      </c>
      <c r="BF76">
        <v>4.58</v>
      </c>
      <c r="BG76">
        <v>0.03</v>
      </c>
      <c r="BH76">
        <v>0.23</v>
      </c>
      <c r="BI76">
        <v>29.99</v>
      </c>
      <c r="BJ76">
        <v>29.66</v>
      </c>
      <c r="BK76">
        <v>6.0000000000000001E-3</v>
      </c>
      <c r="BL76">
        <v>6.0000000000000001E-3</v>
      </c>
      <c r="BM76" t="s">
        <v>119</v>
      </c>
      <c r="BN76">
        <v>4.5527800161160356E-2</v>
      </c>
      <c r="BO76" t="s">
        <v>158</v>
      </c>
      <c r="BQ76" t="s">
        <v>158</v>
      </c>
      <c r="BS76">
        <v>56</v>
      </c>
      <c r="BW76">
        <v>0</v>
      </c>
      <c r="BX76">
        <v>0</v>
      </c>
      <c r="CB76">
        <v>0</v>
      </c>
      <c r="CC76">
        <v>0</v>
      </c>
      <c r="CL76">
        <v>0</v>
      </c>
      <c r="CM76">
        <v>0.6</v>
      </c>
      <c r="CN76">
        <v>3.1578947368421052E-5</v>
      </c>
      <c r="CO76">
        <v>1.2721291866028706E-3</v>
      </c>
      <c r="CP76" t="e">
        <v>#DIV/0!</v>
      </c>
      <c r="CU76">
        <v>0</v>
      </c>
      <c r="DF76">
        <v>7</v>
      </c>
      <c r="DG76">
        <v>2.6574071465878171E-3</v>
      </c>
      <c r="DK76">
        <v>38.200000000000003</v>
      </c>
      <c r="DL76">
        <v>3.44</v>
      </c>
    </row>
    <row r="77" spans="1:116" x14ac:dyDescent="0.25">
      <c r="A77">
        <v>2050</v>
      </c>
      <c r="B77">
        <v>4897</v>
      </c>
      <c r="C77" t="s">
        <v>648</v>
      </c>
      <c r="D77">
        <v>-23.80373612</v>
      </c>
      <c r="E77">
        <v>144.318945077</v>
      </c>
      <c r="I77" t="s">
        <v>461</v>
      </c>
      <c r="J77" t="s">
        <v>261</v>
      </c>
      <c r="K77" t="s">
        <v>399</v>
      </c>
      <c r="L77" t="s">
        <v>252</v>
      </c>
      <c r="M77">
        <v>26506</v>
      </c>
      <c r="P77">
        <v>1162.52</v>
      </c>
      <c r="Q77">
        <v>0</v>
      </c>
      <c r="R77">
        <v>577</v>
      </c>
      <c r="S77">
        <v>2.5097868638538495E-2</v>
      </c>
      <c r="T77">
        <v>0</v>
      </c>
      <c r="U77">
        <v>0</v>
      </c>
      <c r="V77">
        <v>0</v>
      </c>
      <c r="W77">
        <v>0</v>
      </c>
      <c r="X77">
        <v>15</v>
      </c>
      <c r="Y77">
        <v>6.1703002879473468E-4</v>
      </c>
      <c r="Z77">
        <v>250</v>
      </c>
      <c r="AA77">
        <v>7.052186177715092E-3</v>
      </c>
      <c r="AB77">
        <v>0</v>
      </c>
      <c r="AC77">
        <v>40</v>
      </c>
      <c r="AD77">
        <v>32.07</v>
      </c>
      <c r="AE77">
        <v>2004</v>
      </c>
      <c r="AF77">
        <v>2250</v>
      </c>
      <c r="AG77">
        <v>8.1999999999999993</v>
      </c>
      <c r="AH77">
        <v>0</v>
      </c>
      <c r="AI77">
        <v>2.5097868638538495E-2</v>
      </c>
      <c r="AJ77">
        <v>1.2340600575894694E-3</v>
      </c>
      <c r="AK77">
        <v>20.337639553429028</v>
      </c>
      <c r="AL77">
        <v>3.5588777729447583</v>
      </c>
      <c r="AM77">
        <v>1122</v>
      </c>
      <c r="AN77">
        <v>1.8387413962635202E-2</v>
      </c>
      <c r="AO77">
        <v>2.6073352999016715</v>
      </c>
      <c r="AP77">
        <v>0.89066666666666672</v>
      </c>
      <c r="AQ77" t="s">
        <v>118</v>
      </c>
      <c r="AY77">
        <v>1122</v>
      </c>
      <c r="AZ77">
        <v>920</v>
      </c>
      <c r="BA77">
        <v>25.1</v>
      </c>
      <c r="BB77">
        <v>0</v>
      </c>
      <c r="BC77">
        <v>0</v>
      </c>
      <c r="BD77">
        <v>1.23</v>
      </c>
      <c r="BE77">
        <v>7.05</v>
      </c>
      <c r="BF77">
        <v>18.39</v>
      </c>
      <c r="BG77">
        <v>0</v>
      </c>
      <c r="BH77">
        <v>0.83</v>
      </c>
      <c r="BI77">
        <v>26.33</v>
      </c>
      <c r="BJ77">
        <v>26.28</v>
      </c>
      <c r="BK77">
        <v>1E-3</v>
      </c>
      <c r="BL77">
        <v>1E-3</v>
      </c>
      <c r="BM77" t="s">
        <v>119</v>
      </c>
      <c r="BN77">
        <v>0.17446808510638298</v>
      </c>
      <c r="BO77" t="s">
        <v>177</v>
      </c>
      <c r="BQ77" t="s">
        <v>177</v>
      </c>
      <c r="BR77" t="s">
        <v>89</v>
      </c>
      <c r="BS77">
        <v>62</v>
      </c>
      <c r="BW77">
        <v>0</v>
      </c>
      <c r="BX77">
        <v>0</v>
      </c>
      <c r="CB77">
        <v>0</v>
      </c>
      <c r="CC77">
        <v>0</v>
      </c>
      <c r="CL77">
        <v>0</v>
      </c>
      <c r="CM77">
        <v>5.8</v>
      </c>
      <c r="CN77">
        <v>3.0526315789473684E-4</v>
      </c>
      <c r="CO77">
        <v>4.328631578947368E-2</v>
      </c>
      <c r="CU77">
        <v>0</v>
      </c>
      <c r="DF77">
        <v>0</v>
      </c>
      <c r="DG77">
        <v>0</v>
      </c>
      <c r="DK77">
        <v>0</v>
      </c>
      <c r="DL77">
        <v>17.149999999999999</v>
      </c>
    </row>
    <row r="78" spans="1:116" x14ac:dyDescent="0.25">
      <c r="A78">
        <v>1918</v>
      </c>
      <c r="B78">
        <v>4409</v>
      </c>
      <c r="C78" t="s">
        <v>271</v>
      </c>
      <c r="D78">
        <v>-23.071794566000001</v>
      </c>
      <c r="E78">
        <v>143.95422145399999</v>
      </c>
      <c r="I78" t="s">
        <v>461</v>
      </c>
      <c r="J78" t="s">
        <v>135</v>
      </c>
      <c r="K78" t="s">
        <v>117</v>
      </c>
      <c r="L78" t="s">
        <v>252</v>
      </c>
      <c r="M78">
        <v>30043</v>
      </c>
      <c r="P78">
        <v>1180.3</v>
      </c>
      <c r="R78">
        <v>610</v>
      </c>
      <c r="S78">
        <v>2.6533275337103087E-2</v>
      </c>
      <c r="T78">
        <v>5.5</v>
      </c>
      <c r="U78">
        <v>1.4066496163682863E-4</v>
      </c>
      <c r="V78">
        <v>30</v>
      </c>
      <c r="W78">
        <v>7.4850299401197609E-4</v>
      </c>
      <c r="X78">
        <v>2</v>
      </c>
      <c r="Y78">
        <v>8.2270670505964617E-5</v>
      </c>
      <c r="Z78">
        <v>610</v>
      </c>
      <c r="AA78">
        <v>1.7207334273624825E-2</v>
      </c>
      <c r="AB78">
        <v>5</v>
      </c>
      <c r="AC78">
        <v>10</v>
      </c>
      <c r="AD78">
        <v>29.2</v>
      </c>
      <c r="AE78">
        <v>2013</v>
      </c>
      <c r="AF78">
        <v>3000</v>
      </c>
      <c r="AG78">
        <v>8</v>
      </c>
      <c r="AH78">
        <v>9.0163934426229515E-3</v>
      </c>
      <c r="AI78">
        <v>2.6673940298739915E-2</v>
      </c>
      <c r="AJ78">
        <v>1.6615473290358814E-3</v>
      </c>
      <c r="AK78">
        <v>16.053674687808961</v>
      </c>
      <c r="AL78">
        <v>1.5419747716398431</v>
      </c>
      <c r="AM78">
        <v>740.5</v>
      </c>
      <c r="AN78">
        <v>1.2135365453949524E-2</v>
      </c>
      <c r="AO78">
        <v>0.70524377925001736</v>
      </c>
      <c r="AP78">
        <v>0.67100000000000004</v>
      </c>
      <c r="AQ78" t="s">
        <v>118</v>
      </c>
      <c r="AY78">
        <v>730</v>
      </c>
      <c r="AZ78">
        <v>607</v>
      </c>
      <c r="BA78">
        <v>26.53</v>
      </c>
      <c r="BB78">
        <v>0.14000000000000001</v>
      </c>
      <c r="BC78">
        <v>1.5</v>
      </c>
      <c r="BD78">
        <v>0.16</v>
      </c>
      <c r="BE78">
        <v>17.21</v>
      </c>
      <c r="BF78">
        <v>12.14</v>
      </c>
      <c r="BG78">
        <v>0.08</v>
      </c>
      <c r="BH78">
        <v>0.21</v>
      </c>
      <c r="BI78">
        <v>28.34</v>
      </c>
      <c r="BJ78">
        <v>29.64</v>
      </c>
      <c r="BK78">
        <v>-2.1999999999999999E-2</v>
      </c>
      <c r="BL78">
        <v>2.1999999999999999E-2</v>
      </c>
      <c r="BM78" t="s">
        <v>119</v>
      </c>
      <c r="BN78">
        <v>9.6455549099360827E-2</v>
      </c>
      <c r="BO78" t="s">
        <v>177</v>
      </c>
      <c r="BP78" t="s">
        <v>74</v>
      </c>
      <c r="BQ78" t="s">
        <v>177</v>
      </c>
      <c r="BR78" t="s">
        <v>89</v>
      </c>
      <c r="BS78">
        <v>83</v>
      </c>
      <c r="BW78">
        <v>0</v>
      </c>
      <c r="BX78">
        <v>2</v>
      </c>
      <c r="CB78">
        <v>0</v>
      </c>
      <c r="CC78">
        <v>0</v>
      </c>
      <c r="CL78">
        <v>0</v>
      </c>
      <c r="CM78">
        <v>5.6</v>
      </c>
      <c r="CN78">
        <v>2.9473684210526316E-4</v>
      </c>
      <c r="CO78">
        <v>1.7128559102674717E-2</v>
      </c>
      <c r="CP78" t="e">
        <v>#DIV/0!</v>
      </c>
      <c r="CU78">
        <v>0</v>
      </c>
      <c r="DF78">
        <v>10</v>
      </c>
      <c r="DG78">
        <v>5.4749601874582565E-3</v>
      </c>
      <c r="DK78">
        <v>29.1</v>
      </c>
      <c r="DL78">
        <v>10.47</v>
      </c>
    </row>
    <row r="79" spans="1:116" x14ac:dyDescent="0.25">
      <c r="A79">
        <v>1972</v>
      </c>
      <c r="B79">
        <v>4485</v>
      </c>
      <c r="C79" t="s">
        <v>649</v>
      </c>
      <c r="D79">
        <v>-24.700114790000001</v>
      </c>
      <c r="E79">
        <v>144.94347300000001</v>
      </c>
      <c r="I79" t="s">
        <v>251</v>
      </c>
      <c r="J79" t="s">
        <v>135</v>
      </c>
      <c r="K79" t="s">
        <v>117</v>
      </c>
      <c r="L79" t="s">
        <v>252</v>
      </c>
      <c r="M79">
        <v>38371</v>
      </c>
      <c r="O79">
        <v>1442.6</v>
      </c>
      <c r="P79">
        <v>1526.5</v>
      </c>
      <c r="R79">
        <v>653</v>
      </c>
      <c r="S79">
        <v>2.8403653762505438E-2</v>
      </c>
      <c r="T79">
        <v>6.2</v>
      </c>
      <c r="U79">
        <v>1.5856777493606139E-4</v>
      </c>
      <c r="V79">
        <v>5.8</v>
      </c>
      <c r="W79">
        <v>1.4471057884231538E-4</v>
      </c>
      <c r="X79">
        <v>0.1</v>
      </c>
      <c r="Y79">
        <v>4.113533525298231E-6</v>
      </c>
      <c r="Z79">
        <v>302</v>
      </c>
      <c r="AA79">
        <v>8.5190409026798305E-3</v>
      </c>
      <c r="AB79">
        <v>11</v>
      </c>
      <c r="AC79">
        <v>168</v>
      </c>
      <c r="AD79">
        <v>73.849999999999994</v>
      </c>
      <c r="AE79">
        <v>2071</v>
      </c>
      <c r="AF79">
        <v>2670</v>
      </c>
      <c r="AG79">
        <v>8.1999999999999993</v>
      </c>
      <c r="AH79">
        <v>9.4946401225114857E-3</v>
      </c>
      <c r="AI79">
        <v>2.85622215374415E-2</v>
      </c>
      <c r="AJ79">
        <v>2.9764822473522719E-4</v>
      </c>
      <c r="AK79">
        <v>95.959656950243897</v>
      </c>
      <c r="AL79">
        <v>3.3341375029166151</v>
      </c>
      <c r="AM79">
        <v>924.8</v>
      </c>
      <c r="AN79">
        <v>1.5155686660111438E-2</v>
      </c>
      <c r="AO79">
        <v>1.7790367288110942</v>
      </c>
      <c r="AP79">
        <v>0.77565543071161047</v>
      </c>
      <c r="AQ79" t="s">
        <v>118</v>
      </c>
      <c r="AY79">
        <v>902</v>
      </c>
      <c r="AZ79">
        <v>758</v>
      </c>
      <c r="BA79">
        <v>28.4</v>
      </c>
      <c r="BB79">
        <v>0.16</v>
      </c>
      <c r="BC79">
        <v>0.28999999999999998</v>
      </c>
      <c r="BD79">
        <v>0.01</v>
      </c>
      <c r="BE79">
        <v>8.52</v>
      </c>
      <c r="BF79">
        <v>15.16</v>
      </c>
      <c r="BG79">
        <v>0.18</v>
      </c>
      <c r="BH79">
        <v>3.5</v>
      </c>
      <c r="BI79">
        <v>28.86</v>
      </c>
      <c r="BJ79">
        <v>27.36</v>
      </c>
      <c r="BK79">
        <v>2.7E-2</v>
      </c>
      <c r="BL79">
        <v>2.7E-2</v>
      </c>
      <c r="BM79" t="s">
        <v>119</v>
      </c>
      <c r="BN79">
        <v>3.5211267605633804E-2</v>
      </c>
      <c r="BO79" t="s">
        <v>199</v>
      </c>
      <c r="BP79" t="s">
        <v>77</v>
      </c>
      <c r="BQ79" t="s">
        <v>199</v>
      </c>
      <c r="BR79" t="s">
        <v>89</v>
      </c>
      <c r="BS79">
        <v>15</v>
      </c>
      <c r="BW79">
        <v>0</v>
      </c>
      <c r="BX79" t="s">
        <v>442</v>
      </c>
      <c r="BY79" t="s">
        <v>267</v>
      </c>
      <c r="CA79">
        <v>4.4000000000000004</v>
      </c>
      <c r="CB79">
        <v>4.0590405904059046E-4</v>
      </c>
      <c r="CC79">
        <v>4.764668507612229E-2</v>
      </c>
      <c r="CI79" t="s">
        <v>268</v>
      </c>
      <c r="CL79">
        <v>0.02</v>
      </c>
      <c r="CM79">
        <v>5.0999999999999996</v>
      </c>
      <c r="CN79">
        <v>2.6842105263157892E-4</v>
      </c>
      <c r="CO79">
        <v>3.1508365284071103E-2</v>
      </c>
      <c r="CP79">
        <v>0.66129186602870793</v>
      </c>
      <c r="CU79">
        <v>0.03</v>
      </c>
      <c r="DF79">
        <v>55</v>
      </c>
      <c r="DG79">
        <v>6.0825393960547113E-2</v>
      </c>
      <c r="DH79" t="s">
        <v>316</v>
      </c>
      <c r="DI79">
        <v>1</v>
      </c>
      <c r="DJ79">
        <v>1</v>
      </c>
      <c r="DK79">
        <v>73</v>
      </c>
      <c r="DL79">
        <v>15</v>
      </c>
    </row>
    <row r="80" spans="1:116" x14ac:dyDescent="0.25">
      <c r="A80">
        <v>1974</v>
      </c>
      <c r="B80">
        <v>4485</v>
      </c>
      <c r="C80" t="s">
        <v>649</v>
      </c>
      <c r="D80">
        <v>-24.700114790000001</v>
      </c>
      <c r="E80">
        <v>144.94347300000001</v>
      </c>
      <c r="I80" t="s">
        <v>251</v>
      </c>
      <c r="J80" t="s">
        <v>135</v>
      </c>
      <c r="K80" t="s">
        <v>117</v>
      </c>
      <c r="L80" t="s">
        <v>252</v>
      </c>
      <c r="M80">
        <v>31530</v>
      </c>
      <c r="O80">
        <v>1442.6</v>
      </c>
      <c r="P80">
        <v>1526.5</v>
      </c>
      <c r="R80">
        <v>640</v>
      </c>
      <c r="S80">
        <v>2.7838190517616355E-2</v>
      </c>
      <c r="T80">
        <v>6.4</v>
      </c>
      <c r="U80">
        <v>1.6368286445012789E-4</v>
      </c>
      <c r="V80">
        <v>9</v>
      </c>
      <c r="W80">
        <v>2.2455089820359281E-4</v>
      </c>
      <c r="X80">
        <v>0.4</v>
      </c>
      <c r="Y80">
        <v>1.6454134101192924E-5</v>
      </c>
      <c r="Z80">
        <v>305</v>
      </c>
      <c r="AA80">
        <v>8.6036671368124127E-3</v>
      </c>
      <c r="AB80">
        <v>24.5</v>
      </c>
      <c r="AC80">
        <v>175</v>
      </c>
      <c r="AD80">
        <v>56.88</v>
      </c>
      <c r="AE80">
        <v>2112</v>
      </c>
      <c r="AF80">
        <v>2650</v>
      </c>
      <c r="AG80">
        <v>8.5</v>
      </c>
      <c r="AH80">
        <v>0.01</v>
      </c>
      <c r="AI80">
        <v>2.8001873382066483E-2</v>
      </c>
      <c r="AJ80">
        <v>4.8201006460957149E-4</v>
      </c>
      <c r="AK80">
        <v>58.093959935770265</v>
      </c>
      <c r="AL80">
        <v>3.2356191929491791</v>
      </c>
      <c r="AM80">
        <v>951.6</v>
      </c>
      <c r="AN80">
        <v>1.559488692232055E-2</v>
      </c>
      <c r="AO80">
        <v>1.8125860373647982</v>
      </c>
      <c r="AP80">
        <v>0.79698113207547172</v>
      </c>
      <c r="AQ80" t="s">
        <v>118</v>
      </c>
      <c r="AY80">
        <v>900</v>
      </c>
      <c r="AZ80">
        <v>780</v>
      </c>
      <c r="BA80">
        <v>27.84</v>
      </c>
      <c r="BB80">
        <v>0.16</v>
      </c>
      <c r="BC80">
        <v>0.45</v>
      </c>
      <c r="BD80">
        <v>0.03</v>
      </c>
      <c r="BE80">
        <v>8.6</v>
      </c>
      <c r="BF80">
        <v>15.6</v>
      </c>
      <c r="BG80">
        <v>0.41</v>
      </c>
      <c r="BH80">
        <v>3.64</v>
      </c>
      <c r="BI80">
        <v>28.48</v>
      </c>
      <c r="BJ80">
        <v>28.25</v>
      </c>
      <c r="BK80">
        <v>4.0000000000000001E-3</v>
      </c>
      <c r="BL80">
        <v>4.0000000000000001E-3</v>
      </c>
      <c r="BM80" t="s">
        <v>119</v>
      </c>
      <c r="BN80">
        <v>5.5813953488372092E-2</v>
      </c>
      <c r="BO80" t="s">
        <v>177</v>
      </c>
      <c r="BP80" t="s">
        <v>74</v>
      </c>
      <c r="BQ80" t="s">
        <v>177</v>
      </c>
      <c r="BR80" t="s">
        <v>89</v>
      </c>
      <c r="BS80">
        <v>24</v>
      </c>
      <c r="BW80">
        <v>0</v>
      </c>
      <c r="BX80">
        <v>0.9</v>
      </c>
      <c r="CB80">
        <v>0</v>
      </c>
      <c r="CC80">
        <v>0</v>
      </c>
      <c r="CL80">
        <v>0</v>
      </c>
      <c r="CM80">
        <v>5</v>
      </c>
      <c r="CN80">
        <v>2.631578947368421E-4</v>
      </c>
      <c r="CO80">
        <v>3.058671268334771E-2</v>
      </c>
      <c r="CP80" t="e">
        <v>#DIV/0!</v>
      </c>
      <c r="CU80">
        <v>0</v>
      </c>
      <c r="DF80">
        <v>51</v>
      </c>
      <c r="DG80">
        <v>5.5877061699232407E-2</v>
      </c>
      <c r="DK80">
        <v>56.6</v>
      </c>
      <c r="DL80">
        <v>1500</v>
      </c>
    </row>
    <row r="81" spans="1:116" x14ac:dyDescent="0.25">
      <c r="A81">
        <v>1973</v>
      </c>
      <c r="B81">
        <v>4485</v>
      </c>
      <c r="C81" t="s">
        <v>649</v>
      </c>
      <c r="D81">
        <v>-24.700114790000001</v>
      </c>
      <c r="E81">
        <v>144.94347300000001</v>
      </c>
      <c r="I81" t="s">
        <v>251</v>
      </c>
      <c r="J81" t="s">
        <v>135</v>
      </c>
      <c r="K81" t="s">
        <v>117</v>
      </c>
      <c r="L81" t="s">
        <v>252</v>
      </c>
      <c r="M81">
        <v>38882</v>
      </c>
      <c r="O81">
        <v>1442.6</v>
      </c>
      <c r="P81">
        <v>1526.5</v>
      </c>
      <c r="R81">
        <v>656</v>
      </c>
      <c r="S81">
        <v>2.8534145280556762E-2</v>
      </c>
      <c r="T81">
        <v>6.2</v>
      </c>
      <c r="U81">
        <v>1.5856777493606139E-4</v>
      </c>
      <c r="V81">
        <v>6.9</v>
      </c>
      <c r="W81">
        <v>1.721556886227545E-4</v>
      </c>
      <c r="X81">
        <v>0.2</v>
      </c>
      <c r="Y81">
        <v>8.2270670505964621E-6</v>
      </c>
      <c r="Z81">
        <v>301</v>
      </c>
      <c r="AA81">
        <v>8.4908321579689697E-3</v>
      </c>
      <c r="AB81">
        <v>13</v>
      </c>
      <c r="AC81">
        <v>178</v>
      </c>
      <c r="AD81">
        <v>67.39</v>
      </c>
      <c r="AE81">
        <v>2130</v>
      </c>
      <c r="AF81">
        <v>2650</v>
      </c>
      <c r="AG81">
        <v>8.3000000000000007</v>
      </c>
      <c r="AH81">
        <v>9.4512195121951217E-3</v>
      </c>
      <c r="AI81">
        <v>2.8692713055492824E-2</v>
      </c>
      <c r="AJ81">
        <v>3.6076551134670194E-4</v>
      </c>
      <c r="AK81">
        <v>79.532860412254394</v>
      </c>
      <c r="AL81">
        <v>3.3605828910157385</v>
      </c>
      <c r="AM81">
        <v>968.7</v>
      </c>
      <c r="AN81">
        <v>1.5875122910521143E-2</v>
      </c>
      <c r="AO81">
        <v>1.8696780969367925</v>
      </c>
      <c r="AP81">
        <v>0.80377358490566042</v>
      </c>
      <c r="AQ81" t="s">
        <v>118</v>
      </c>
      <c r="AY81">
        <v>943</v>
      </c>
      <c r="AZ81">
        <v>794</v>
      </c>
      <c r="BA81">
        <v>28.53</v>
      </c>
      <c r="BB81">
        <v>0.16</v>
      </c>
      <c r="BC81">
        <v>0.34</v>
      </c>
      <c r="BD81">
        <v>0.02</v>
      </c>
      <c r="BE81">
        <v>8.49</v>
      </c>
      <c r="BF81">
        <v>15.88</v>
      </c>
      <c r="BG81">
        <v>0.22</v>
      </c>
      <c r="BH81">
        <v>3.71</v>
      </c>
      <c r="BI81">
        <v>29.05</v>
      </c>
      <c r="BJ81">
        <v>28.29</v>
      </c>
      <c r="BK81">
        <v>1.2999999999999999E-2</v>
      </c>
      <c r="BL81">
        <v>1.2999999999999999E-2</v>
      </c>
      <c r="BM81" t="s">
        <v>119</v>
      </c>
      <c r="BN81">
        <v>4.2402826855123678E-2</v>
      </c>
      <c r="BO81" t="s">
        <v>199</v>
      </c>
      <c r="BP81" t="s">
        <v>155</v>
      </c>
      <c r="BQ81" t="s">
        <v>199</v>
      </c>
      <c r="BR81" t="s">
        <v>89</v>
      </c>
      <c r="BS81">
        <v>18</v>
      </c>
      <c r="BW81">
        <v>0</v>
      </c>
      <c r="BX81" t="s">
        <v>650</v>
      </c>
      <c r="BY81" t="s">
        <v>267</v>
      </c>
      <c r="CA81">
        <v>4.4000000000000004</v>
      </c>
      <c r="CB81">
        <v>4.0590405904059046E-4</v>
      </c>
      <c r="CC81">
        <v>4.780497971092669E-2</v>
      </c>
      <c r="CI81" t="s">
        <v>268</v>
      </c>
      <c r="CL81">
        <v>0.05</v>
      </c>
      <c r="CM81">
        <v>4.9000000000000004</v>
      </c>
      <c r="CN81">
        <v>2.5789473684210528E-4</v>
      </c>
      <c r="CO81">
        <v>3.0373317013463897E-2</v>
      </c>
      <c r="CP81">
        <v>0.63535885167464112</v>
      </c>
      <c r="CU81">
        <v>0.03</v>
      </c>
      <c r="DF81">
        <v>55</v>
      </c>
      <c r="DG81">
        <v>6.1040324681255753E-2</v>
      </c>
      <c r="DH81">
        <v>0.01</v>
      </c>
      <c r="DI81">
        <v>1</v>
      </c>
      <c r="DJ81">
        <v>1</v>
      </c>
      <c r="DK81">
        <v>67</v>
      </c>
      <c r="DL81">
        <v>16</v>
      </c>
    </row>
    <row r="82" spans="1:116" x14ac:dyDescent="0.25">
      <c r="A82">
        <v>1976</v>
      </c>
      <c r="B82">
        <v>4485</v>
      </c>
      <c r="C82" t="s">
        <v>649</v>
      </c>
      <c r="D82">
        <v>-24.700114790000001</v>
      </c>
      <c r="E82">
        <v>144.94347300000001</v>
      </c>
      <c r="I82" t="s">
        <v>251</v>
      </c>
      <c r="J82" t="s">
        <v>135</v>
      </c>
      <c r="K82" t="s">
        <v>117</v>
      </c>
      <c r="L82" t="s">
        <v>252</v>
      </c>
      <c r="M82">
        <v>26498</v>
      </c>
      <c r="O82">
        <v>1442.6</v>
      </c>
      <c r="P82">
        <v>1526.5</v>
      </c>
      <c r="Q82">
        <v>1443</v>
      </c>
      <c r="R82">
        <v>661</v>
      </c>
      <c r="S82">
        <v>2.875163114397564E-2</v>
      </c>
      <c r="T82">
        <v>0</v>
      </c>
      <c r="U82">
        <v>0</v>
      </c>
      <c r="V82">
        <v>4</v>
      </c>
      <c r="W82">
        <v>9.9800399201596801E-5</v>
      </c>
      <c r="X82">
        <v>2</v>
      </c>
      <c r="Y82">
        <v>8.2270670505964617E-5</v>
      </c>
      <c r="Z82">
        <v>315</v>
      </c>
      <c r="AA82">
        <v>8.8857545839210149E-3</v>
      </c>
      <c r="AB82">
        <v>0</v>
      </c>
      <c r="AC82">
        <v>173</v>
      </c>
      <c r="AD82">
        <v>67.61</v>
      </c>
      <c r="AE82">
        <v>2155</v>
      </c>
      <c r="AF82">
        <v>2700</v>
      </c>
      <c r="AG82">
        <v>8.1</v>
      </c>
      <c r="AH82">
        <v>0</v>
      </c>
      <c r="AI82">
        <v>2.875163114397564E-2</v>
      </c>
      <c r="AJ82">
        <v>3.6414213941512281E-4</v>
      </c>
      <c r="AK82">
        <v>78.957165435881393</v>
      </c>
      <c r="AL82">
        <v>3.2356994414410685</v>
      </c>
      <c r="AM82">
        <v>1000.4</v>
      </c>
      <c r="AN82">
        <v>1.6394624713208784E-2</v>
      </c>
      <c r="AO82">
        <v>1.8450458605817506</v>
      </c>
      <c r="AP82">
        <v>0.79814814814814816</v>
      </c>
      <c r="AQ82" t="s">
        <v>118</v>
      </c>
      <c r="AY82">
        <v>1000</v>
      </c>
      <c r="AZ82">
        <v>820</v>
      </c>
      <c r="BA82">
        <v>28.75</v>
      </c>
      <c r="BB82">
        <v>0</v>
      </c>
      <c r="BC82">
        <v>0.2</v>
      </c>
      <c r="BD82">
        <v>0.16</v>
      </c>
      <c r="BE82">
        <v>8.89</v>
      </c>
      <c r="BF82">
        <v>16.399999999999999</v>
      </c>
      <c r="BG82">
        <v>0</v>
      </c>
      <c r="BH82">
        <v>3.6</v>
      </c>
      <c r="BI82">
        <v>29.12</v>
      </c>
      <c r="BJ82">
        <v>28.89</v>
      </c>
      <c r="BK82">
        <v>4.0000000000000001E-3</v>
      </c>
      <c r="BL82">
        <v>4.0000000000000001E-3</v>
      </c>
      <c r="BM82" t="s">
        <v>119</v>
      </c>
      <c r="BN82">
        <v>4.0494938132733402E-2</v>
      </c>
      <c r="BO82" t="s">
        <v>177</v>
      </c>
      <c r="BQ82" t="s">
        <v>177</v>
      </c>
      <c r="BR82" t="s">
        <v>89</v>
      </c>
      <c r="BS82">
        <v>18</v>
      </c>
      <c r="BW82">
        <v>0</v>
      </c>
      <c r="BX82">
        <v>0</v>
      </c>
      <c r="CB82">
        <v>0</v>
      </c>
      <c r="CC82">
        <v>0</v>
      </c>
      <c r="CL82">
        <v>0</v>
      </c>
      <c r="CM82">
        <v>4.9000000000000004</v>
      </c>
      <c r="CN82">
        <v>2.5789473684210528E-4</v>
      </c>
      <c r="CO82">
        <v>2.90233918128655E-2</v>
      </c>
      <c r="CU82">
        <v>0</v>
      </c>
      <c r="DF82">
        <v>0</v>
      </c>
      <c r="DG82">
        <v>0</v>
      </c>
      <c r="DK82">
        <v>67.400000000000006</v>
      </c>
      <c r="DL82">
        <v>16.02</v>
      </c>
    </row>
    <row r="83" spans="1:116" x14ac:dyDescent="0.25">
      <c r="A83">
        <v>1975</v>
      </c>
      <c r="B83">
        <v>4485</v>
      </c>
      <c r="C83" t="s">
        <v>649</v>
      </c>
      <c r="D83">
        <v>-24.700114790000001</v>
      </c>
      <c r="E83">
        <v>144.94347300000001</v>
      </c>
      <c r="I83" t="s">
        <v>251</v>
      </c>
      <c r="J83" t="s">
        <v>135</v>
      </c>
      <c r="K83" t="s">
        <v>117</v>
      </c>
      <c r="L83" t="s">
        <v>252</v>
      </c>
      <c r="M83">
        <v>24473</v>
      </c>
      <c r="O83">
        <v>1442.6</v>
      </c>
      <c r="P83">
        <v>1526.5</v>
      </c>
      <c r="R83">
        <v>650</v>
      </c>
      <c r="S83">
        <v>2.8273162244454111E-2</v>
      </c>
      <c r="T83">
        <v>0</v>
      </c>
      <c r="U83">
        <v>0</v>
      </c>
      <c r="V83">
        <v>4</v>
      </c>
      <c r="W83">
        <v>9.9800399201596801E-5</v>
      </c>
      <c r="X83">
        <v>4</v>
      </c>
      <c r="Y83">
        <v>1.6454134101192923E-4</v>
      </c>
      <c r="Z83">
        <v>315</v>
      </c>
      <c r="AA83">
        <v>8.8857545839210149E-3</v>
      </c>
      <c r="AB83">
        <v>105</v>
      </c>
      <c r="AC83">
        <v>200</v>
      </c>
      <c r="AD83">
        <v>55.18</v>
      </c>
      <c r="AE83">
        <v>2237</v>
      </c>
      <c r="AF83">
        <v>2740</v>
      </c>
      <c r="AG83">
        <v>8.9</v>
      </c>
      <c r="AH83">
        <v>0</v>
      </c>
      <c r="AI83">
        <v>2.8273162244454111E-2</v>
      </c>
      <c r="AJ83">
        <v>5.2868348042705204E-4</v>
      </c>
      <c r="AK83">
        <v>53.478429516307258</v>
      </c>
      <c r="AL83">
        <v>3.1818527033838042</v>
      </c>
      <c r="AM83">
        <v>958.9</v>
      </c>
      <c r="AN83">
        <v>1.5714519829564077E-2</v>
      </c>
      <c r="AO83">
        <v>1.7685070728826875</v>
      </c>
      <c r="AP83">
        <v>0.81642335766423357</v>
      </c>
      <c r="AQ83" t="s">
        <v>118</v>
      </c>
      <c r="AY83">
        <v>745</v>
      </c>
      <c r="AZ83">
        <v>786</v>
      </c>
      <c r="BA83">
        <v>28.27</v>
      </c>
      <c r="BB83">
        <v>0</v>
      </c>
      <c r="BC83">
        <v>0.2</v>
      </c>
      <c r="BD83">
        <v>0.33</v>
      </c>
      <c r="BE83">
        <v>8.89</v>
      </c>
      <c r="BF83">
        <v>15.72</v>
      </c>
      <c r="BG83">
        <v>1.75</v>
      </c>
      <c r="BH83">
        <v>4.16</v>
      </c>
      <c r="BI83">
        <v>28.8</v>
      </c>
      <c r="BJ83">
        <v>30.52</v>
      </c>
      <c r="BK83">
        <v>-2.9000000000000001E-2</v>
      </c>
      <c r="BL83">
        <v>2.9000000000000001E-2</v>
      </c>
      <c r="BM83" t="s">
        <v>119</v>
      </c>
      <c r="BN83">
        <v>5.9617547806524181E-2</v>
      </c>
      <c r="BO83" t="s">
        <v>177</v>
      </c>
      <c r="BQ83" t="s">
        <v>177</v>
      </c>
      <c r="BR83" t="s">
        <v>89</v>
      </c>
      <c r="BS83">
        <v>26</v>
      </c>
      <c r="BW83">
        <v>0</v>
      </c>
      <c r="BX83">
        <v>0</v>
      </c>
      <c r="CB83">
        <v>0</v>
      </c>
      <c r="CC83">
        <v>0</v>
      </c>
      <c r="CL83">
        <v>0</v>
      </c>
      <c r="CM83">
        <v>6.25</v>
      </c>
      <c r="CN83">
        <v>3.2894736842105262E-4</v>
      </c>
      <c r="CO83">
        <v>3.7019632414369258E-2</v>
      </c>
      <c r="CP83" t="e">
        <v>#DIV/0!</v>
      </c>
      <c r="CU83">
        <v>0</v>
      </c>
      <c r="DF83">
        <v>0</v>
      </c>
      <c r="DG83">
        <v>0</v>
      </c>
      <c r="DK83">
        <v>55</v>
      </c>
      <c r="DL83">
        <v>15.18</v>
      </c>
    </row>
    <row r="84" spans="1:116" x14ac:dyDescent="0.25">
      <c r="A84">
        <v>1361</v>
      </c>
      <c r="B84">
        <v>3489</v>
      </c>
      <c r="C84" t="s">
        <v>598</v>
      </c>
      <c r="D84">
        <v>-24.570447739999999</v>
      </c>
      <c r="E84">
        <v>144.73607469999999</v>
      </c>
      <c r="I84" t="s">
        <v>651</v>
      </c>
      <c r="J84" t="s">
        <v>652</v>
      </c>
      <c r="K84" t="s">
        <v>117</v>
      </c>
      <c r="L84" t="s">
        <v>252</v>
      </c>
      <c r="M84">
        <v>23995</v>
      </c>
      <c r="O84">
        <v>1830</v>
      </c>
      <c r="P84">
        <v>2136.37</v>
      </c>
      <c r="R84">
        <v>1170</v>
      </c>
      <c r="S84">
        <v>5.0891692040017401E-2</v>
      </c>
      <c r="T84">
        <v>0</v>
      </c>
      <c r="U84">
        <v>0</v>
      </c>
      <c r="V84">
        <v>34</v>
      </c>
      <c r="W84">
        <v>8.4830339321357283E-4</v>
      </c>
      <c r="X84">
        <v>1</v>
      </c>
      <c r="Y84">
        <v>4.1135335252982309E-5</v>
      </c>
      <c r="Z84">
        <v>1420</v>
      </c>
      <c r="AA84">
        <v>4.0056417489421722E-2</v>
      </c>
      <c r="AB84">
        <v>0</v>
      </c>
      <c r="AC84">
        <v>66</v>
      </c>
      <c r="AD84">
        <v>54.13</v>
      </c>
      <c r="AE84">
        <v>3379</v>
      </c>
      <c r="AF84">
        <v>5410</v>
      </c>
      <c r="AG84">
        <v>7.5</v>
      </c>
      <c r="AH84">
        <v>0</v>
      </c>
      <c r="AI84">
        <v>5.0891692040017401E-2</v>
      </c>
      <c r="AJ84">
        <v>1.7788774569331102E-3</v>
      </c>
      <c r="AK84">
        <v>28.6088801910828</v>
      </c>
      <c r="AL84">
        <v>1.2705003400131105</v>
      </c>
      <c r="AM84">
        <v>688.1</v>
      </c>
      <c r="AN84">
        <v>1.1276630612913799E-2</v>
      </c>
      <c r="AO84">
        <v>0.28151870086464376</v>
      </c>
      <c r="AP84">
        <v>0.62458410351201477</v>
      </c>
      <c r="AQ84" t="s">
        <v>118</v>
      </c>
      <c r="AY84">
        <v>688</v>
      </c>
      <c r="AZ84">
        <v>564</v>
      </c>
      <c r="BA84">
        <v>50.89</v>
      </c>
      <c r="BB84">
        <v>0</v>
      </c>
      <c r="BC84">
        <v>1.7</v>
      </c>
      <c r="BD84">
        <v>0.08</v>
      </c>
      <c r="BE84">
        <v>40.049999999999997</v>
      </c>
      <c r="BF84">
        <v>11.28</v>
      </c>
      <c r="BG84">
        <v>0</v>
      </c>
      <c r="BH84">
        <v>1.37</v>
      </c>
      <c r="BI84">
        <v>52.67</v>
      </c>
      <c r="BJ84">
        <v>52.71</v>
      </c>
      <c r="BK84">
        <v>0</v>
      </c>
      <c r="BL84">
        <v>0</v>
      </c>
      <c r="BM84" t="s">
        <v>119</v>
      </c>
      <c r="BN84">
        <v>4.4444444444444446E-2</v>
      </c>
      <c r="BO84" t="s">
        <v>177</v>
      </c>
      <c r="BP84" t="s">
        <v>158</v>
      </c>
      <c r="BQ84" t="s">
        <v>177</v>
      </c>
      <c r="BR84" t="s">
        <v>89</v>
      </c>
      <c r="BS84">
        <v>89</v>
      </c>
      <c r="BW84">
        <v>0</v>
      </c>
      <c r="BX84">
        <v>0</v>
      </c>
      <c r="CB84">
        <v>0</v>
      </c>
      <c r="CC84">
        <v>0</v>
      </c>
      <c r="CL84">
        <v>0</v>
      </c>
      <c r="CM84">
        <v>3.1</v>
      </c>
      <c r="CN84">
        <v>1.6315789473684211E-4</v>
      </c>
      <c r="CO84">
        <v>4.0732023721275021E-3</v>
      </c>
      <c r="CP84" t="e">
        <v>#DIV/0!</v>
      </c>
      <c r="CU84">
        <v>0</v>
      </c>
      <c r="DF84">
        <v>0</v>
      </c>
      <c r="DG84">
        <v>0</v>
      </c>
      <c r="DK84">
        <v>53.9</v>
      </c>
      <c r="DL84">
        <v>9.49</v>
      </c>
    </row>
    <row r="85" spans="1:116" x14ac:dyDescent="0.25">
      <c r="A85">
        <v>1360</v>
      </c>
      <c r="B85">
        <v>3489</v>
      </c>
      <c r="C85" t="s">
        <v>598</v>
      </c>
      <c r="D85">
        <v>-24.570447739999999</v>
      </c>
      <c r="E85">
        <v>144.73607469999999</v>
      </c>
      <c r="I85" t="s">
        <v>651</v>
      </c>
      <c r="J85" t="s">
        <v>652</v>
      </c>
      <c r="K85" t="s">
        <v>117</v>
      </c>
      <c r="L85" t="s">
        <v>252</v>
      </c>
      <c r="M85">
        <v>38372</v>
      </c>
      <c r="O85">
        <v>1830</v>
      </c>
      <c r="P85">
        <v>2136.37</v>
      </c>
      <c r="R85">
        <v>1260</v>
      </c>
      <c r="S85">
        <v>5.4806437581557198E-2</v>
      </c>
      <c r="T85">
        <v>9.6999999999999993</v>
      </c>
      <c r="U85">
        <v>2.4808184143222504E-4</v>
      </c>
      <c r="V85">
        <v>28</v>
      </c>
      <c r="W85">
        <v>6.9860279441117767E-4</v>
      </c>
      <c r="X85">
        <v>0.4</v>
      </c>
      <c r="Y85">
        <v>1.6454134101192924E-5</v>
      </c>
      <c r="Z85">
        <v>1390</v>
      </c>
      <c r="AA85">
        <v>3.9210155148095907E-2</v>
      </c>
      <c r="AB85">
        <v>9.9</v>
      </c>
      <c r="AC85">
        <v>62</v>
      </c>
      <c r="AD85">
        <v>65.010000000000005</v>
      </c>
      <c r="AE85">
        <v>3460</v>
      </c>
      <c r="AF85">
        <v>5600</v>
      </c>
      <c r="AG85">
        <v>8.1999999999999993</v>
      </c>
      <c r="AH85">
        <v>7.6984126984126974E-3</v>
      </c>
      <c r="AI85">
        <v>5.5054519422989424E-2</v>
      </c>
      <c r="AJ85">
        <v>1.4301138570247411E-3</v>
      </c>
      <c r="AK85">
        <v>38.49659882152794</v>
      </c>
      <c r="AL85">
        <v>1.3977613037886352</v>
      </c>
      <c r="AM85">
        <v>700.3</v>
      </c>
      <c r="AN85">
        <v>1.1476565060635857E-2</v>
      </c>
      <c r="AO85">
        <v>0.29269369165434617</v>
      </c>
      <c r="AP85">
        <v>0.61785714285714288</v>
      </c>
      <c r="AQ85" t="s">
        <v>118</v>
      </c>
      <c r="AY85">
        <v>680</v>
      </c>
      <c r="AZ85">
        <v>574</v>
      </c>
      <c r="BA85">
        <v>54.81</v>
      </c>
      <c r="BB85">
        <v>0.25</v>
      </c>
      <c r="BC85">
        <v>1.4</v>
      </c>
      <c r="BD85">
        <v>0.03</v>
      </c>
      <c r="BE85">
        <v>39.21</v>
      </c>
      <c r="BF85">
        <v>11.48</v>
      </c>
      <c r="BG85">
        <v>0.17</v>
      </c>
      <c r="BH85">
        <v>1.29</v>
      </c>
      <c r="BI85">
        <v>56.49</v>
      </c>
      <c r="BJ85">
        <v>52.14</v>
      </c>
      <c r="BK85">
        <v>0.04</v>
      </c>
      <c r="BL85">
        <v>0.04</v>
      </c>
      <c r="BM85" t="s">
        <v>119</v>
      </c>
      <c r="BN85">
        <v>3.6470288191787804E-2</v>
      </c>
      <c r="BO85" t="s">
        <v>199</v>
      </c>
      <c r="BP85" t="s">
        <v>245</v>
      </c>
      <c r="BQ85" t="s">
        <v>199</v>
      </c>
      <c r="BR85" t="s">
        <v>653</v>
      </c>
      <c r="BS85">
        <v>70</v>
      </c>
      <c r="BW85">
        <v>0</v>
      </c>
      <c r="BX85" t="s">
        <v>654</v>
      </c>
      <c r="BY85" t="s">
        <v>267</v>
      </c>
      <c r="CA85">
        <v>7</v>
      </c>
      <c r="CB85">
        <v>6.4575645756457568E-4</v>
      </c>
      <c r="CC85">
        <v>1.6469112532851948E-2</v>
      </c>
      <c r="CI85" t="s">
        <v>268</v>
      </c>
      <c r="CL85">
        <v>0.01</v>
      </c>
      <c r="CM85">
        <v>2.8</v>
      </c>
      <c r="CN85">
        <v>1.4736842105263158E-4</v>
      </c>
      <c r="CO85">
        <v>3.7584248390761079E-3</v>
      </c>
      <c r="CP85">
        <v>0.22821052631578947</v>
      </c>
      <c r="CU85">
        <v>0.03</v>
      </c>
      <c r="DF85">
        <v>53</v>
      </c>
      <c r="DG85">
        <v>1.2736229114476664E-2</v>
      </c>
      <c r="DH85" t="s">
        <v>316</v>
      </c>
      <c r="DI85">
        <v>1</v>
      </c>
      <c r="DJ85">
        <v>1</v>
      </c>
      <c r="DK85">
        <v>65</v>
      </c>
      <c r="DL85">
        <v>10</v>
      </c>
    </row>
    <row r="86" spans="1:116" x14ac:dyDescent="0.25">
      <c r="A86">
        <v>1362</v>
      </c>
      <c r="B86">
        <v>3489</v>
      </c>
      <c r="C86" t="s">
        <v>598</v>
      </c>
      <c r="D86">
        <v>-24.570447739999999</v>
      </c>
      <c r="E86">
        <v>144.73607469999999</v>
      </c>
      <c r="I86" t="s">
        <v>651</v>
      </c>
      <c r="J86" t="s">
        <v>652</v>
      </c>
      <c r="K86" t="s">
        <v>117</v>
      </c>
      <c r="L86" t="s">
        <v>252</v>
      </c>
      <c r="M86">
        <v>38882</v>
      </c>
      <c r="O86">
        <v>1830</v>
      </c>
      <c r="P86">
        <v>2136.37</v>
      </c>
      <c r="Q86">
        <v>2136</v>
      </c>
      <c r="R86">
        <v>1240</v>
      </c>
      <c r="S86">
        <v>5.3936494127881686E-2</v>
      </c>
      <c r="T86">
        <v>9.8000000000000007</v>
      </c>
      <c r="U86">
        <v>2.5063938618925834E-4</v>
      </c>
      <c r="V86">
        <v>23</v>
      </c>
      <c r="W86">
        <v>5.7385229540918162E-4</v>
      </c>
      <c r="X86">
        <v>0.4</v>
      </c>
      <c r="Y86">
        <v>1.6454134101192924E-5</v>
      </c>
      <c r="Z86">
        <v>1420</v>
      </c>
      <c r="AA86">
        <v>4.0056417489421722E-2</v>
      </c>
      <c r="AB86">
        <v>13</v>
      </c>
      <c r="AC86">
        <v>92</v>
      </c>
      <c r="AD86">
        <v>70.42</v>
      </c>
      <c r="AE86">
        <v>3579</v>
      </c>
      <c r="AF86">
        <v>5540</v>
      </c>
      <c r="AG86">
        <v>8.3000000000000007</v>
      </c>
      <c r="AH86">
        <v>7.9032258064516137E-3</v>
      </c>
      <c r="AI86">
        <v>5.4187133514070944E-2</v>
      </c>
      <c r="AJ86">
        <v>1.180612859020749E-3</v>
      </c>
      <c r="AK86">
        <v>45.897461729339526</v>
      </c>
      <c r="AL86">
        <v>1.3465131808685955</v>
      </c>
      <c r="AM86">
        <v>780.8</v>
      </c>
      <c r="AN86">
        <v>1.2795804654211733E-2</v>
      </c>
      <c r="AO86">
        <v>0.31944455985338444</v>
      </c>
      <c r="AP86">
        <v>0.64602888086642596</v>
      </c>
      <c r="AQ86" t="s">
        <v>118</v>
      </c>
      <c r="AY86">
        <v>755</v>
      </c>
      <c r="AZ86">
        <v>640</v>
      </c>
      <c r="BA86">
        <v>53.94</v>
      </c>
      <c r="BB86">
        <v>0.25</v>
      </c>
      <c r="BC86">
        <v>1.1499999999999999</v>
      </c>
      <c r="BD86">
        <v>0.03</v>
      </c>
      <c r="BE86">
        <v>40.049999999999997</v>
      </c>
      <c r="BF86">
        <v>12.8</v>
      </c>
      <c r="BG86">
        <v>0.22</v>
      </c>
      <c r="BH86">
        <v>1.92</v>
      </c>
      <c r="BI86">
        <v>55.37</v>
      </c>
      <c r="BJ86">
        <v>54.98</v>
      </c>
      <c r="BK86">
        <v>3.0000000000000001E-3</v>
      </c>
      <c r="BL86">
        <v>3.0000000000000001E-3</v>
      </c>
      <c r="BM86" t="s">
        <v>119</v>
      </c>
      <c r="BN86">
        <v>2.9463171036204744E-2</v>
      </c>
      <c r="BO86" t="s">
        <v>199</v>
      </c>
      <c r="BP86" t="s">
        <v>245</v>
      </c>
      <c r="BQ86" t="s">
        <v>199</v>
      </c>
      <c r="BR86" t="s">
        <v>653</v>
      </c>
      <c r="BS86">
        <v>59</v>
      </c>
      <c r="BW86">
        <v>0</v>
      </c>
      <c r="BX86" t="s">
        <v>654</v>
      </c>
      <c r="BY86" t="s">
        <v>267</v>
      </c>
      <c r="CA86">
        <v>6.7</v>
      </c>
      <c r="CB86">
        <v>6.1808118081180816E-4</v>
      </c>
      <c r="CC86">
        <v>1.5430266098435633E-2</v>
      </c>
      <c r="CI86" t="s">
        <v>268</v>
      </c>
      <c r="CL86">
        <v>0.02</v>
      </c>
      <c r="CM86">
        <v>2.7</v>
      </c>
      <c r="CN86">
        <v>1.4210526315789474E-4</v>
      </c>
      <c r="CO86">
        <v>3.5476278724981465E-3</v>
      </c>
      <c r="CU86">
        <v>0.05</v>
      </c>
      <c r="DF86">
        <v>51</v>
      </c>
      <c r="DG86">
        <v>1.1998570052769006E-2</v>
      </c>
      <c r="DH86" t="s">
        <v>316</v>
      </c>
      <c r="DI86">
        <v>1</v>
      </c>
      <c r="DJ86">
        <v>1</v>
      </c>
      <c r="DK86">
        <v>70</v>
      </c>
      <c r="DL86">
        <v>12</v>
      </c>
    </row>
    <row r="88" spans="1:116" x14ac:dyDescent="0.25">
      <c r="Q88" t="s">
        <v>795</v>
      </c>
      <c r="R88" s="2">
        <f>AVERAGE(R2:R86)</f>
        <v>426.83176470588234</v>
      </c>
      <c r="S88" s="2"/>
      <c r="T88" s="2">
        <f>AVERAGE(T2:T86)</f>
        <v>2.9623529411764715</v>
      </c>
      <c r="U88" s="2"/>
      <c r="V88" s="2">
        <f>AVERAGE(V2:V86)</f>
        <v>11.142352941176469</v>
      </c>
      <c r="W88" s="2"/>
      <c r="X88" s="2">
        <f>AVERAGE(X2:X86)</f>
        <v>4.2917647058823523</v>
      </c>
      <c r="Y88" s="2"/>
      <c r="Z88" s="2">
        <f>AVERAGE(Z2:Z86)</f>
        <v>226.96470588235294</v>
      </c>
      <c r="AA88" s="2"/>
      <c r="AB88" s="2">
        <f>AVERAGE(AB2:AB86)</f>
        <v>24.991764705882353</v>
      </c>
      <c r="AC88" s="2">
        <f>AVERAGE(AC2:AC86)</f>
        <v>34.14</v>
      </c>
      <c r="AD88" s="2">
        <f>AVERAGE(AD2:AD86)</f>
        <v>47.550117647058826</v>
      </c>
      <c r="AE88" s="2">
        <f>AVERAGE(AE2:AE86)</f>
        <v>1455.5882352941176</v>
      </c>
      <c r="AF88" s="2"/>
      <c r="AG88" s="2">
        <f>AVERAGE(AG2:AG86)</f>
        <v>8.3164705882352923</v>
      </c>
      <c r="AH88" s="2"/>
      <c r="AI88" s="2"/>
      <c r="AJ88" s="2"/>
      <c r="AK88" s="2"/>
      <c r="AL88" s="2"/>
      <c r="AM88" s="2">
        <f>AVERAGE(AM2:AM86)</f>
        <v>759.36470588235306</v>
      </c>
    </row>
    <row r="89" spans="1:116" x14ac:dyDescent="0.25">
      <c r="Q89" t="s">
        <v>796</v>
      </c>
      <c r="R89" s="2">
        <f>STDEV(R2:R86)</f>
        <v>195.44378208370333</v>
      </c>
      <c r="S89" s="2"/>
      <c r="T89" s="2">
        <f>STDEV(T2:T86)</f>
        <v>3.6214630189688672</v>
      </c>
      <c r="U89" s="2"/>
      <c r="V89" s="2">
        <f>STDEV(V2:V86)</f>
        <v>32.690250390418171</v>
      </c>
      <c r="W89" s="2"/>
      <c r="X89" s="2">
        <f>STDEV(X2:X86)</f>
        <v>20.282288847572374</v>
      </c>
      <c r="Y89" s="2"/>
      <c r="Z89" s="2">
        <f>STDEV(Z2:Z86)</f>
        <v>260.15378680141259</v>
      </c>
      <c r="AA89" s="2"/>
      <c r="AB89" s="2">
        <f>STDEV(AB2:AB86)</f>
        <v>33.441798096752777</v>
      </c>
      <c r="AC89" s="2">
        <f>STDEV(AC2:AC86)</f>
        <v>56.519006916763352</v>
      </c>
      <c r="AD89" s="2">
        <f>STDEV(AD2:AD86)</f>
        <v>17.453073511161122</v>
      </c>
      <c r="AE89" s="2">
        <f>STDEV(AE2:AE86)</f>
        <v>504.61775477223597</v>
      </c>
      <c r="AF89" s="2"/>
      <c r="AG89">
        <f>STDEV(AG2:AG86)</f>
        <v>0.34704434285889774</v>
      </c>
      <c r="AH89" s="2"/>
      <c r="AI89" s="2"/>
      <c r="AJ89" s="2"/>
      <c r="AK89" s="2"/>
      <c r="AL89" s="2"/>
      <c r="AM89" s="2">
        <f>STDEV(AM2:AM86)</f>
        <v>207.27169867791628</v>
      </c>
    </row>
    <row r="90" spans="1:116" x14ac:dyDescent="0.25"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</row>
    <row r="91" spans="1:116" x14ac:dyDescent="0.25"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</row>
    <row r="92" spans="1:116" x14ac:dyDescent="0.25">
      <c r="Q92" t="s">
        <v>797</v>
      </c>
      <c r="R92" s="2">
        <f>PERCENTILE(R2:R86,0.1)</f>
        <v>284</v>
      </c>
      <c r="S92" s="2"/>
      <c r="T92" s="2">
        <f>PERCENTILE(T2:T86,0.1)</f>
        <v>0</v>
      </c>
      <c r="U92" s="2"/>
      <c r="V92" s="2">
        <f>PERCENTILE(V2:V86,0.1)</f>
        <v>2.14</v>
      </c>
      <c r="W92" s="2"/>
      <c r="X92" s="2">
        <f>PERCENTILE(X2:X86,0.1)</f>
        <v>0</v>
      </c>
      <c r="Y92" s="2"/>
      <c r="Z92" s="2">
        <f>PERCENTILE(Z2:Z86,0.1)</f>
        <v>96.8</v>
      </c>
      <c r="AA92" s="2"/>
      <c r="AB92" s="2">
        <f>PERCENTILE(AB2:AB86,0.1)</f>
        <v>0</v>
      </c>
      <c r="AC92" s="2">
        <f>PERCENTILE(AC2:AC86,0.1)</f>
        <v>0.16000000000000014</v>
      </c>
      <c r="AD92" s="2">
        <f>PERCENTILE(AD2:AD86,0.1)</f>
        <v>28.492000000000001</v>
      </c>
      <c r="AE92" s="2">
        <f>PERCENTILE(AE2:AE86,0.1)</f>
        <v>1035.2</v>
      </c>
      <c r="AF92" s="2"/>
      <c r="AG92" s="2">
        <f>PERCENTILE(AG2:AG86,0.1)</f>
        <v>8</v>
      </c>
      <c r="AH92" s="2"/>
      <c r="AI92" s="2"/>
      <c r="AJ92" s="2"/>
      <c r="AK92" s="2"/>
      <c r="AL92" s="2"/>
      <c r="AM92" s="2">
        <f>PERCENTILE(AM2:AM86,0.1)</f>
        <v>552.62</v>
      </c>
    </row>
    <row r="93" spans="1:116" x14ac:dyDescent="0.25">
      <c r="Q93" t="s">
        <v>798</v>
      </c>
      <c r="R93" s="2">
        <f>MEDIAN(R2:R86)</f>
        <v>375</v>
      </c>
      <c r="S93" s="2"/>
      <c r="T93" s="2">
        <f>MEDIAN(T2:T86)</f>
        <v>2.2000000000000002</v>
      </c>
      <c r="U93" s="2"/>
      <c r="V93" s="2">
        <f>MEDIAN(V2:V86)</f>
        <v>4.2</v>
      </c>
      <c r="W93" s="2"/>
      <c r="X93" s="2">
        <f>MEDIAN(X2:X86)</f>
        <v>0.2</v>
      </c>
      <c r="Y93" s="2"/>
      <c r="Z93" s="2">
        <f>MEDIAN(Z2:Z86)</f>
        <v>150</v>
      </c>
      <c r="AA93" s="2"/>
      <c r="AB93" s="2">
        <f>MEDIAN(AB2:AB86)</f>
        <v>11</v>
      </c>
      <c r="AC93" s="2">
        <f>MEDIAN(AC2:AC86)</f>
        <v>8</v>
      </c>
      <c r="AD93" s="2">
        <f>MEDIAN(AD2:AD86)</f>
        <v>47.97</v>
      </c>
      <c r="AE93" s="2">
        <f>MEDIAN(AE2:AE86)</f>
        <v>1331</v>
      </c>
      <c r="AF93" s="2"/>
      <c r="AG93" s="2">
        <f>MEDIAN(AG2:AG86)</f>
        <v>8.3000000000000007</v>
      </c>
      <c r="AH93" s="2"/>
      <c r="AI93" s="2"/>
      <c r="AJ93" s="2"/>
      <c r="AK93" s="2"/>
      <c r="AL93" s="2"/>
      <c r="AM93" s="2">
        <f>MEDIAN(AM2:AM86)</f>
        <v>732</v>
      </c>
    </row>
    <row r="94" spans="1:116" x14ac:dyDescent="0.25">
      <c r="Q94" t="s">
        <v>799</v>
      </c>
      <c r="R94" s="2">
        <f>PERCENTILE(R2:R86,0.9)</f>
        <v>628.00000000000023</v>
      </c>
      <c r="S94" s="2"/>
      <c r="T94" s="2">
        <f>PERCENTILE(T2:T86,0.9)</f>
        <v>6.4</v>
      </c>
      <c r="U94" s="2"/>
      <c r="V94" s="2">
        <f>PERCENTILE(V2:V86,0.9)</f>
        <v>12.9</v>
      </c>
      <c r="W94" s="2"/>
      <c r="X94" s="2">
        <f>PERCENTILE(X2:X86,0.9)</f>
        <v>3.6000000000000085</v>
      </c>
      <c r="Y94" s="2"/>
      <c r="Z94" s="2">
        <f>PERCENTILE(Z2:Z86,0.9)</f>
        <v>338.76000000000033</v>
      </c>
      <c r="AA94" s="2"/>
      <c r="AB94" s="2">
        <f>PERCENTILE(AB2:AB86,0.9)</f>
        <v>81.200000000000017</v>
      </c>
      <c r="AC94" s="2">
        <f>PERCENTILE(AC2:AC86,0.9)</f>
        <v>106.38000000000002</v>
      </c>
      <c r="AD94" s="2">
        <f>PERCENTILE(AD2:AD86,0.9)</f>
        <v>66.100000000000009</v>
      </c>
      <c r="AE94" s="2">
        <f>PERCENTILE(AE2:AE86,0.9)</f>
        <v>2009.4</v>
      </c>
      <c r="AF94" s="2"/>
      <c r="AG94" s="2">
        <f>PERCENTILE(AG2:AG86,0.9)</f>
        <v>8.66</v>
      </c>
      <c r="AH94" s="2"/>
      <c r="AI94" s="2"/>
      <c r="AJ94" s="2"/>
      <c r="AK94" s="2"/>
      <c r="AL94" s="2"/>
      <c r="AM94" s="2">
        <f>PERCENTILE(AM2:AM86,0.9)</f>
        <v>1035.4000000000001</v>
      </c>
    </row>
    <row r="97" spans="17:115" x14ac:dyDescent="0.25">
      <c r="Q97" t="s">
        <v>810</v>
      </c>
      <c r="R97" t="s">
        <v>811</v>
      </c>
    </row>
    <row r="98" spans="17:115" x14ac:dyDescent="0.25">
      <c r="Q98" t="s">
        <v>32</v>
      </c>
      <c r="R98" s="4">
        <f>PEARSON($AG$2:$AG$86,$AE$2:$AE$86)</f>
        <v>-0.16010516740505631</v>
      </c>
    </row>
    <row r="99" spans="17:115" x14ac:dyDescent="0.25">
      <c r="Q99" t="s">
        <v>17</v>
      </c>
      <c r="R99" s="4">
        <f>PEARSON($R$2:$R$86,$AE$2:$AE$86)</f>
        <v>0.94327584704413237</v>
      </c>
    </row>
    <row r="100" spans="17:115" x14ac:dyDescent="0.25">
      <c r="Q100" t="s">
        <v>19</v>
      </c>
      <c r="R100" s="4">
        <f>PEARSON($T$2:$T$86,$AE$2:$AE$86)</f>
        <v>0.19888177871520474</v>
      </c>
    </row>
    <row r="101" spans="17:115" x14ac:dyDescent="0.25">
      <c r="Q101" t="s">
        <v>21</v>
      </c>
      <c r="R101" s="4">
        <f>PEARSON($V$2:$V$86,$AE$2:$AE$86)</f>
        <v>0.1189754336498996</v>
      </c>
    </row>
    <row r="102" spans="17:115" x14ac:dyDescent="0.25">
      <c r="Q102" t="s">
        <v>23</v>
      </c>
      <c r="R102" s="4">
        <f>PEARSON($X$2:$X$86,$AE$2:$AE$86)</f>
        <v>-4.9230933376431245E-2</v>
      </c>
    </row>
    <row r="103" spans="17:115" x14ac:dyDescent="0.25">
      <c r="Q103" t="s">
        <v>25</v>
      </c>
      <c r="R103" s="4">
        <f>PEARSON($Z$2:$Z$86,$AE$2:$AE$86)</f>
        <v>0.8270710588486907</v>
      </c>
    </row>
    <row r="104" spans="17:115" x14ac:dyDescent="0.25">
      <c r="Q104" t="s">
        <v>801</v>
      </c>
      <c r="R104" s="4">
        <f>PEARSON($AM$2:$AM$86,$AE$2:$AE$86)</f>
        <v>0.36962167071787394</v>
      </c>
    </row>
    <row r="105" spans="17:115" x14ac:dyDescent="0.25">
      <c r="Q105" t="s">
        <v>27</v>
      </c>
      <c r="R105" s="4">
        <f>PEARSON($AB$2:$AB$86,$AE$2:$AE$86)</f>
        <v>1.5920336539256334E-2</v>
      </c>
      <c r="DK105" t="s">
        <v>249</v>
      </c>
    </row>
    <row r="106" spans="17:115" x14ac:dyDescent="0.25">
      <c r="Q106" t="s">
        <v>28</v>
      </c>
      <c r="R106" s="4">
        <f>PEARSON($AC$2:$AC$86,$AE$2:$AE$86)</f>
        <v>0.46159379853255406</v>
      </c>
    </row>
    <row r="107" spans="17:115" x14ac:dyDescent="0.25">
      <c r="Q107" t="s">
        <v>29</v>
      </c>
      <c r="R107" s="4">
        <f>PEARSON($AC$2:$AC$86,$AE$2:$AE$86)</f>
        <v>0.46159379853255406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topLeftCell="A34" workbookViewId="0">
      <selection activeCell="P59" sqref="P59"/>
    </sheetView>
  </sheetViews>
  <sheetFormatPr defaultRowHeight="15" x14ac:dyDescent="0.25"/>
  <cols>
    <col min="1" max="1" width="14.5703125" bestFit="1" customWidth="1"/>
    <col min="14" max="14" width="10.140625" bestFit="1" customWidth="1"/>
  </cols>
  <sheetData>
    <row r="1" spans="1:15" x14ac:dyDescent="0.25">
      <c r="A1" s="1" t="s">
        <v>805</v>
      </c>
    </row>
    <row r="2" spans="1:15" x14ac:dyDescent="0.25">
      <c r="B2" t="s">
        <v>800</v>
      </c>
      <c r="C2">
        <v>852</v>
      </c>
    </row>
    <row r="3" spans="1:15" x14ac:dyDescent="0.25">
      <c r="B3" t="s">
        <v>32</v>
      </c>
      <c r="C3" t="s">
        <v>17</v>
      </c>
      <c r="D3" t="s">
        <v>19</v>
      </c>
      <c r="E3" t="s">
        <v>21</v>
      </c>
      <c r="F3" t="s">
        <v>23</v>
      </c>
      <c r="G3" t="s">
        <v>25</v>
      </c>
      <c r="H3" t="s">
        <v>801</v>
      </c>
      <c r="I3" t="s">
        <v>27</v>
      </c>
      <c r="J3" t="s">
        <v>28</v>
      </c>
      <c r="K3" t="s">
        <v>29</v>
      </c>
      <c r="L3" t="s">
        <v>30</v>
      </c>
    </row>
    <row r="4" spans="1:15" x14ac:dyDescent="0.25">
      <c r="A4" t="s">
        <v>795</v>
      </c>
      <c r="B4" s="3">
        <v>8.0305164319248803</v>
      </c>
      <c r="C4" s="2">
        <v>126.12230046948355</v>
      </c>
      <c r="D4" s="2">
        <v>5.3309859154929589</v>
      </c>
      <c r="E4" s="2">
        <v>13.213615023474178</v>
      </c>
      <c r="F4" s="2">
        <v>5.690375586854457</v>
      </c>
      <c r="G4" s="2">
        <v>69.050117370892039</v>
      </c>
      <c r="H4" s="2">
        <v>280.07816901408461</v>
      </c>
      <c r="I4" s="2">
        <v>5.4523474178403752</v>
      </c>
      <c r="J4" s="2">
        <v>12.152816901408441</v>
      </c>
      <c r="K4" s="2">
        <v>13.39835487661575</v>
      </c>
      <c r="L4" s="2">
        <v>511.18779342723002</v>
      </c>
    </row>
    <row r="5" spans="1:15" x14ac:dyDescent="0.25">
      <c r="A5" t="s">
        <v>796</v>
      </c>
      <c r="B5" s="3">
        <v>0.47284245949793702</v>
      </c>
      <c r="C5" s="2">
        <v>126.59673178474802</v>
      </c>
      <c r="D5" s="2">
        <v>5.9863085042966597</v>
      </c>
      <c r="E5" s="2">
        <v>15.62030609413322</v>
      </c>
      <c r="F5" s="2">
        <v>9.7185989013913296</v>
      </c>
      <c r="G5" s="2">
        <v>101.45322766201888</v>
      </c>
      <c r="H5" s="2">
        <v>192.81077203289126</v>
      </c>
      <c r="I5" s="2">
        <v>16.825881849284109</v>
      </c>
      <c r="J5" s="2">
        <v>25.174263227967938</v>
      </c>
      <c r="K5" s="2">
        <v>15.476956947320371</v>
      </c>
      <c r="L5" s="2">
        <v>380.48522726966479</v>
      </c>
    </row>
    <row r="6" spans="1:15" x14ac:dyDescent="0.25">
      <c r="A6" t="s">
        <v>802</v>
      </c>
      <c r="B6" s="3" t="s">
        <v>803</v>
      </c>
      <c r="C6" s="4">
        <v>0.24672400650239246</v>
      </c>
      <c r="D6" s="4">
        <v>1.0428625221568108E-2</v>
      </c>
      <c r="E6" s="4">
        <v>2.5848846927435873E-2</v>
      </c>
      <c r="F6" s="4">
        <v>1.1131673447645632E-2</v>
      </c>
      <c r="G6" s="4">
        <v>0.13507778992129171</v>
      </c>
      <c r="H6" s="4">
        <v>0.54789682503237447</v>
      </c>
      <c r="I6" s="4">
        <v>1.0666036020315385E-2</v>
      </c>
      <c r="J6" s="4">
        <v>2.3773683678811185E-2</v>
      </c>
      <c r="K6" s="2" t="s">
        <v>803</v>
      </c>
      <c r="L6" s="2" t="s">
        <v>803</v>
      </c>
    </row>
    <row r="7" spans="1:15" x14ac:dyDescent="0.25">
      <c r="A7" t="s">
        <v>804</v>
      </c>
      <c r="B7" s="4">
        <v>5.8880703813540262E-2</v>
      </c>
      <c r="C7" s="4">
        <v>1.0037616766701718</v>
      </c>
      <c r="D7" s="4">
        <v>1.1229270906342477</v>
      </c>
      <c r="E7" s="4">
        <v>1.1821372172856195</v>
      </c>
      <c r="F7" s="4">
        <v>1.7079011311384467</v>
      </c>
      <c r="G7" s="4">
        <v>1.4692694455112731</v>
      </c>
      <c r="H7" s="4">
        <v>0.68841771106835237</v>
      </c>
      <c r="I7" s="4">
        <v>3.0859885769987647</v>
      </c>
      <c r="J7" s="4">
        <v>2.0714755625957295</v>
      </c>
      <c r="K7" s="4">
        <v>1.1551386039440126</v>
      </c>
      <c r="L7" s="4">
        <v>0.74431594838899184</v>
      </c>
    </row>
    <row r="8" spans="1:15" x14ac:dyDescent="0.25">
      <c r="A8" t="s">
        <v>797</v>
      </c>
      <c r="B8" s="3">
        <v>7.4</v>
      </c>
      <c r="C8" s="2">
        <v>42.050000000000004</v>
      </c>
      <c r="D8" s="2">
        <v>0</v>
      </c>
      <c r="E8" s="2">
        <v>2</v>
      </c>
      <c r="F8" s="2">
        <v>0</v>
      </c>
      <c r="G8" s="2">
        <v>27.41</v>
      </c>
      <c r="H8" s="2">
        <v>129.30000000000001</v>
      </c>
      <c r="I8" s="2">
        <v>0</v>
      </c>
      <c r="J8" s="2">
        <v>0</v>
      </c>
      <c r="K8" s="2">
        <v>1.88</v>
      </c>
      <c r="L8" s="2">
        <v>260.10000000000002</v>
      </c>
    </row>
    <row r="9" spans="1:15" x14ac:dyDescent="0.25">
      <c r="A9" t="s">
        <v>798</v>
      </c>
      <c r="B9" s="3">
        <v>8.1</v>
      </c>
      <c r="C9" s="2">
        <v>89</v>
      </c>
      <c r="D9" s="2">
        <v>3.6</v>
      </c>
      <c r="E9" s="2">
        <v>7.75</v>
      </c>
      <c r="F9" s="2">
        <v>2</v>
      </c>
      <c r="G9" s="2">
        <v>45</v>
      </c>
      <c r="H9" s="2">
        <v>230.6</v>
      </c>
      <c r="I9" s="2">
        <v>1.25</v>
      </c>
      <c r="J9" s="2">
        <v>6.75</v>
      </c>
      <c r="K9" s="2">
        <v>7.65</v>
      </c>
      <c r="L9" s="2">
        <v>405</v>
      </c>
    </row>
    <row r="10" spans="1:15" x14ac:dyDescent="0.25">
      <c r="A10" t="s">
        <v>799</v>
      </c>
      <c r="B10" s="3">
        <v>8.5</v>
      </c>
      <c r="C10" s="2">
        <v>270</v>
      </c>
      <c r="D10" s="2">
        <v>15</v>
      </c>
      <c r="E10" s="2">
        <v>29.759999999999991</v>
      </c>
      <c r="F10" s="2">
        <v>15.449999999999989</v>
      </c>
      <c r="G10" s="2">
        <v>129.79999999999995</v>
      </c>
      <c r="H10" s="2">
        <v>538.58999999999992</v>
      </c>
      <c r="I10" s="2">
        <v>12</v>
      </c>
      <c r="J10" s="2">
        <v>22</v>
      </c>
      <c r="K10" s="2">
        <v>35.479999999999997</v>
      </c>
      <c r="L10" s="2">
        <v>958.9</v>
      </c>
    </row>
    <row r="15" spans="1:15" x14ac:dyDescent="0.25">
      <c r="A15" t="s">
        <v>807</v>
      </c>
      <c r="B15" t="s">
        <v>800</v>
      </c>
      <c r="C15" s="2">
        <v>767</v>
      </c>
    </row>
    <row r="16" spans="1:15" x14ac:dyDescent="0.25">
      <c r="B16" t="s">
        <v>32</v>
      </c>
      <c r="C16" t="s">
        <v>17</v>
      </c>
      <c r="D16" t="s">
        <v>19</v>
      </c>
      <c r="E16" t="s">
        <v>21</v>
      </c>
      <c r="F16" t="s">
        <v>23</v>
      </c>
      <c r="G16" t="s">
        <v>25</v>
      </c>
      <c r="H16" t="s">
        <v>801</v>
      </c>
      <c r="I16" t="s">
        <v>27</v>
      </c>
      <c r="J16" t="s">
        <v>28</v>
      </c>
      <c r="K16" t="s">
        <v>29</v>
      </c>
      <c r="L16" t="s">
        <v>30</v>
      </c>
      <c r="N16" s="1" t="s">
        <v>810</v>
      </c>
      <c r="O16" s="5" t="s">
        <v>811</v>
      </c>
    </row>
    <row r="17" spans="1:15" x14ac:dyDescent="0.25">
      <c r="A17" t="s">
        <v>795</v>
      </c>
      <c r="B17" s="3">
        <v>7.9988265971316839</v>
      </c>
      <c r="C17" s="2">
        <v>92.797262059973946</v>
      </c>
      <c r="D17" s="2">
        <v>5.5934810951760117</v>
      </c>
      <c r="E17" s="2">
        <v>13.443155149934812</v>
      </c>
      <c r="F17" s="2">
        <v>5.8453715775749719</v>
      </c>
      <c r="G17" s="2">
        <v>51.549804432855261</v>
      </c>
      <c r="H17" s="2">
        <v>226.96297262059983</v>
      </c>
      <c r="I17" s="2">
        <v>3.2869621903520208</v>
      </c>
      <c r="J17" s="2">
        <v>9.7161668839635045</v>
      </c>
      <c r="K17" s="2">
        <v>9.608668407310704</v>
      </c>
      <c r="L17" s="2">
        <v>406.52803129074317</v>
      </c>
      <c r="N17" t="s">
        <v>32</v>
      </c>
      <c r="O17" s="4">
        <v>0.86205413990610413</v>
      </c>
    </row>
    <row r="18" spans="1:15" x14ac:dyDescent="0.25">
      <c r="A18" t="s">
        <v>796</v>
      </c>
      <c r="B18" s="3">
        <v>0.47445027133569961</v>
      </c>
      <c r="C18" s="2">
        <v>49.699763387208861</v>
      </c>
      <c r="D18" s="2">
        <v>6.1386235397491395</v>
      </c>
      <c r="E18" s="2">
        <v>12.383503174285613</v>
      </c>
      <c r="F18" s="2">
        <v>7.7187896842332728</v>
      </c>
      <c r="G18" s="2">
        <v>30.647250535185126</v>
      </c>
      <c r="H18" s="2">
        <v>90.964489588446952</v>
      </c>
      <c r="I18" s="2">
        <v>12.034367107309933</v>
      </c>
      <c r="J18" s="2">
        <v>17.151617677157819</v>
      </c>
      <c r="K18" s="2">
        <v>9.4196512044119007</v>
      </c>
      <c r="L18" s="2">
        <v>151.5647073221505</v>
      </c>
      <c r="N18" t="s">
        <v>17</v>
      </c>
      <c r="O18" s="4">
        <v>0.86205413990610413</v>
      </c>
    </row>
    <row r="19" spans="1:15" x14ac:dyDescent="0.25">
      <c r="A19" t="s">
        <v>802</v>
      </c>
      <c r="B19" s="3" t="s">
        <v>803</v>
      </c>
      <c r="C19" s="5">
        <f t="shared" ref="C19:J19" si="0">C17/$L$17</f>
        <v>0.22826780668811161</v>
      </c>
      <c r="D19" s="5">
        <f t="shared" si="0"/>
        <v>1.3759152296131904E-2</v>
      </c>
      <c r="E19" s="5">
        <f t="shared" si="0"/>
        <v>3.3068212067079959E-2</v>
      </c>
      <c r="F19" s="5">
        <f t="shared" si="0"/>
        <v>1.4378766352262788E-2</v>
      </c>
      <c r="G19" s="5">
        <f t="shared" si="0"/>
        <v>0.12680504286305305</v>
      </c>
      <c r="H19" s="5">
        <f t="shared" si="0"/>
        <v>0.5582959972033984</v>
      </c>
      <c r="I19" s="5">
        <f t="shared" si="0"/>
        <v>8.0854502945732452E-3</v>
      </c>
      <c r="J19" s="5">
        <f t="shared" si="0"/>
        <v>2.3900361441532767E-2</v>
      </c>
      <c r="K19" s="2" t="s">
        <v>803</v>
      </c>
      <c r="L19" s="2" t="s">
        <v>803</v>
      </c>
      <c r="N19" t="s">
        <v>19</v>
      </c>
      <c r="O19" s="4">
        <v>-0.17463282082622583</v>
      </c>
    </row>
    <row r="20" spans="1:15" x14ac:dyDescent="0.25">
      <c r="A20" t="s">
        <v>804</v>
      </c>
      <c r="B20" s="4">
        <f>B18/B17</f>
        <v>5.9314983963502065E-2</v>
      </c>
      <c r="C20" s="4">
        <f t="shared" ref="C20:L20" si="1">C18/C17</f>
        <v>0.53557359650426328</v>
      </c>
      <c r="D20" s="4">
        <f t="shared" si="1"/>
        <v>1.0974603176979136</v>
      </c>
      <c r="E20" s="4">
        <f t="shared" si="1"/>
        <v>0.92117535178084009</v>
      </c>
      <c r="F20" s="4">
        <f t="shared" si="1"/>
        <v>1.3204959824702047</v>
      </c>
      <c r="G20" s="4">
        <f t="shared" si="1"/>
        <v>0.59451729977179324</v>
      </c>
      <c r="H20" s="4">
        <f t="shared" si="1"/>
        <v>0.40078999908283164</v>
      </c>
      <c r="I20" s="4">
        <f t="shared" si="1"/>
        <v>3.6612429381249134</v>
      </c>
      <c r="J20" s="4">
        <f t="shared" si="1"/>
        <v>1.7652658586449865</v>
      </c>
      <c r="K20" s="4">
        <f t="shared" si="1"/>
        <v>0.98032847061774031</v>
      </c>
      <c r="L20" s="4">
        <f t="shared" si="1"/>
        <v>0.37282719924853974</v>
      </c>
      <c r="N20" t="s">
        <v>21</v>
      </c>
      <c r="O20" s="4">
        <v>0.19456024787557119</v>
      </c>
    </row>
    <row r="21" spans="1:15" x14ac:dyDescent="0.25">
      <c r="A21" t="s">
        <v>797</v>
      </c>
      <c r="B21" s="3">
        <v>7.4</v>
      </c>
      <c r="C21" s="2">
        <v>41</v>
      </c>
      <c r="D21" s="2">
        <v>0</v>
      </c>
      <c r="E21" s="2">
        <v>2</v>
      </c>
      <c r="F21" s="2">
        <v>0</v>
      </c>
      <c r="G21" s="2">
        <v>27</v>
      </c>
      <c r="H21" s="2">
        <v>126.60000000000001</v>
      </c>
      <c r="I21" s="2">
        <v>0</v>
      </c>
      <c r="J21" s="2">
        <v>0</v>
      </c>
      <c r="K21" s="2">
        <v>1.85</v>
      </c>
      <c r="L21" s="2">
        <v>255.20000000000002</v>
      </c>
      <c r="N21" t="s">
        <v>23</v>
      </c>
      <c r="O21" s="4">
        <v>7.6215762158947389E-2</v>
      </c>
    </row>
    <row r="22" spans="1:15" x14ac:dyDescent="0.25">
      <c r="A22" t="s">
        <v>798</v>
      </c>
      <c r="B22" s="3">
        <v>8.1</v>
      </c>
      <c r="C22" s="2">
        <v>84</v>
      </c>
      <c r="D22" s="2">
        <v>3.8</v>
      </c>
      <c r="E22" s="2">
        <v>8.4</v>
      </c>
      <c r="F22" s="2">
        <v>2.5</v>
      </c>
      <c r="G22" s="2">
        <v>44</v>
      </c>
      <c r="H22" s="2">
        <v>219.6</v>
      </c>
      <c r="I22" s="2">
        <v>1.1000000000000001</v>
      </c>
      <c r="J22" s="2">
        <v>6.6</v>
      </c>
      <c r="K22" s="2">
        <v>6.0050000000000008</v>
      </c>
      <c r="L22" s="2">
        <v>385</v>
      </c>
      <c r="N22" t="s">
        <v>25</v>
      </c>
      <c r="O22" s="4">
        <v>0.64474850265739414</v>
      </c>
    </row>
    <row r="23" spans="1:15" x14ac:dyDescent="0.25">
      <c r="A23" t="s">
        <v>799</v>
      </c>
      <c r="B23" s="3">
        <v>8.5</v>
      </c>
      <c r="C23" s="2">
        <v>156.39999999999998</v>
      </c>
      <c r="D23" s="2">
        <v>15.5</v>
      </c>
      <c r="E23" s="2">
        <v>30</v>
      </c>
      <c r="F23" s="2">
        <v>16</v>
      </c>
      <c r="G23" s="2">
        <v>90</v>
      </c>
      <c r="H23" s="2">
        <v>324.7</v>
      </c>
      <c r="I23" s="2">
        <v>6.4799999999999951</v>
      </c>
      <c r="J23" s="2">
        <v>17.819999999999993</v>
      </c>
      <c r="K23" s="2">
        <v>23.48</v>
      </c>
      <c r="L23" s="2">
        <v>582.19999999999993</v>
      </c>
      <c r="N23" t="s">
        <v>801</v>
      </c>
      <c r="O23" s="4">
        <v>0.89359156438994203</v>
      </c>
    </row>
    <row r="24" spans="1:15" x14ac:dyDescent="0.25">
      <c r="N24" t="s">
        <v>27</v>
      </c>
      <c r="O24" s="4">
        <v>0.13952396272968556</v>
      </c>
    </row>
    <row r="25" spans="1:15" x14ac:dyDescent="0.25">
      <c r="N25" t="s">
        <v>28</v>
      </c>
      <c r="O25" s="4">
        <v>0.27426195329060821</v>
      </c>
    </row>
    <row r="26" spans="1:15" x14ac:dyDescent="0.25">
      <c r="N26" t="s">
        <v>29</v>
      </c>
      <c r="O26" s="4">
        <v>0.52452512014776642</v>
      </c>
    </row>
    <row r="27" spans="1:15" x14ac:dyDescent="0.25">
      <c r="O27" s="4"/>
    </row>
    <row r="28" spans="1:15" x14ac:dyDescent="0.25">
      <c r="A28" t="s">
        <v>806</v>
      </c>
      <c r="B28" t="s">
        <v>800</v>
      </c>
      <c r="C28" s="2">
        <v>85</v>
      </c>
      <c r="O28" s="4"/>
    </row>
    <row r="29" spans="1:15" x14ac:dyDescent="0.25">
      <c r="B29" t="s">
        <v>32</v>
      </c>
      <c r="C29" t="s">
        <v>17</v>
      </c>
      <c r="D29" t="s">
        <v>19</v>
      </c>
      <c r="E29" t="s">
        <v>21</v>
      </c>
      <c r="F29" t="s">
        <v>23</v>
      </c>
      <c r="G29" t="s">
        <v>25</v>
      </c>
      <c r="H29" t="s">
        <v>801</v>
      </c>
      <c r="I29" t="s">
        <v>27</v>
      </c>
      <c r="J29" t="s">
        <v>28</v>
      </c>
      <c r="K29" t="s">
        <v>29</v>
      </c>
      <c r="L29" t="s">
        <v>30</v>
      </c>
      <c r="N29" s="1" t="s">
        <v>810</v>
      </c>
      <c r="O29" s="5" t="s">
        <v>811</v>
      </c>
    </row>
    <row r="30" spans="1:15" x14ac:dyDescent="0.25">
      <c r="A30" t="s">
        <v>795</v>
      </c>
      <c r="B30" s="3">
        <v>8.3164705882352923</v>
      </c>
      <c r="C30" s="2">
        <v>426.83176470588234</v>
      </c>
      <c r="D30" s="2">
        <v>2.9623529411764715</v>
      </c>
      <c r="E30" s="2">
        <v>11.142352941176469</v>
      </c>
      <c r="F30" s="2">
        <v>4.2917647058823523</v>
      </c>
      <c r="G30" s="2">
        <v>226.96470588235294</v>
      </c>
      <c r="H30" s="2">
        <v>759.36470588235306</v>
      </c>
      <c r="I30" s="2">
        <v>24.991764705882353</v>
      </c>
      <c r="J30" s="2">
        <v>34.14</v>
      </c>
      <c r="K30" s="2">
        <v>47.550117647058826</v>
      </c>
      <c r="L30" s="2">
        <v>1455.5882352941176</v>
      </c>
      <c r="N30" t="s">
        <v>32</v>
      </c>
      <c r="O30" s="4">
        <v>-0.16010516740505631</v>
      </c>
    </row>
    <row r="31" spans="1:15" x14ac:dyDescent="0.25">
      <c r="A31" t="s">
        <v>796</v>
      </c>
      <c r="B31" s="3">
        <v>0.34704434285889774</v>
      </c>
      <c r="C31" s="2">
        <v>195.44378208370333</v>
      </c>
      <c r="D31" s="2">
        <v>3.6214630189688672</v>
      </c>
      <c r="E31" s="2">
        <v>32.690250390418171</v>
      </c>
      <c r="F31" s="2">
        <v>20.282288847572374</v>
      </c>
      <c r="G31" s="2">
        <v>260.15378680141259</v>
      </c>
      <c r="H31" s="2">
        <v>207.27169867791628</v>
      </c>
      <c r="I31" s="2">
        <v>33.441798096752777</v>
      </c>
      <c r="J31" s="2">
        <v>56.519006916763352</v>
      </c>
      <c r="K31" s="2">
        <v>17.453073511161122</v>
      </c>
      <c r="L31" s="2">
        <v>504.61775477223597</v>
      </c>
      <c r="N31" t="s">
        <v>17</v>
      </c>
      <c r="O31" s="4">
        <v>0.94327584704413237</v>
      </c>
    </row>
    <row r="32" spans="1:15" x14ac:dyDescent="0.25">
      <c r="A32" t="s">
        <v>802</v>
      </c>
      <c r="B32" s="3" t="s">
        <v>803</v>
      </c>
      <c r="C32" s="5">
        <f t="shared" ref="C32:J32" si="2">C30/$L$30</f>
        <v>0.29323661345726409</v>
      </c>
      <c r="D32" s="5">
        <f t="shared" si="2"/>
        <v>2.0351586179026071E-3</v>
      </c>
      <c r="E32" s="5">
        <f t="shared" si="2"/>
        <v>7.654879773691654E-3</v>
      </c>
      <c r="F32" s="5">
        <f t="shared" si="2"/>
        <v>2.9484744392806626E-3</v>
      </c>
      <c r="G32" s="5">
        <f t="shared" si="2"/>
        <v>0.15592644978783593</v>
      </c>
      <c r="H32" s="5">
        <f t="shared" si="2"/>
        <v>0.52168923014750468</v>
      </c>
      <c r="I32" s="5">
        <f t="shared" si="2"/>
        <v>1.7169529197817741E-2</v>
      </c>
      <c r="J32" s="5">
        <f t="shared" si="2"/>
        <v>2.3454435239442312E-2</v>
      </c>
      <c r="K32" s="2" t="s">
        <v>803</v>
      </c>
      <c r="L32" s="2" t="s">
        <v>803</v>
      </c>
      <c r="N32" t="s">
        <v>19</v>
      </c>
      <c r="O32" s="4">
        <v>0.19888177871520474</v>
      </c>
    </row>
    <row r="33" spans="1:15" x14ac:dyDescent="0.25">
      <c r="A33" t="s">
        <v>804</v>
      </c>
      <c r="B33" s="4">
        <f>B31/B30</f>
        <v>4.1729762544923346E-2</v>
      </c>
      <c r="C33" s="4">
        <f t="shared" ref="C33:L33" si="3">C31/C30</f>
        <v>0.45789418277802751</v>
      </c>
      <c r="D33" s="4">
        <f t="shared" si="3"/>
        <v>1.2224954591435806</v>
      </c>
      <c r="E33" s="4">
        <f t="shared" si="3"/>
        <v>2.9338731740951798</v>
      </c>
      <c r="F33" s="4">
        <f t="shared" si="3"/>
        <v>4.7258622588915902</v>
      </c>
      <c r="G33" s="4">
        <f t="shared" si="3"/>
        <v>1.1462301408936384</v>
      </c>
      <c r="H33" s="4">
        <f t="shared" si="3"/>
        <v>0.27295408526667619</v>
      </c>
      <c r="I33" s="4">
        <f t="shared" si="3"/>
        <v>1.3381127139405855</v>
      </c>
      <c r="J33" s="4">
        <f t="shared" si="3"/>
        <v>1.6555069395654174</v>
      </c>
      <c r="K33" s="4">
        <f t="shared" si="3"/>
        <v>0.36704585340265017</v>
      </c>
      <c r="L33" s="4">
        <f t="shared" si="3"/>
        <v>0.34667617018096636</v>
      </c>
      <c r="N33" t="s">
        <v>21</v>
      </c>
      <c r="O33" s="4">
        <v>0.1189754336498996</v>
      </c>
    </row>
    <row r="34" spans="1:15" x14ac:dyDescent="0.25">
      <c r="A34" t="s">
        <v>797</v>
      </c>
      <c r="B34" s="3">
        <v>8</v>
      </c>
      <c r="C34" s="2">
        <v>284</v>
      </c>
      <c r="D34" s="2">
        <v>0</v>
      </c>
      <c r="E34" s="2">
        <v>2.14</v>
      </c>
      <c r="F34" s="2">
        <v>0</v>
      </c>
      <c r="G34" s="2">
        <v>96.8</v>
      </c>
      <c r="H34" s="2">
        <v>552.62</v>
      </c>
      <c r="I34" s="2">
        <v>0</v>
      </c>
      <c r="J34" s="2">
        <v>0.16000000000000014</v>
      </c>
      <c r="K34" s="2">
        <v>28.492000000000001</v>
      </c>
      <c r="L34" s="2">
        <v>1035.2</v>
      </c>
      <c r="N34" t="s">
        <v>23</v>
      </c>
      <c r="O34" s="4">
        <v>-4.9230933376431245E-2</v>
      </c>
    </row>
    <row r="35" spans="1:15" x14ac:dyDescent="0.25">
      <c r="A35" t="s">
        <v>798</v>
      </c>
      <c r="B35" s="3">
        <v>8.3000000000000007</v>
      </c>
      <c r="C35" s="2">
        <v>375</v>
      </c>
      <c r="D35" s="2">
        <v>2.2000000000000002</v>
      </c>
      <c r="E35" s="2">
        <v>4.2</v>
      </c>
      <c r="F35" s="2">
        <v>0.2</v>
      </c>
      <c r="G35" s="2">
        <v>150</v>
      </c>
      <c r="H35" s="2">
        <v>732</v>
      </c>
      <c r="I35" s="2">
        <v>11</v>
      </c>
      <c r="J35" s="2">
        <v>8</v>
      </c>
      <c r="K35" s="2">
        <v>47.97</v>
      </c>
      <c r="L35" s="2">
        <v>1331</v>
      </c>
      <c r="N35" t="s">
        <v>25</v>
      </c>
      <c r="O35" s="4">
        <v>0.8270710588486907</v>
      </c>
    </row>
    <row r="36" spans="1:15" x14ac:dyDescent="0.25">
      <c r="A36" t="s">
        <v>799</v>
      </c>
      <c r="B36" s="3">
        <v>8.66</v>
      </c>
      <c r="C36" s="2">
        <v>628.00000000000023</v>
      </c>
      <c r="D36" s="2">
        <v>6.4</v>
      </c>
      <c r="E36" s="2">
        <v>12.9</v>
      </c>
      <c r="F36" s="2">
        <v>3.6000000000000085</v>
      </c>
      <c r="G36" s="2">
        <v>338.76000000000033</v>
      </c>
      <c r="H36" s="2">
        <v>1035.4000000000001</v>
      </c>
      <c r="I36" s="2">
        <v>81.200000000000017</v>
      </c>
      <c r="J36" s="2">
        <v>106.38000000000002</v>
      </c>
      <c r="K36" s="2">
        <v>66.100000000000009</v>
      </c>
      <c r="L36" s="2">
        <v>2009.4</v>
      </c>
      <c r="N36" t="s">
        <v>801</v>
      </c>
      <c r="O36" s="4">
        <v>0.36962167071787394</v>
      </c>
    </row>
    <row r="37" spans="1:15" x14ac:dyDescent="0.25">
      <c r="N37" t="s">
        <v>27</v>
      </c>
      <c r="O37" s="4">
        <v>1.5920336539256334E-2</v>
      </c>
    </row>
    <row r="38" spans="1:15" x14ac:dyDescent="0.25">
      <c r="N38" t="s">
        <v>28</v>
      </c>
      <c r="O38" s="4">
        <v>0.46159379853255406</v>
      </c>
    </row>
    <row r="39" spans="1:15" x14ac:dyDescent="0.25">
      <c r="N39" t="s">
        <v>29</v>
      </c>
      <c r="O39" s="4">
        <v>0.46159379853255406</v>
      </c>
    </row>
    <row r="40" spans="1:15" x14ac:dyDescent="0.25">
      <c r="O40" s="4"/>
    </row>
    <row r="41" spans="1:15" x14ac:dyDescent="0.25">
      <c r="A41" s="1" t="s">
        <v>808</v>
      </c>
      <c r="O41" s="4"/>
    </row>
    <row r="42" spans="1:15" x14ac:dyDescent="0.25">
      <c r="O42" s="4"/>
    </row>
    <row r="43" spans="1:15" x14ac:dyDescent="0.25">
      <c r="A43" s="1" t="s">
        <v>809</v>
      </c>
      <c r="B43" t="s">
        <v>800</v>
      </c>
      <c r="C43">
        <v>35</v>
      </c>
      <c r="O43" s="4"/>
    </row>
    <row r="44" spans="1:15" x14ac:dyDescent="0.25">
      <c r="B44" t="s">
        <v>32</v>
      </c>
      <c r="C44" t="s">
        <v>17</v>
      </c>
      <c r="D44" t="s">
        <v>19</v>
      </c>
      <c r="E44" t="s">
        <v>21</v>
      </c>
      <c r="F44" t="s">
        <v>23</v>
      </c>
      <c r="G44" t="s">
        <v>25</v>
      </c>
      <c r="H44" t="s">
        <v>801</v>
      </c>
      <c r="I44" t="s">
        <v>27</v>
      </c>
      <c r="J44" t="s">
        <v>28</v>
      </c>
      <c r="K44" t="s">
        <v>29</v>
      </c>
      <c r="L44" t="s">
        <v>30</v>
      </c>
      <c r="N44" s="1" t="s">
        <v>812</v>
      </c>
      <c r="O44" s="5" t="s">
        <v>811</v>
      </c>
    </row>
    <row r="45" spans="1:15" x14ac:dyDescent="0.25">
      <c r="A45" t="s">
        <v>795</v>
      </c>
      <c r="B45" s="3">
        <v>7.5028571428571436</v>
      </c>
      <c r="C45" s="2">
        <v>339.16857142857145</v>
      </c>
      <c r="D45" s="2">
        <v>9.225714285714286</v>
      </c>
      <c r="E45" s="2">
        <v>72.868571428571414</v>
      </c>
      <c r="F45" s="2">
        <v>59.482857142857135</v>
      </c>
      <c r="G45" s="2">
        <v>499.23714285714294</v>
      </c>
      <c r="H45" s="2">
        <v>416.66</v>
      </c>
      <c r="I45" s="2">
        <v>9.2542857142857144</v>
      </c>
      <c r="J45" s="2">
        <v>132.27714285714285</v>
      </c>
      <c r="K45" s="2">
        <v>7.5094285714285709</v>
      </c>
      <c r="L45" s="2">
        <v>1522.1428571428571</v>
      </c>
      <c r="N45" t="s">
        <v>32</v>
      </c>
      <c r="O45" s="4">
        <v>0.18028759464647093</v>
      </c>
    </row>
    <row r="46" spans="1:15" x14ac:dyDescent="0.25">
      <c r="A46" t="s">
        <v>796</v>
      </c>
      <c r="B46" s="3">
        <v>1.2072052591896325</v>
      </c>
      <c r="C46" s="2">
        <v>399.36232463282562</v>
      </c>
      <c r="D46" s="2">
        <v>10.78354800439193</v>
      </c>
      <c r="E46" s="2">
        <v>78.276860721223045</v>
      </c>
      <c r="F46" s="2">
        <v>53.204137862710326</v>
      </c>
      <c r="G46" s="2">
        <v>742.71713406039771</v>
      </c>
      <c r="H46" s="2">
        <v>300.91126814082196</v>
      </c>
      <c r="I46" s="2">
        <v>30.601387347030943</v>
      </c>
      <c r="J46" s="2">
        <v>179.172831589591</v>
      </c>
      <c r="K46" s="2">
        <v>7.6302462927087085</v>
      </c>
      <c r="L46" s="2">
        <v>1398.5303871198075</v>
      </c>
      <c r="N46" t="s">
        <v>17</v>
      </c>
      <c r="O46" s="4">
        <v>0.96962727834060936</v>
      </c>
    </row>
    <row r="47" spans="1:15" x14ac:dyDescent="0.25">
      <c r="A47" t="s">
        <v>802</v>
      </c>
      <c r="B47" s="3" t="s">
        <v>803</v>
      </c>
      <c r="C47" s="5">
        <f t="shared" ref="C47:J47" si="4">C45/$L$45</f>
        <v>0.22282308775222903</v>
      </c>
      <c r="D47" s="5">
        <f t="shared" si="4"/>
        <v>6.0610042233693101E-3</v>
      </c>
      <c r="E47" s="5">
        <f t="shared" si="4"/>
        <v>4.7872360394181128E-2</v>
      </c>
      <c r="F47" s="5">
        <f t="shared" si="4"/>
        <v>3.9078366963866726E-2</v>
      </c>
      <c r="G47" s="5">
        <f t="shared" si="4"/>
        <v>0.3279831065227593</v>
      </c>
      <c r="H47" s="5">
        <f t="shared" si="4"/>
        <v>0.27373251994368841</v>
      </c>
      <c r="I47" s="5">
        <f t="shared" si="4"/>
        <v>6.0797747536367906E-3</v>
      </c>
      <c r="J47" s="5">
        <f t="shared" si="4"/>
        <v>8.6901923979352411E-2</v>
      </c>
      <c r="K47" s="2" t="s">
        <v>803</v>
      </c>
      <c r="L47" s="2" t="s">
        <v>803</v>
      </c>
      <c r="N47" t="s">
        <v>19</v>
      </c>
      <c r="O47" s="4">
        <v>-8.6499328982662035E-2</v>
      </c>
    </row>
    <row r="48" spans="1:15" x14ac:dyDescent="0.25">
      <c r="A48" t="s">
        <v>804</v>
      </c>
      <c r="B48" s="4">
        <f>B46/B45</f>
        <v>0.16089940621339349</v>
      </c>
      <c r="C48" s="4">
        <f t="shared" ref="C48:L48" si="5">C46/C45</f>
        <v>1.1774744427253954</v>
      </c>
      <c r="D48" s="4">
        <f t="shared" si="5"/>
        <v>1.1688577892651519</v>
      </c>
      <c r="E48" s="4">
        <f t="shared" si="5"/>
        <v>1.0742197793455173</v>
      </c>
      <c r="F48" s="4">
        <f t="shared" si="5"/>
        <v>0.89444489418072992</v>
      </c>
      <c r="G48" s="4">
        <f t="shared" si="5"/>
        <v>1.4877040794877852</v>
      </c>
      <c r="H48" s="4">
        <f t="shared" si="5"/>
        <v>0.72219859871555214</v>
      </c>
      <c r="I48" s="4">
        <f t="shared" si="5"/>
        <v>3.3067260177402993</v>
      </c>
      <c r="J48" s="4">
        <f t="shared" si="5"/>
        <v>1.3545260180218341</v>
      </c>
      <c r="K48" s="4">
        <f t="shared" si="5"/>
        <v>1.0160888035795184</v>
      </c>
      <c r="L48" s="4">
        <f t="shared" si="5"/>
        <v>0.91879049364980314</v>
      </c>
      <c r="N48" t="s">
        <v>21</v>
      </c>
      <c r="O48" s="4">
        <v>0.74965475229665224</v>
      </c>
    </row>
    <row r="49" spans="1:15" x14ac:dyDescent="0.25">
      <c r="A49" t="s">
        <v>797</v>
      </c>
      <c r="B49" s="3">
        <v>6.5200000000000005</v>
      </c>
      <c r="C49" s="2">
        <v>31.060000000000002</v>
      </c>
      <c r="D49" s="2">
        <v>0</v>
      </c>
      <c r="E49" s="2">
        <v>19.560000000000002</v>
      </c>
      <c r="F49" s="2">
        <v>9.58</v>
      </c>
      <c r="G49" s="2">
        <v>33.200000000000003</v>
      </c>
      <c r="H49" s="2">
        <v>69.760000000000005</v>
      </c>
      <c r="I49" s="2">
        <v>0</v>
      </c>
      <c r="J49" s="2">
        <v>8.8000000000000025</v>
      </c>
      <c r="K49" s="2">
        <v>1.224</v>
      </c>
      <c r="L49" s="2">
        <v>323.40000000000003</v>
      </c>
      <c r="N49" t="s">
        <v>23</v>
      </c>
      <c r="O49" s="4">
        <v>0.82344145708806626</v>
      </c>
    </row>
    <row r="50" spans="1:15" x14ac:dyDescent="0.25">
      <c r="A50" t="s">
        <v>798</v>
      </c>
      <c r="B50" s="3">
        <v>8</v>
      </c>
      <c r="C50" s="2">
        <v>145.1</v>
      </c>
      <c r="D50" s="2">
        <v>5.3</v>
      </c>
      <c r="E50" s="2">
        <v>37</v>
      </c>
      <c r="F50" s="2">
        <v>45</v>
      </c>
      <c r="G50" s="2">
        <v>184</v>
      </c>
      <c r="H50" s="2">
        <v>400.2</v>
      </c>
      <c r="I50" s="2">
        <v>0.6</v>
      </c>
      <c r="J50" s="2">
        <v>72</v>
      </c>
      <c r="K50" s="2">
        <v>3.64</v>
      </c>
      <c r="L50" s="2">
        <v>963</v>
      </c>
      <c r="N50" t="s">
        <v>25</v>
      </c>
      <c r="O50" s="4">
        <v>0.95589581930711298</v>
      </c>
    </row>
    <row r="51" spans="1:15" x14ac:dyDescent="0.25">
      <c r="A51" t="s">
        <v>799</v>
      </c>
      <c r="B51" s="3">
        <v>8.1999999999999993</v>
      </c>
      <c r="C51" s="2">
        <v>1014.5600000000001</v>
      </c>
      <c r="D51" s="2">
        <v>28.400000000000006</v>
      </c>
      <c r="E51" s="2">
        <v>175.00000000000003</v>
      </c>
      <c r="F51" s="2">
        <v>149.00000000000003</v>
      </c>
      <c r="G51" s="2">
        <v>1971</v>
      </c>
      <c r="H51" s="2">
        <v>742.6</v>
      </c>
      <c r="I51" s="2">
        <v>7.78</v>
      </c>
      <c r="J51" s="2">
        <v>256.80000000000007</v>
      </c>
      <c r="K51" s="2">
        <v>18.391999999999999</v>
      </c>
      <c r="L51" s="2">
        <v>4087.2000000000003</v>
      </c>
      <c r="N51" t="s">
        <v>801</v>
      </c>
      <c r="O51" s="4">
        <v>0.45929667188762091</v>
      </c>
    </row>
    <row r="52" spans="1:15" x14ac:dyDescent="0.25">
      <c r="N52" t="s">
        <v>27</v>
      </c>
      <c r="O52" s="4">
        <v>0.13552143317871335</v>
      </c>
    </row>
    <row r="53" spans="1:15" x14ac:dyDescent="0.25">
      <c r="N53" t="s">
        <v>28</v>
      </c>
      <c r="O53" s="4">
        <v>0.31374820069229625</v>
      </c>
    </row>
    <row r="54" spans="1:15" x14ac:dyDescent="0.25">
      <c r="N54" t="s">
        <v>29</v>
      </c>
      <c r="O54" s="4">
        <v>0.60259665479602909</v>
      </c>
    </row>
    <row r="55" spans="1:15" x14ac:dyDescent="0.25">
      <c r="A55" s="1" t="s">
        <v>813</v>
      </c>
      <c r="B55" t="s">
        <v>800</v>
      </c>
      <c r="C55">
        <v>96</v>
      </c>
    </row>
    <row r="56" spans="1:15" x14ac:dyDescent="0.25">
      <c r="B56" t="s">
        <v>32</v>
      </c>
      <c r="C56" t="s">
        <v>17</v>
      </c>
      <c r="D56" t="s">
        <v>19</v>
      </c>
      <c r="E56" t="s">
        <v>21</v>
      </c>
      <c r="F56" t="s">
        <v>23</v>
      </c>
      <c r="G56" t="s">
        <v>25</v>
      </c>
      <c r="H56" t="s">
        <v>801</v>
      </c>
      <c r="I56" t="s">
        <v>27</v>
      </c>
      <c r="J56" t="s">
        <v>28</v>
      </c>
      <c r="K56" t="s">
        <v>29</v>
      </c>
      <c r="L56" t="s">
        <v>30</v>
      </c>
      <c r="N56" s="1" t="s">
        <v>812</v>
      </c>
      <c r="O56" s="1" t="s">
        <v>811</v>
      </c>
    </row>
    <row r="57" spans="1:15" x14ac:dyDescent="0.25">
      <c r="A57" t="s">
        <v>795</v>
      </c>
      <c r="B57" s="3">
        <v>7.6781250000000005</v>
      </c>
      <c r="C57" s="2">
        <v>698.70729166666661</v>
      </c>
      <c r="D57" s="2">
        <v>10.586458333333333</v>
      </c>
      <c r="E57" s="2">
        <v>107.11145833333335</v>
      </c>
      <c r="F57" s="2">
        <v>86.74375000000002</v>
      </c>
      <c r="G57" s="2">
        <v>1136.09375</v>
      </c>
      <c r="H57" s="2">
        <v>495.03229166666665</v>
      </c>
      <c r="I57" s="2">
        <v>7.2218749999999998</v>
      </c>
      <c r="J57" s="2">
        <v>149.73124999999999</v>
      </c>
      <c r="K57" s="2">
        <v>11.106770833333329</v>
      </c>
      <c r="L57" s="2">
        <v>2673.84375</v>
      </c>
      <c r="N57" t="s">
        <v>32</v>
      </c>
      <c r="O57" s="4">
        <v>-1.5224905916945213E-2</v>
      </c>
    </row>
    <row r="58" spans="1:15" x14ac:dyDescent="0.25">
      <c r="A58" t="s">
        <v>796</v>
      </c>
      <c r="B58" s="3">
        <v>0.80134139186477304</v>
      </c>
      <c r="C58" s="2">
        <v>1297.0784804600637</v>
      </c>
      <c r="D58" s="2">
        <v>13.576191387414928</v>
      </c>
      <c r="E58" s="2">
        <v>162.70765185629014</v>
      </c>
      <c r="F58" s="2">
        <v>128.52793332477123</v>
      </c>
      <c r="G58" s="2">
        <v>2473.4776188836681</v>
      </c>
      <c r="H58" s="2">
        <v>700.67871945253216</v>
      </c>
      <c r="I58" s="2">
        <v>27.663425228896308</v>
      </c>
      <c r="J58" s="2">
        <v>278.15494595733207</v>
      </c>
      <c r="K58" s="2">
        <v>12.560654818229787</v>
      </c>
      <c r="L58" s="2">
        <v>4303.6981290345238</v>
      </c>
      <c r="N58" t="s">
        <v>17</v>
      </c>
      <c r="O58" s="6">
        <v>0.99656183994757197</v>
      </c>
    </row>
    <row r="59" spans="1:15" x14ac:dyDescent="0.25">
      <c r="A59" t="s">
        <v>802</v>
      </c>
      <c r="B59" s="3" t="s">
        <v>803</v>
      </c>
      <c r="C59" s="5">
        <v>0.26131193779242584</v>
      </c>
      <c r="D59" s="5">
        <v>3.9592658820596129E-3</v>
      </c>
      <c r="E59" s="5">
        <v>4.0058981880797387E-2</v>
      </c>
      <c r="F59" s="5">
        <v>3.2441592744527431E-2</v>
      </c>
      <c r="G59" s="5">
        <v>0.42489160034126899</v>
      </c>
      <c r="H59" s="5">
        <v>0.18513882558270903</v>
      </c>
      <c r="I59" s="5">
        <v>2.7009338148498768E-3</v>
      </c>
      <c r="J59" s="5">
        <v>5.5998504026273037E-2</v>
      </c>
      <c r="K59" s="2" t="s">
        <v>803</v>
      </c>
      <c r="L59" s="2" t="s">
        <v>803</v>
      </c>
      <c r="N59" t="s">
        <v>19</v>
      </c>
      <c r="O59" s="4">
        <v>0.57450569912065885</v>
      </c>
    </row>
    <row r="60" spans="1:15" x14ac:dyDescent="0.25">
      <c r="A60" t="s">
        <v>804</v>
      </c>
      <c r="B60" s="4">
        <v>0.10436680724327528</v>
      </c>
      <c r="C60" s="4">
        <v>1.8563975157122921</v>
      </c>
      <c r="D60" s="4">
        <v>1.2824110727067137</v>
      </c>
      <c r="E60" s="4">
        <v>1.5190499166759559</v>
      </c>
      <c r="F60" s="4">
        <v>1.4816967599944804</v>
      </c>
      <c r="G60" s="4">
        <v>2.1771773842463866</v>
      </c>
      <c r="H60" s="4">
        <v>1.4154202286349815</v>
      </c>
      <c r="I60" s="4">
        <v>3.8305045751825264</v>
      </c>
      <c r="J60" s="4">
        <v>1.8576946760100654</v>
      </c>
      <c r="K60" s="4">
        <v>1.1309006917233857</v>
      </c>
      <c r="L60" s="4">
        <v>1.6095548324521669</v>
      </c>
      <c r="N60" t="s">
        <v>21</v>
      </c>
      <c r="O60" s="4">
        <v>0.89782543403104598</v>
      </c>
    </row>
    <row r="61" spans="1:15" x14ac:dyDescent="0.25">
      <c r="A61" t="s">
        <v>797</v>
      </c>
      <c r="B61" s="3">
        <v>7.2</v>
      </c>
      <c r="C61" s="2">
        <v>34</v>
      </c>
      <c r="D61" s="2">
        <v>0</v>
      </c>
      <c r="E61" s="2">
        <v>14</v>
      </c>
      <c r="F61" s="2">
        <v>10.8</v>
      </c>
      <c r="G61" s="2">
        <v>36</v>
      </c>
      <c r="H61" s="2">
        <v>76.45</v>
      </c>
      <c r="I61" s="2">
        <v>0</v>
      </c>
      <c r="J61" s="2">
        <v>2.35</v>
      </c>
      <c r="K61" s="2">
        <v>1.27</v>
      </c>
      <c r="L61" s="2">
        <v>297.5</v>
      </c>
      <c r="N61" t="s">
        <v>23</v>
      </c>
      <c r="O61" s="4">
        <v>0.94187621543125166</v>
      </c>
    </row>
    <row r="62" spans="1:15" x14ac:dyDescent="0.25">
      <c r="A62" t="s">
        <v>798</v>
      </c>
      <c r="B62" s="3">
        <v>7.8</v>
      </c>
      <c r="C62" s="2">
        <v>249.05</v>
      </c>
      <c r="D62" s="2">
        <v>5.0999999999999996</v>
      </c>
      <c r="E62" s="2">
        <v>59</v>
      </c>
      <c r="F62" s="2">
        <v>49.25</v>
      </c>
      <c r="G62" s="2">
        <v>279.64999999999998</v>
      </c>
      <c r="H62" s="2">
        <v>436</v>
      </c>
      <c r="I62" s="2">
        <v>1.5</v>
      </c>
      <c r="J62" s="2">
        <v>44.6</v>
      </c>
      <c r="K62" s="2">
        <v>7.5600000000000005</v>
      </c>
      <c r="L62" s="2">
        <v>1356</v>
      </c>
      <c r="N62" t="s">
        <v>25</v>
      </c>
      <c r="O62" s="4">
        <v>0.97431049065951747</v>
      </c>
    </row>
    <row r="63" spans="1:15" x14ac:dyDescent="0.25">
      <c r="A63" t="s">
        <v>799</v>
      </c>
      <c r="B63" s="3">
        <v>8.1999999999999993</v>
      </c>
      <c r="C63" s="2">
        <v>1387.5</v>
      </c>
      <c r="D63" s="2">
        <v>26</v>
      </c>
      <c r="E63" s="2">
        <v>232.1</v>
      </c>
      <c r="F63" s="2">
        <v>176.95</v>
      </c>
      <c r="G63" s="2">
        <v>2375</v>
      </c>
      <c r="H63" s="2">
        <v>802</v>
      </c>
      <c r="I63" s="2">
        <v>7.75</v>
      </c>
      <c r="J63" s="2">
        <v>399</v>
      </c>
      <c r="K63" s="2">
        <v>22.45</v>
      </c>
      <c r="L63" s="2">
        <v>5053.5</v>
      </c>
      <c r="N63" t="s">
        <v>801</v>
      </c>
      <c r="O63" s="4">
        <v>0.14261384093594665</v>
      </c>
    </row>
    <row r="64" spans="1:15" x14ac:dyDescent="0.25">
      <c r="N64" t="s">
        <v>27</v>
      </c>
      <c r="O64" s="4">
        <v>3.1854820414819497E-3</v>
      </c>
    </row>
    <row r="65" spans="14:15" x14ac:dyDescent="0.25">
      <c r="N65" t="s">
        <v>28</v>
      </c>
      <c r="O65" s="4">
        <v>0.81175810563938933</v>
      </c>
    </row>
    <row r="66" spans="14:15" x14ac:dyDescent="0.25">
      <c r="N66" t="s">
        <v>29</v>
      </c>
      <c r="O66" s="4">
        <v>0.71272347174703909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L109"/>
  <sheetViews>
    <sheetView topLeftCell="N1" workbookViewId="0">
      <pane ySplit="2" topLeftCell="A76" activePane="bottomLeft" state="frozen"/>
      <selection activeCell="M1" sqref="M1"/>
      <selection pane="bottomLeft" activeCell="AM92" sqref="Q92:AM98"/>
    </sheetView>
  </sheetViews>
  <sheetFormatPr defaultRowHeight="15" x14ac:dyDescent="0.25"/>
  <cols>
    <col min="39" max="39" width="14.85546875" bestFit="1" customWidth="1"/>
    <col min="40" max="40" width="13.7109375" bestFit="1" customWidth="1"/>
  </cols>
  <sheetData>
    <row r="1" spans="1:11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</row>
    <row r="2" spans="1:116" hidden="1" x14ac:dyDescent="0.25">
      <c r="A2">
        <v>5463</v>
      </c>
      <c r="B2">
        <v>12030009</v>
      </c>
      <c r="C2" t="s">
        <v>114</v>
      </c>
      <c r="D2">
        <v>-20.871095050000001</v>
      </c>
      <c r="E2">
        <v>145.7408939</v>
      </c>
      <c r="F2">
        <v>36752</v>
      </c>
      <c r="G2">
        <v>-6.4</v>
      </c>
      <c r="H2">
        <v>297.402228186</v>
      </c>
      <c r="I2" t="s">
        <v>115</v>
      </c>
      <c r="J2" t="s">
        <v>116</v>
      </c>
      <c r="K2" t="s">
        <v>117</v>
      </c>
      <c r="L2" t="s">
        <v>115</v>
      </c>
      <c r="M2">
        <v>27547</v>
      </c>
      <c r="N2">
        <v>123.52</v>
      </c>
      <c r="O2">
        <v>126.52</v>
      </c>
      <c r="P2">
        <v>126.52</v>
      </c>
      <c r="Q2">
        <v>127</v>
      </c>
      <c r="R2">
        <v>106</v>
      </c>
      <c r="S2">
        <v>4.610700304480209E-3</v>
      </c>
      <c r="T2">
        <v>2.4</v>
      </c>
      <c r="U2">
        <v>6.1381074168797949E-5</v>
      </c>
      <c r="V2">
        <v>12</v>
      </c>
      <c r="W2">
        <v>2.9940119760479042E-4</v>
      </c>
      <c r="X2">
        <v>3.2</v>
      </c>
      <c r="Y2">
        <v>1.3163307280954339E-4</v>
      </c>
      <c r="Z2">
        <v>120</v>
      </c>
      <c r="AA2">
        <v>3.385049365303244E-3</v>
      </c>
      <c r="AB2">
        <v>0</v>
      </c>
      <c r="AC2">
        <v>0</v>
      </c>
      <c r="AD2">
        <v>7.05</v>
      </c>
      <c r="AE2">
        <v>346</v>
      </c>
      <c r="AF2">
        <v>570</v>
      </c>
      <c r="AG2">
        <v>7.9</v>
      </c>
      <c r="AH2">
        <v>2.2641509433962263E-2</v>
      </c>
      <c r="AI2">
        <v>4.6720813786490069E-3</v>
      </c>
      <c r="AJ2">
        <v>8.6206854082866756E-4</v>
      </c>
      <c r="AK2">
        <v>5.4196170691462031</v>
      </c>
      <c r="AL2">
        <v>1.3620777149485284</v>
      </c>
      <c r="AM2">
        <v>102.5</v>
      </c>
      <c r="AN2">
        <v>1.6797771222549984E-3</v>
      </c>
      <c r="AO2">
        <v>0.49623415819949745</v>
      </c>
      <c r="AP2">
        <v>0.60701754385964912</v>
      </c>
      <c r="AQ2" t="s">
        <v>118</v>
      </c>
      <c r="AY2">
        <v>103</v>
      </c>
      <c r="AZ2">
        <v>84</v>
      </c>
      <c r="BA2">
        <v>4.6100000000000003</v>
      </c>
      <c r="BB2">
        <v>0.06</v>
      </c>
      <c r="BC2">
        <v>0.6</v>
      </c>
      <c r="BD2">
        <v>0.26</v>
      </c>
      <c r="BE2">
        <v>3.38</v>
      </c>
      <c r="BF2">
        <v>1.68</v>
      </c>
      <c r="BG2">
        <v>0</v>
      </c>
      <c r="BH2">
        <v>0</v>
      </c>
      <c r="BI2">
        <v>5.53</v>
      </c>
      <c r="BJ2">
        <v>5.0599999999999996</v>
      </c>
      <c r="BK2">
        <v>4.3999999999999997E-2</v>
      </c>
      <c r="BL2">
        <v>4.3999999999999997E-2</v>
      </c>
      <c r="BM2" t="s">
        <v>119</v>
      </c>
      <c r="BN2">
        <v>0.25443786982248523</v>
      </c>
      <c r="BO2" t="s">
        <v>89</v>
      </c>
      <c r="BQ2" t="s">
        <v>89</v>
      </c>
      <c r="BR2" t="s">
        <v>89</v>
      </c>
      <c r="BS2">
        <v>43</v>
      </c>
      <c r="BW2">
        <v>0</v>
      </c>
      <c r="BX2">
        <v>0</v>
      </c>
      <c r="CB2">
        <v>0</v>
      </c>
      <c r="CC2">
        <v>0</v>
      </c>
      <c r="CL2">
        <v>0</v>
      </c>
      <c r="CM2">
        <v>4.9000000000000004</v>
      </c>
      <c r="CN2">
        <v>2.5789473684210528E-4</v>
      </c>
      <c r="CO2">
        <v>7.6186403508771941E-2</v>
      </c>
      <c r="CU2">
        <v>0</v>
      </c>
      <c r="DF2">
        <v>0</v>
      </c>
      <c r="DG2">
        <v>0</v>
      </c>
      <c r="DK2">
        <v>7</v>
      </c>
      <c r="DL2">
        <v>0.83</v>
      </c>
    </row>
    <row r="3" spans="1:116" x14ac:dyDescent="0.25">
      <c r="A3">
        <v>5113</v>
      </c>
      <c r="B3">
        <v>89480</v>
      </c>
      <c r="C3" t="s">
        <v>120</v>
      </c>
      <c r="D3">
        <v>-24.274759829000001</v>
      </c>
      <c r="E3">
        <v>146.84376033500001</v>
      </c>
      <c r="F3">
        <v>34084</v>
      </c>
      <c r="G3">
        <v>-90</v>
      </c>
      <c r="H3">
        <v>390.33753433099997</v>
      </c>
      <c r="I3" t="s">
        <v>121</v>
      </c>
      <c r="J3" t="s">
        <v>122</v>
      </c>
      <c r="K3" t="s">
        <v>117</v>
      </c>
      <c r="L3" t="s">
        <v>115</v>
      </c>
      <c r="M3">
        <v>34186</v>
      </c>
      <c r="N3">
        <v>99</v>
      </c>
      <c r="O3">
        <v>168</v>
      </c>
      <c r="P3">
        <v>168</v>
      </c>
      <c r="R3">
        <v>53.4</v>
      </c>
      <c r="S3">
        <v>2.3227490213136148E-3</v>
      </c>
      <c r="T3">
        <v>26</v>
      </c>
      <c r="U3">
        <v>6.6496163682864455E-4</v>
      </c>
      <c r="V3">
        <v>20.3</v>
      </c>
      <c r="W3">
        <v>5.0648702594810382E-4</v>
      </c>
      <c r="X3">
        <v>17.600000000000001</v>
      </c>
      <c r="Y3">
        <v>7.2398190045248878E-4</v>
      </c>
      <c r="Z3">
        <v>106.1</v>
      </c>
      <c r="AA3">
        <v>2.9929478138222849E-3</v>
      </c>
      <c r="AB3">
        <v>0</v>
      </c>
      <c r="AC3">
        <v>112.8</v>
      </c>
      <c r="AD3">
        <v>2.1</v>
      </c>
      <c r="AE3">
        <v>351</v>
      </c>
      <c r="AF3">
        <v>610</v>
      </c>
      <c r="AG3">
        <v>6.1</v>
      </c>
      <c r="AH3">
        <v>0.48689138576779029</v>
      </c>
      <c r="AI3">
        <v>2.9877106581422592E-3</v>
      </c>
      <c r="AJ3">
        <v>2.4609378528011854E-3</v>
      </c>
      <c r="AK3">
        <v>1.2140536806898514</v>
      </c>
      <c r="AL3">
        <v>0.77607401324757441</v>
      </c>
      <c r="AM3">
        <v>14.6</v>
      </c>
      <c r="AN3">
        <v>2.3926581448705341E-4</v>
      </c>
      <c r="AO3">
        <v>7.9943196263581942E-2</v>
      </c>
      <c r="AP3">
        <v>0.57540983606557372</v>
      </c>
      <c r="AQ3" t="s">
        <v>118</v>
      </c>
      <c r="AY3">
        <v>14.6</v>
      </c>
      <c r="AZ3">
        <v>12</v>
      </c>
      <c r="BA3">
        <v>2.3199999999999998</v>
      </c>
      <c r="BB3">
        <v>0.66</v>
      </c>
      <c r="BC3">
        <v>1.01</v>
      </c>
      <c r="BD3">
        <v>1.45</v>
      </c>
      <c r="BE3">
        <v>2.99</v>
      </c>
      <c r="BF3">
        <v>0.24</v>
      </c>
      <c r="BG3">
        <v>0</v>
      </c>
      <c r="BH3">
        <v>2.35</v>
      </c>
      <c r="BI3">
        <v>5.45</v>
      </c>
      <c r="BJ3">
        <v>5.58</v>
      </c>
      <c r="BK3">
        <v>-1.2E-2</v>
      </c>
      <c r="BL3">
        <v>1.2E-2</v>
      </c>
      <c r="BM3" t="s">
        <v>119</v>
      </c>
      <c r="BN3">
        <v>0.82274247491638786</v>
      </c>
      <c r="BO3" t="s">
        <v>97</v>
      </c>
      <c r="BQ3" t="s">
        <v>123</v>
      </c>
      <c r="BS3">
        <v>123</v>
      </c>
      <c r="BW3">
        <v>0</v>
      </c>
      <c r="BX3">
        <v>0</v>
      </c>
      <c r="CB3">
        <v>0</v>
      </c>
      <c r="CC3">
        <v>0</v>
      </c>
      <c r="CL3">
        <v>0</v>
      </c>
      <c r="CM3">
        <v>0.37</v>
      </c>
      <c r="CN3">
        <v>1.9473684210526315E-5</v>
      </c>
      <c r="CO3">
        <v>6.5065231410288207E-3</v>
      </c>
      <c r="CP3" t="e">
        <v>#DIV/0!</v>
      </c>
      <c r="CU3">
        <v>0.53</v>
      </c>
      <c r="DF3">
        <v>21</v>
      </c>
      <c r="DG3">
        <v>6.6177436834424369E-2</v>
      </c>
      <c r="DK3">
        <v>2.1</v>
      </c>
      <c r="DL3">
        <v>0</v>
      </c>
    </row>
    <row r="4" spans="1:116" hidden="1" x14ac:dyDescent="0.25">
      <c r="A4">
        <v>4092</v>
      </c>
      <c r="B4">
        <v>38089</v>
      </c>
      <c r="C4" t="s">
        <v>124</v>
      </c>
      <c r="D4">
        <v>-23.904451389999998</v>
      </c>
      <c r="E4">
        <v>146.538871726</v>
      </c>
      <c r="F4">
        <v>26019</v>
      </c>
      <c r="G4">
        <v>-17.3</v>
      </c>
      <c r="H4">
        <v>369.62796854999999</v>
      </c>
      <c r="I4" t="s">
        <v>125</v>
      </c>
      <c r="J4" t="s">
        <v>126</v>
      </c>
      <c r="K4" t="s">
        <v>117</v>
      </c>
      <c r="L4" t="s">
        <v>115</v>
      </c>
      <c r="M4">
        <v>26019</v>
      </c>
      <c r="P4">
        <v>32</v>
      </c>
      <c r="Q4">
        <v>32</v>
      </c>
      <c r="R4">
        <v>76</v>
      </c>
      <c r="S4">
        <v>3.3057851239669421E-3</v>
      </c>
      <c r="T4">
        <v>0</v>
      </c>
      <c r="U4">
        <v>0</v>
      </c>
      <c r="V4">
        <v>22</v>
      </c>
      <c r="W4">
        <v>5.4890219560878241E-4</v>
      </c>
      <c r="X4">
        <v>25</v>
      </c>
      <c r="Y4">
        <v>1.0283833813245578E-3</v>
      </c>
      <c r="Z4">
        <v>129</v>
      </c>
      <c r="AA4">
        <v>3.6389280677009872E-3</v>
      </c>
      <c r="AB4">
        <v>0</v>
      </c>
      <c r="AC4">
        <v>19</v>
      </c>
      <c r="AD4">
        <v>2.64</v>
      </c>
      <c r="AE4">
        <v>400</v>
      </c>
      <c r="AF4">
        <v>660</v>
      </c>
      <c r="AG4">
        <v>7.1</v>
      </c>
      <c r="AH4">
        <v>0</v>
      </c>
      <c r="AI4">
        <v>3.3057851239669421E-3</v>
      </c>
      <c r="AJ4">
        <v>3.1545711538666804E-3</v>
      </c>
      <c r="AK4">
        <v>1.0479348737830538</v>
      </c>
      <c r="AL4">
        <v>0.90845025305913252</v>
      </c>
      <c r="AM4">
        <v>129.30000000000001</v>
      </c>
      <c r="AN4">
        <v>2.1189773844641105E-3</v>
      </c>
      <c r="AO4">
        <v>0.58230812619575756</v>
      </c>
      <c r="AP4">
        <v>0.60606060606060608</v>
      </c>
      <c r="AQ4" t="s">
        <v>118</v>
      </c>
      <c r="AY4">
        <v>129</v>
      </c>
      <c r="AZ4">
        <v>106</v>
      </c>
      <c r="BA4">
        <v>3.31</v>
      </c>
      <c r="BB4">
        <v>0</v>
      </c>
      <c r="BC4">
        <v>1.1000000000000001</v>
      </c>
      <c r="BD4">
        <v>2.06</v>
      </c>
      <c r="BE4">
        <v>3.64</v>
      </c>
      <c r="BF4">
        <v>2.12</v>
      </c>
      <c r="BG4">
        <v>0</v>
      </c>
      <c r="BH4">
        <v>0.4</v>
      </c>
      <c r="BI4">
        <v>6.46</v>
      </c>
      <c r="BJ4">
        <v>6.15</v>
      </c>
      <c r="BK4">
        <v>2.4E-2</v>
      </c>
      <c r="BL4">
        <v>2.4E-2</v>
      </c>
      <c r="BM4" t="s">
        <v>119</v>
      </c>
      <c r="BN4">
        <v>0.86813186813186816</v>
      </c>
      <c r="BP4" t="s">
        <v>74</v>
      </c>
      <c r="BS4">
        <v>158</v>
      </c>
      <c r="BW4">
        <v>0</v>
      </c>
      <c r="BX4">
        <v>18</v>
      </c>
      <c r="CB4">
        <v>0</v>
      </c>
      <c r="CC4">
        <v>0</v>
      </c>
      <c r="CL4">
        <v>0</v>
      </c>
      <c r="CM4">
        <v>0.2</v>
      </c>
      <c r="CN4">
        <v>1.0526315789473684E-5</v>
      </c>
      <c r="CO4">
        <v>2.8926968584251328E-3</v>
      </c>
      <c r="CP4" t="e">
        <v>#DIV/0!</v>
      </c>
      <c r="CU4">
        <v>0</v>
      </c>
      <c r="DF4">
        <v>0</v>
      </c>
      <c r="DG4">
        <v>0</v>
      </c>
      <c r="DK4">
        <v>2.6</v>
      </c>
      <c r="DL4">
        <v>0</v>
      </c>
    </row>
    <row r="5" spans="1:116" hidden="1" x14ac:dyDescent="0.25">
      <c r="A5">
        <v>5462</v>
      </c>
      <c r="B5">
        <v>12030009</v>
      </c>
      <c r="C5" t="s">
        <v>114</v>
      </c>
      <c r="D5">
        <v>-20.871095050000001</v>
      </c>
      <c r="E5">
        <v>145.7408939</v>
      </c>
      <c r="F5">
        <v>36752</v>
      </c>
      <c r="G5">
        <v>-6.4</v>
      </c>
      <c r="H5">
        <v>297.402228186</v>
      </c>
      <c r="I5" t="s">
        <v>115</v>
      </c>
      <c r="J5" t="s">
        <v>116</v>
      </c>
      <c r="K5" t="s">
        <v>117</v>
      </c>
      <c r="L5" t="s">
        <v>115</v>
      </c>
      <c r="M5">
        <v>36752</v>
      </c>
      <c r="N5">
        <v>123.52</v>
      </c>
      <c r="O5">
        <v>126.52</v>
      </c>
      <c r="P5">
        <v>126.52</v>
      </c>
      <c r="Q5">
        <v>126</v>
      </c>
      <c r="R5">
        <v>134.69999999999999</v>
      </c>
      <c r="S5">
        <v>5.8590691605045668E-3</v>
      </c>
      <c r="T5">
        <v>0.8</v>
      </c>
      <c r="U5">
        <v>2.0460358056265986E-5</v>
      </c>
      <c r="V5">
        <v>3.2</v>
      </c>
      <c r="W5">
        <v>7.9840319361277449E-5</v>
      </c>
      <c r="X5">
        <v>0.2</v>
      </c>
      <c r="Y5">
        <v>8.2270670505964621E-6</v>
      </c>
      <c r="Z5">
        <v>150.80000000000001</v>
      </c>
      <c r="AA5">
        <v>4.2538787023977433E-3</v>
      </c>
      <c r="AB5">
        <v>6.7</v>
      </c>
      <c r="AC5">
        <v>0</v>
      </c>
      <c r="AD5">
        <v>19.8</v>
      </c>
      <c r="AE5">
        <v>406</v>
      </c>
      <c r="AF5">
        <v>671</v>
      </c>
      <c r="AG5">
        <v>9.1</v>
      </c>
      <c r="AH5">
        <v>5.9391239792130667E-3</v>
      </c>
      <c r="AI5">
        <v>5.8795295185608328E-3</v>
      </c>
      <c r="AJ5">
        <v>1.7613477282374783E-4</v>
      </c>
      <c r="AK5">
        <v>33.380856172246475</v>
      </c>
      <c r="AL5">
        <v>1.3773474916438122</v>
      </c>
      <c r="AM5">
        <v>109.8</v>
      </c>
      <c r="AN5">
        <v>1.7994100294985251E-3</v>
      </c>
      <c r="AO5">
        <v>0.42300454605916921</v>
      </c>
      <c r="AP5">
        <v>0.60506706408345756</v>
      </c>
      <c r="AQ5" t="s">
        <v>118</v>
      </c>
      <c r="AY5">
        <v>95.6</v>
      </c>
      <c r="AZ5">
        <v>90</v>
      </c>
      <c r="BA5">
        <v>5.86</v>
      </c>
      <c r="BB5">
        <v>0.02</v>
      </c>
      <c r="BC5">
        <v>0.16</v>
      </c>
      <c r="BD5">
        <v>0.02</v>
      </c>
      <c r="BE5">
        <v>4.25</v>
      </c>
      <c r="BF5">
        <v>1.8</v>
      </c>
      <c r="BG5">
        <v>0.11</v>
      </c>
      <c r="BH5">
        <v>0</v>
      </c>
      <c r="BI5">
        <v>6.06</v>
      </c>
      <c r="BJ5">
        <v>6.17</v>
      </c>
      <c r="BK5">
        <v>-8.9999999999999993E-3</v>
      </c>
      <c r="BL5">
        <v>8.9999999999999993E-3</v>
      </c>
      <c r="BM5" t="s">
        <v>119</v>
      </c>
      <c r="BN5">
        <v>4.2352941176470586E-2</v>
      </c>
      <c r="BO5" t="s">
        <v>127</v>
      </c>
      <c r="BP5" t="s">
        <v>128</v>
      </c>
      <c r="BQ5" t="s">
        <v>127</v>
      </c>
      <c r="BR5" t="s">
        <v>127</v>
      </c>
      <c r="BS5">
        <v>9</v>
      </c>
      <c r="BW5">
        <v>0</v>
      </c>
      <c r="BX5">
        <v>0</v>
      </c>
      <c r="BY5">
        <v>7.0000000000000007E-2</v>
      </c>
      <c r="CA5">
        <v>0.2</v>
      </c>
      <c r="CB5">
        <v>1.845018450184502E-5</v>
      </c>
      <c r="CC5">
        <v>4.3372615423766976E-3</v>
      </c>
      <c r="CI5">
        <v>0</v>
      </c>
      <c r="CL5">
        <v>0.01</v>
      </c>
      <c r="CM5">
        <v>6.31</v>
      </c>
      <c r="CN5">
        <v>3.3210526315789469E-4</v>
      </c>
      <c r="CO5">
        <v>7.8071164316627098E-2</v>
      </c>
      <c r="CP5">
        <v>18.000105263157891</v>
      </c>
      <c r="CU5">
        <v>0</v>
      </c>
      <c r="DF5">
        <v>10</v>
      </c>
      <c r="DG5">
        <v>2.2170368194389788E-2</v>
      </c>
      <c r="DH5">
        <v>4.07</v>
      </c>
      <c r="DI5">
        <v>2</v>
      </c>
      <c r="DJ5">
        <v>29.8</v>
      </c>
      <c r="DK5">
        <v>19.7</v>
      </c>
      <c r="DL5">
        <v>1.61</v>
      </c>
    </row>
    <row r="6" spans="1:116" x14ac:dyDescent="0.25">
      <c r="A6">
        <v>5639</v>
      </c>
      <c r="B6" t="s">
        <v>129</v>
      </c>
      <c r="D6">
        <v>-21.928994422599999</v>
      </c>
      <c r="E6">
        <v>146.26391936900001</v>
      </c>
      <c r="F6" t="s">
        <v>130</v>
      </c>
      <c r="G6">
        <v>0</v>
      </c>
      <c r="H6">
        <v>245.14</v>
      </c>
      <c r="I6" t="s">
        <v>115</v>
      </c>
      <c r="J6" t="s">
        <v>131</v>
      </c>
      <c r="K6" t="s">
        <v>117</v>
      </c>
      <c r="L6" t="s">
        <v>115</v>
      </c>
      <c r="M6">
        <v>41414</v>
      </c>
      <c r="N6">
        <v>44.2</v>
      </c>
      <c r="O6">
        <v>51.2</v>
      </c>
      <c r="P6">
        <v>53</v>
      </c>
      <c r="R6">
        <v>139</v>
      </c>
      <c r="S6">
        <v>6.0461070030448025E-3</v>
      </c>
      <c r="T6">
        <v>6</v>
      </c>
      <c r="U6">
        <v>1.5345268542199487E-4</v>
      </c>
      <c r="V6">
        <v>3</v>
      </c>
      <c r="W6">
        <v>7.4850299401197604E-5</v>
      </c>
      <c r="X6">
        <v>5</v>
      </c>
      <c r="Y6">
        <v>2.0567667626491157E-4</v>
      </c>
      <c r="Z6">
        <v>168</v>
      </c>
      <c r="AA6">
        <v>4.7390691114245417E-3</v>
      </c>
      <c r="AC6">
        <v>29</v>
      </c>
      <c r="AD6">
        <v>11.46</v>
      </c>
      <c r="AE6">
        <v>433</v>
      </c>
      <c r="AF6">
        <v>1144</v>
      </c>
      <c r="AH6">
        <v>4.3165467625899283E-2</v>
      </c>
      <c r="AI6">
        <v>6.1995596884667978E-3</v>
      </c>
      <c r="AJ6">
        <v>5.6105395133221835E-4</v>
      </c>
      <c r="AK6">
        <v>11.04984587265804</v>
      </c>
      <c r="AL6">
        <v>1.2758005551067753</v>
      </c>
      <c r="AM6">
        <v>82.96</v>
      </c>
      <c r="AN6">
        <v>1.3595542445099967E-3</v>
      </c>
      <c r="AO6">
        <v>0.28688213076118679</v>
      </c>
      <c r="AP6">
        <v>0.37849650349650349</v>
      </c>
      <c r="AR6">
        <v>28</v>
      </c>
      <c r="AT6">
        <v>182.2</v>
      </c>
      <c r="AU6">
        <v>77.099999999999994</v>
      </c>
      <c r="AX6">
        <v>6.24</v>
      </c>
      <c r="BA6">
        <v>6.05</v>
      </c>
      <c r="BB6">
        <v>0.15</v>
      </c>
      <c r="BC6">
        <v>0.15</v>
      </c>
      <c r="BD6">
        <v>0.41</v>
      </c>
      <c r="BE6">
        <v>4.74</v>
      </c>
      <c r="BF6">
        <v>1.36</v>
      </c>
      <c r="BG6">
        <v>0</v>
      </c>
      <c r="BH6">
        <v>0.6</v>
      </c>
      <c r="BI6">
        <v>6.76</v>
      </c>
      <c r="BJ6">
        <v>6.7</v>
      </c>
      <c r="BK6">
        <v>4.0000000000000001E-3</v>
      </c>
      <c r="BL6">
        <v>4.0000000000000001E-3</v>
      </c>
      <c r="BM6" t="s">
        <v>119</v>
      </c>
      <c r="BN6">
        <v>0.1181434599156118</v>
      </c>
      <c r="BP6" t="s">
        <v>132</v>
      </c>
      <c r="BQ6" t="s">
        <v>77</v>
      </c>
      <c r="CA6">
        <v>0.61</v>
      </c>
      <c r="CB6">
        <v>5.6273062730627308E-5</v>
      </c>
      <c r="CC6">
        <v>1.1874286153575822E-2</v>
      </c>
      <c r="CH6">
        <v>2E-3</v>
      </c>
      <c r="CI6">
        <v>3.1E-2</v>
      </c>
      <c r="CM6">
        <v>0.3</v>
      </c>
      <c r="CN6">
        <v>1.5789473684210526E-5</v>
      </c>
      <c r="CO6">
        <v>3.331766917293233E-3</v>
      </c>
      <c r="CP6">
        <v>0.28058671268334767</v>
      </c>
      <c r="CU6">
        <v>4.0000000000000001E-3</v>
      </c>
      <c r="DC6">
        <v>1E-3</v>
      </c>
      <c r="DG6">
        <v>0</v>
      </c>
      <c r="DH6">
        <v>1.6E-2</v>
      </c>
    </row>
    <row r="7" spans="1:116" x14ac:dyDescent="0.25">
      <c r="A7">
        <v>5239</v>
      </c>
      <c r="B7">
        <v>100115</v>
      </c>
      <c r="C7" t="s">
        <v>133</v>
      </c>
      <c r="D7">
        <v>-21.534290200000001</v>
      </c>
      <c r="E7">
        <v>145.21558210000001</v>
      </c>
      <c r="I7" t="s">
        <v>134</v>
      </c>
      <c r="J7" t="s">
        <v>135</v>
      </c>
      <c r="K7" t="s">
        <v>117</v>
      </c>
      <c r="L7" t="s">
        <v>115</v>
      </c>
      <c r="M7">
        <v>34285</v>
      </c>
      <c r="N7">
        <v>1255</v>
      </c>
      <c r="O7">
        <v>1395</v>
      </c>
      <c r="P7">
        <v>1495</v>
      </c>
      <c r="R7">
        <v>120</v>
      </c>
      <c r="S7">
        <v>5.2196607220530667E-3</v>
      </c>
      <c r="T7">
        <v>8.4</v>
      </c>
      <c r="U7">
        <v>2.1483375959079285E-4</v>
      </c>
      <c r="V7">
        <v>11</v>
      </c>
      <c r="W7">
        <v>2.7445109780439121E-4</v>
      </c>
      <c r="X7">
        <v>2.8</v>
      </c>
      <c r="Y7">
        <v>1.1517893870835047E-4</v>
      </c>
      <c r="Z7">
        <v>60</v>
      </c>
      <c r="AA7">
        <v>1.692524682651622E-3</v>
      </c>
      <c r="AB7">
        <v>0</v>
      </c>
      <c r="AC7">
        <v>21</v>
      </c>
      <c r="AD7">
        <v>8.39</v>
      </c>
      <c r="AE7">
        <v>439</v>
      </c>
      <c r="AF7">
        <v>565</v>
      </c>
      <c r="AG7">
        <v>6.7</v>
      </c>
      <c r="AH7">
        <v>7.0000000000000007E-2</v>
      </c>
      <c r="AI7">
        <v>5.43449448164386E-3</v>
      </c>
      <c r="AJ7">
        <v>7.7926007302548338E-4</v>
      </c>
      <c r="AK7">
        <v>6.9739162440908746</v>
      </c>
      <c r="AL7">
        <v>3.0839495432796871</v>
      </c>
      <c r="AM7">
        <v>215.9</v>
      </c>
      <c r="AN7">
        <v>3.5381842019010161E-3</v>
      </c>
      <c r="AO7">
        <v>2.0904771659565169</v>
      </c>
      <c r="AP7">
        <v>0.77699115044247791</v>
      </c>
      <c r="AQ7" t="s">
        <v>118</v>
      </c>
      <c r="AY7">
        <v>215.4</v>
      </c>
      <c r="AZ7">
        <v>177</v>
      </c>
      <c r="BA7">
        <v>5.22</v>
      </c>
      <c r="BB7">
        <v>0.21</v>
      </c>
      <c r="BC7">
        <v>0.55000000000000004</v>
      </c>
      <c r="BD7">
        <v>0.23</v>
      </c>
      <c r="BE7">
        <v>1.69</v>
      </c>
      <c r="BF7">
        <v>3.54</v>
      </c>
      <c r="BG7">
        <v>0</v>
      </c>
      <c r="BH7">
        <v>0.44</v>
      </c>
      <c r="BI7">
        <v>6.21</v>
      </c>
      <c r="BJ7">
        <v>5.67</v>
      </c>
      <c r="BK7">
        <v>4.5999999999999999E-2</v>
      </c>
      <c r="BL7">
        <v>4.5999999999999999E-2</v>
      </c>
      <c r="BM7" t="s">
        <v>119</v>
      </c>
      <c r="BN7">
        <v>0.46153846153846156</v>
      </c>
      <c r="BP7" t="s">
        <v>74</v>
      </c>
      <c r="BS7">
        <v>40</v>
      </c>
      <c r="BW7">
        <v>0</v>
      </c>
      <c r="BX7">
        <v>0.1</v>
      </c>
      <c r="CB7">
        <v>0</v>
      </c>
      <c r="CC7">
        <v>0</v>
      </c>
      <c r="CL7">
        <v>0</v>
      </c>
      <c r="CM7">
        <v>0</v>
      </c>
      <c r="CN7">
        <v>0</v>
      </c>
      <c r="CO7">
        <v>0</v>
      </c>
      <c r="CP7" t="e">
        <v>#DIV/0!</v>
      </c>
      <c r="CU7">
        <v>0</v>
      </c>
      <c r="DF7">
        <v>0</v>
      </c>
      <c r="DG7">
        <v>0</v>
      </c>
      <c r="DK7">
        <v>8.4</v>
      </c>
      <c r="DL7">
        <v>2.75</v>
      </c>
    </row>
    <row r="8" spans="1:116" x14ac:dyDescent="0.25">
      <c r="A8">
        <v>5638</v>
      </c>
      <c r="B8" t="s">
        <v>129</v>
      </c>
      <c r="D8">
        <v>-21.928994422599999</v>
      </c>
      <c r="E8">
        <v>146.26391936900001</v>
      </c>
      <c r="F8" t="s">
        <v>130</v>
      </c>
      <c r="G8">
        <v>0</v>
      </c>
      <c r="H8">
        <v>245.14</v>
      </c>
      <c r="I8" t="s">
        <v>115</v>
      </c>
      <c r="J8" t="s">
        <v>131</v>
      </c>
      <c r="K8" t="s">
        <v>117</v>
      </c>
      <c r="L8" t="s">
        <v>115</v>
      </c>
      <c r="M8">
        <v>40818</v>
      </c>
      <c r="N8">
        <v>44.2</v>
      </c>
      <c r="O8">
        <v>51.2</v>
      </c>
      <c r="P8">
        <v>53</v>
      </c>
      <c r="R8">
        <v>128</v>
      </c>
      <c r="S8">
        <v>5.5676381035232713E-3</v>
      </c>
      <c r="T8">
        <v>12</v>
      </c>
      <c r="U8">
        <v>3.0690537084398974E-4</v>
      </c>
      <c r="V8">
        <v>7</v>
      </c>
      <c r="W8">
        <v>1.7465069860279442E-4</v>
      </c>
      <c r="X8">
        <v>6</v>
      </c>
      <c r="Y8">
        <v>2.4681201151789385E-4</v>
      </c>
      <c r="Z8">
        <v>141</v>
      </c>
      <c r="AA8">
        <v>3.9774330042313113E-3</v>
      </c>
      <c r="AC8">
        <v>41</v>
      </c>
      <c r="AD8">
        <v>8.61</v>
      </c>
      <c r="AE8">
        <v>457</v>
      </c>
      <c r="AF8">
        <v>754</v>
      </c>
      <c r="AH8">
        <v>9.375E-2</v>
      </c>
      <c r="AI8">
        <v>5.874543474367261E-3</v>
      </c>
      <c r="AJ8">
        <v>8.4292542024137654E-4</v>
      </c>
      <c r="AK8">
        <v>6.9692327853691394</v>
      </c>
      <c r="AL8">
        <v>1.3998068848929077</v>
      </c>
      <c r="AM8">
        <v>122</v>
      </c>
      <c r="AN8">
        <v>1.9993444772205835E-3</v>
      </c>
      <c r="AO8">
        <v>0.5026720689182248</v>
      </c>
      <c r="AP8">
        <v>0.6061007957559682</v>
      </c>
      <c r="AR8">
        <v>29.3</v>
      </c>
      <c r="AT8">
        <v>41</v>
      </c>
      <c r="AU8">
        <v>49.8</v>
      </c>
      <c r="AV8">
        <v>3.66</v>
      </c>
      <c r="AX8">
        <v>5.63</v>
      </c>
      <c r="BA8">
        <v>5.57</v>
      </c>
      <c r="BB8">
        <v>0.31</v>
      </c>
      <c r="BC8">
        <v>0.35</v>
      </c>
      <c r="BD8">
        <v>0.49</v>
      </c>
      <c r="BE8">
        <v>3.98</v>
      </c>
      <c r="BF8">
        <v>2</v>
      </c>
      <c r="BG8">
        <v>0</v>
      </c>
      <c r="BH8">
        <v>0.85</v>
      </c>
      <c r="BI8">
        <v>6.72</v>
      </c>
      <c r="BJ8">
        <v>6.83</v>
      </c>
      <c r="BK8">
        <v>-8.0000000000000002E-3</v>
      </c>
      <c r="BL8">
        <v>8.0000000000000002E-3</v>
      </c>
      <c r="BM8" t="s">
        <v>119</v>
      </c>
      <c r="BN8">
        <v>0.21105527638190955</v>
      </c>
      <c r="BP8" t="s">
        <v>128</v>
      </c>
      <c r="BU8">
        <v>2.8</v>
      </c>
      <c r="BY8">
        <v>7.0000000000000007E-2</v>
      </c>
      <c r="CA8">
        <v>0.23</v>
      </c>
      <c r="CB8">
        <v>2.1217712177121773E-5</v>
      </c>
      <c r="CC8">
        <v>5.3345240899217517E-3</v>
      </c>
      <c r="CE8">
        <v>0.21</v>
      </c>
      <c r="CM8">
        <v>0.6</v>
      </c>
      <c r="CN8">
        <v>3.1578947368421052E-5</v>
      </c>
      <c r="CO8">
        <v>7.939529675251961E-3</v>
      </c>
      <c r="CP8">
        <v>1.4883295194508006</v>
      </c>
      <c r="CU8">
        <v>6.0000000000000001E-3</v>
      </c>
      <c r="DG8">
        <v>0</v>
      </c>
      <c r="DH8">
        <v>1.2E-2</v>
      </c>
    </row>
    <row r="9" spans="1:116" x14ac:dyDescent="0.25">
      <c r="A9">
        <v>2475</v>
      </c>
      <c r="B9">
        <v>10430</v>
      </c>
      <c r="C9" t="s">
        <v>136</v>
      </c>
      <c r="D9">
        <v>-24.322594801000001</v>
      </c>
      <c r="E9">
        <v>147.141608373</v>
      </c>
      <c r="I9" t="s">
        <v>137</v>
      </c>
      <c r="J9" t="s">
        <v>135</v>
      </c>
      <c r="K9" t="s">
        <v>117</v>
      </c>
      <c r="L9" t="s">
        <v>115</v>
      </c>
      <c r="M9">
        <v>29781</v>
      </c>
      <c r="P9">
        <v>126.8</v>
      </c>
      <c r="R9">
        <v>50</v>
      </c>
      <c r="S9">
        <v>2.1748586341887779E-3</v>
      </c>
      <c r="T9">
        <v>35</v>
      </c>
      <c r="U9">
        <v>8.9514066496163686E-4</v>
      </c>
      <c r="V9">
        <v>39</v>
      </c>
      <c r="W9">
        <v>9.7305389221556888E-4</v>
      </c>
      <c r="X9">
        <v>29</v>
      </c>
      <c r="Y9">
        <v>1.192924722336487E-3</v>
      </c>
      <c r="Z9">
        <v>91</v>
      </c>
      <c r="AA9">
        <v>2.5669957686882934E-3</v>
      </c>
      <c r="AB9">
        <v>0</v>
      </c>
      <c r="AC9">
        <v>250</v>
      </c>
      <c r="AD9">
        <v>1.48</v>
      </c>
      <c r="AE9">
        <v>494</v>
      </c>
      <c r="AF9">
        <v>1050</v>
      </c>
      <c r="AG9">
        <v>3.1</v>
      </c>
      <c r="AH9">
        <v>0.7</v>
      </c>
      <c r="AI9">
        <v>3.0699992991504148E-3</v>
      </c>
      <c r="AJ9">
        <v>4.3319572291041115E-3</v>
      </c>
      <c r="AK9">
        <v>0.70868642897134948</v>
      </c>
      <c r="AL9">
        <v>0.84723888551639748</v>
      </c>
      <c r="AM9">
        <v>0</v>
      </c>
      <c r="AN9">
        <v>0</v>
      </c>
      <c r="AO9">
        <v>0</v>
      </c>
      <c r="AP9">
        <v>0.47047619047619049</v>
      </c>
      <c r="AQ9" t="s">
        <v>118</v>
      </c>
      <c r="AY9">
        <v>0</v>
      </c>
      <c r="AZ9">
        <v>0</v>
      </c>
      <c r="BA9">
        <v>2.17</v>
      </c>
      <c r="BB9">
        <v>0.9</v>
      </c>
      <c r="BC9">
        <v>1.95</v>
      </c>
      <c r="BD9">
        <v>2.39</v>
      </c>
      <c r="BE9">
        <v>2.57</v>
      </c>
      <c r="BF9">
        <v>0</v>
      </c>
      <c r="BG9">
        <v>0</v>
      </c>
      <c r="BH9">
        <v>5.2</v>
      </c>
      <c r="BI9">
        <v>7.4</v>
      </c>
      <c r="BJ9">
        <v>7.77</v>
      </c>
      <c r="BK9">
        <v>-2.4E-2</v>
      </c>
      <c r="BL9">
        <v>2.4E-2</v>
      </c>
      <c r="BM9" t="s">
        <v>119</v>
      </c>
      <c r="BN9">
        <v>1.688715953307393</v>
      </c>
      <c r="BS9">
        <v>217</v>
      </c>
      <c r="BW9">
        <v>0</v>
      </c>
      <c r="BX9">
        <v>0</v>
      </c>
      <c r="CB9">
        <v>0</v>
      </c>
      <c r="CC9">
        <v>0</v>
      </c>
      <c r="CL9">
        <v>0</v>
      </c>
      <c r="CM9">
        <v>0.3</v>
      </c>
      <c r="CN9">
        <v>1.5789473684210526E-5</v>
      </c>
      <c r="CO9">
        <v>6.1509543088490454E-3</v>
      </c>
      <c r="CP9" t="e">
        <v>#DIV/0!</v>
      </c>
      <c r="CU9">
        <v>0</v>
      </c>
      <c r="DF9">
        <v>11</v>
      </c>
      <c r="DG9">
        <v>4.0329366268004777E-2</v>
      </c>
      <c r="DK9">
        <v>1.5</v>
      </c>
      <c r="DL9">
        <v>0</v>
      </c>
    </row>
    <row r="10" spans="1:116" x14ac:dyDescent="0.25">
      <c r="A10">
        <v>5581</v>
      </c>
      <c r="B10" t="s">
        <v>138</v>
      </c>
      <c r="I10" t="s">
        <v>115</v>
      </c>
      <c r="J10" t="s">
        <v>139</v>
      </c>
      <c r="K10" t="s">
        <v>117</v>
      </c>
      <c r="L10" t="s">
        <v>115</v>
      </c>
      <c r="M10">
        <v>40357</v>
      </c>
      <c r="R10">
        <v>180</v>
      </c>
      <c r="S10">
        <v>7.8294910830795997E-3</v>
      </c>
      <c r="T10">
        <v>2</v>
      </c>
      <c r="U10">
        <v>5.1150895140664964E-5</v>
      </c>
      <c r="V10">
        <v>4</v>
      </c>
      <c r="W10">
        <v>9.9800399201596801E-5</v>
      </c>
      <c r="X10">
        <v>1</v>
      </c>
      <c r="Y10">
        <v>4.1135335252982309E-5</v>
      </c>
      <c r="Z10">
        <v>170</v>
      </c>
      <c r="AA10">
        <v>4.7954866008462623E-3</v>
      </c>
      <c r="AB10">
        <v>9.1999999999999993</v>
      </c>
      <c r="AD10">
        <v>20.92</v>
      </c>
      <c r="AE10">
        <v>549</v>
      </c>
      <c r="AF10">
        <v>840</v>
      </c>
      <c r="AH10">
        <v>1.1111111111111112E-2</v>
      </c>
      <c r="AI10">
        <v>7.8806419782202642E-3</v>
      </c>
      <c r="AJ10">
        <v>2.8187146890915819E-4</v>
      </c>
      <c r="AK10">
        <v>27.958281867683617</v>
      </c>
      <c r="AL10">
        <v>1.6326791699715988</v>
      </c>
      <c r="AM10">
        <v>183</v>
      </c>
      <c r="AN10">
        <v>2.9990167158308752E-3</v>
      </c>
      <c r="AO10">
        <v>0.62538319162473255</v>
      </c>
      <c r="AP10">
        <v>0.65357142857142858</v>
      </c>
      <c r="AX10">
        <v>8.6</v>
      </c>
      <c r="AZ10">
        <v>150</v>
      </c>
      <c r="BA10">
        <v>7.83</v>
      </c>
      <c r="BB10">
        <v>0.05</v>
      </c>
      <c r="BC10">
        <v>0.2</v>
      </c>
      <c r="BD10">
        <v>0.08</v>
      </c>
      <c r="BE10">
        <v>4.8</v>
      </c>
      <c r="BF10">
        <v>3</v>
      </c>
      <c r="BG10">
        <v>0.15</v>
      </c>
      <c r="BH10">
        <v>0</v>
      </c>
      <c r="BI10">
        <v>8.16</v>
      </c>
      <c r="BJ10">
        <v>7.95</v>
      </c>
      <c r="BK10">
        <v>1.2999999999999999E-2</v>
      </c>
      <c r="BL10">
        <v>1.2999999999999999E-2</v>
      </c>
      <c r="BM10" t="s">
        <v>119</v>
      </c>
      <c r="BN10">
        <v>5.8333333333333341E-2</v>
      </c>
      <c r="CB10">
        <v>0</v>
      </c>
      <c r="CC10">
        <v>0</v>
      </c>
      <c r="CN10">
        <v>0</v>
      </c>
      <c r="CO10">
        <v>0</v>
      </c>
      <c r="CP10" t="e">
        <v>#DIV/0!</v>
      </c>
      <c r="DG10">
        <v>0</v>
      </c>
    </row>
    <row r="11" spans="1:116" x14ac:dyDescent="0.25">
      <c r="A11">
        <v>5597</v>
      </c>
      <c r="B11" t="s">
        <v>140</v>
      </c>
      <c r="I11" t="s">
        <v>115</v>
      </c>
      <c r="J11" t="s">
        <v>139</v>
      </c>
      <c r="K11" t="s">
        <v>117</v>
      </c>
      <c r="L11" t="s">
        <v>115</v>
      </c>
      <c r="M11">
        <v>40490</v>
      </c>
      <c r="R11">
        <v>190</v>
      </c>
      <c r="S11">
        <v>8.2644628099173556E-3</v>
      </c>
      <c r="T11">
        <v>5</v>
      </c>
      <c r="U11">
        <v>1.2787723785166239E-4</v>
      </c>
      <c r="V11">
        <v>10</v>
      </c>
      <c r="W11">
        <v>2.4950099800399199E-4</v>
      </c>
      <c r="X11">
        <v>2</v>
      </c>
      <c r="Y11">
        <v>8.2270670505964617E-5</v>
      </c>
      <c r="Z11">
        <v>140</v>
      </c>
      <c r="AA11">
        <v>3.9492242595204514E-3</v>
      </c>
      <c r="AB11">
        <v>5</v>
      </c>
      <c r="AD11">
        <v>14.39</v>
      </c>
      <c r="AE11">
        <v>572</v>
      </c>
      <c r="AF11">
        <v>810</v>
      </c>
      <c r="AH11">
        <v>2.6315789473684209E-2</v>
      </c>
      <c r="AI11">
        <v>8.3923400477690178E-3</v>
      </c>
      <c r="AJ11">
        <v>6.6354333701991322E-4</v>
      </c>
      <c r="AK11">
        <v>12.647764779705955</v>
      </c>
      <c r="AL11">
        <v>2.0926800472255018</v>
      </c>
      <c r="AM11">
        <v>219.6</v>
      </c>
      <c r="AN11">
        <v>3.5988200589970503E-3</v>
      </c>
      <c r="AO11">
        <v>0.91127265065318164</v>
      </c>
      <c r="AP11">
        <v>0.70617283950617282</v>
      </c>
      <c r="AX11">
        <v>8.3000000000000007</v>
      </c>
      <c r="AZ11">
        <v>180</v>
      </c>
      <c r="BA11">
        <v>8.26</v>
      </c>
      <c r="BB11">
        <v>0.13</v>
      </c>
      <c r="BC11">
        <v>0.5</v>
      </c>
      <c r="BD11">
        <v>0.16</v>
      </c>
      <c r="BE11">
        <v>3.95</v>
      </c>
      <c r="BF11">
        <v>3.6</v>
      </c>
      <c r="BG11">
        <v>0.08</v>
      </c>
      <c r="BH11">
        <v>0</v>
      </c>
      <c r="BI11">
        <v>9.06</v>
      </c>
      <c r="BJ11">
        <v>7.63</v>
      </c>
      <c r="BK11">
        <v>8.5000000000000006E-2</v>
      </c>
      <c r="BL11">
        <v>8.5000000000000006E-2</v>
      </c>
      <c r="BM11" t="s">
        <v>119</v>
      </c>
      <c r="BN11">
        <v>0.16708860759493671</v>
      </c>
      <c r="CB11">
        <v>0</v>
      </c>
      <c r="CC11">
        <v>0</v>
      </c>
      <c r="CN11">
        <v>0</v>
      </c>
      <c r="CO11">
        <v>0</v>
      </c>
      <c r="CP11" t="e">
        <v>#DIV/0!</v>
      </c>
      <c r="DG11">
        <v>0</v>
      </c>
    </row>
    <row r="12" spans="1:116" x14ac:dyDescent="0.25">
      <c r="A12">
        <v>4860</v>
      </c>
      <c r="B12">
        <v>62120</v>
      </c>
      <c r="C12" t="s">
        <v>141</v>
      </c>
      <c r="D12">
        <v>-24.473416624999999</v>
      </c>
      <c r="E12">
        <v>147.213280709</v>
      </c>
      <c r="I12" t="s">
        <v>142</v>
      </c>
      <c r="J12" t="s">
        <v>143</v>
      </c>
      <c r="K12" t="s">
        <v>117</v>
      </c>
      <c r="L12" t="s">
        <v>115</v>
      </c>
      <c r="M12">
        <v>29781</v>
      </c>
      <c r="P12">
        <v>167.6</v>
      </c>
      <c r="R12">
        <v>153</v>
      </c>
      <c r="S12">
        <v>6.6550674206176602E-3</v>
      </c>
      <c r="T12">
        <v>17</v>
      </c>
      <c r="U12">
        <v>4.3478260869565219E-4</v>
      </c>
      <c r="V12">
        <v>16</v>
      </c>
      <c r="W12">
        <v>3.992015968063872E-4</v>
      </c>
      <c r="X12">
        <v>5.5</v>
      </c>
      <c r="Y12">
        <v>2.2624434389140272E-4</v>
      </c>
      <c r="Z12">
        <v>100</v>
      </c>
      <c r="AA12">
        <v>2.8208744710860366E-3</v>
      </c>
      <c r="AB12">
        <v>0.6</v>
      </c>
      <c r="AC12">
        <v>90</v>
      </c>
      <c r="AD12">
        <v>8.44</v>
      </c>
      <c r="AE12">
        <v>575</v>
      </c>
      <c r="AF12">
        <v>900</v>
      </c>
      <c r="AG12">
        <v>7.7</v>
      </c>
      <c r="AH12">
        <v>0.1111111111111111</v>
      </c>
      <c r="AI12">
        <v>7.0898500293133122E-3</v>
      </c>
      <c r="AJ12">
        <v>1.2508918813955799E-3</v>
      </c>
      <c r="AK12">
        <v>5.6678359934700309</v>
      </c>
      <c r="AL12">
        <v>2.3592214006089605</v>
      </c>
      <c r="AM12">
        <v>192.8</v>
      </c>
      <c r="AN12">
        <v>3.1596197967879384E-3</v>
      </c>
      <c r="AO12">
        <v>1.1200852179613241</v>
      </c>
      <c r="AP12">
        <v>0.63888888888888884</v>
      </c>
      <c r="AQ12" t="s">
        <v>118</v>
      </c>
      <c r="AY12">
        <v>191</v>
      </c>
      <c r="AZ12">
        <v>158</v>
      </c>
      <c r="BA12">
        <v>6.66</v>
      </c>
      <c r="BB12">
        <v>0.43</v>
      </c>
      <c r="BC12">
        <v>0.8</v>
      </c>
      <c r="BD12">
        <v>0.45</v>
      </c>
      <c r="BE12">
        <v>2.82</v>
      </c>
      <c r="BF12">
        <v>3.16</v>
      </c>
      <c r="BG12">
        <v>0.01</v>
      </c>
      <c r="BH12">
        <v>1.87</v>
      </c>
      <c r="BI12">
        <v>8.34</v>
      </c>
      <c r="BJ12">
        <v>7.86</v>
      </c>
      <c r="BK12">
        <v>2.9000000000000001E-2</v>
      </c>
      <c r="BL12">
        <v>2.9000000000000001E-2</v>
      </c>
      <c r="BM12" t="s">
        <v>119</v>
      </c>
      <c r="BN12">
        <v>0.44326241134751776</v>
      </c>
      <c r="BP12" t="s">
        <v>74</v>
      </c>
      <c r="BS12">
        <v>63</v>
      </c>
      <c r="BW12">
        <v>0</v>
      </c>
      <c r="BX12">
        <v>3</v>
      </c>
      <c r="CB12">
        <v>0</v>
      </c>
      <c r="CC12">
        <v>0</v>
      </c>
      <c r="CL12">
        <v>0</v>
      </c>
      <c r="CM12">
        <v>0.2</v>
      </c>
      <c r="CN12">
        <v>1.0526315789473684E-5</v>
      </c>
      <c r="CO12">
        <v>3.7315789473684213E-3</v>
      </c>
      <c r="CP12" t="e">
        <v>#DIV/0!</v>
      </c>
      <c r="CU12">
        <v>0</v>
      </c>
      <c r="DF12">
        <v>15</v>
      </c>
      <c r="DG12">
        <v>5.0119183418168407E-2</v>
      </c>
      <c r="DK12">
        <v>8.4</v>
      </c>
      <c r="DL12">
        <v>1.9</v>
      </c>
    </row>
    <row r="13" spans="1:116" x14ac:dyDescent="0.25">
      <c r="A13">
        <v>5594</v>
      </c>
      <c r="B13" t="s">
        <v>144</v>
      </c>
      <c r="I13" t="s">
        <v>115</v>
      </c>
      <c r="J13" t="s">
        <v>139</v>
      </c>
      <c r="K13" t="s">
        <v>117</v>
      </c>
      <c r="L13" t="s">
        <v>115</v>
      </c>
      <c r="M13">
        <v>40486</v>
      </c>
      <c r="R13">
        <v>180</v>
      </c>
      <c r="S13">
        <v>7.8294910830795997E-3</v>
      </c>
      <c r="T13">
        <v>4</v>
      </c>
      <c r="U13">
        <v>1.0230179028132993E-4</v>
      </c>
      <c r="V13">
        <v>4</v>
      </c>
      <c r="W13">
        <v>9.9800399201596801E-5</v>
      </c>
      <c r="X13">
        <v>3</v>
      </c>
      <c r="Y13">
        <v>1.2340600575894693E-4</v>
      </c>
      <c r="Z13">
        <v>150</v>
      </c>
      <c r="AA13">
        <v>4.2313117066290554E-3</v>
      </c>
      <c r="AB13">
        <v>5.2</v>
      </c>
      <c r="AD13">
        <v>16.63</v>
      </c>
      <c r="AE13">
        <v>578</v>
      </c>
      <c r="AF13">
        <v>890</v>
      </c>
      <c r="AH13">
        <v>2.2222222222222223E-2</v>
      </c>
      <c r="AI13">
        <v>7.9317928733609305E-3</v>
      </c>
      <c r="AJ13">
        <v>4.4641280992108743E-4</v>
      </c>
      <c r="AK13">
        <v>17.767843343839161</v>
      </c>
      <c r="AL13">
        <v>1.8503697259678118</v>
      </c>
      <c r="AM13">
        <v>231.8</v>
      </c>
      <c r="AN13">
        <v>3.7987545067191086E-3</v>
      </c>
      <c r="AO13">
        <v>0.8977723150879493</v>
      </c>
      <c r="AP13">
        <v>0.64943820224719107</v>
      </c>
      <c r="AX13">
        <v>8.3000000000000007</v>
      </c>
      <c r="AZ13">
        <v>190</v>
      </c>
      <c r="BA13">
        <v>7.83</v>
      </c>
      <c r="BB13">
        <v>0.1</v>
      </c>
      <c r="BC13">
        <v>0.2</v>
      </c>
      <c r="BD13">
        <v>0.25</v>
      </c>
      <c r="BE13">
        <v>4.2300000000000004</v>
      </c>
      <c r="BF13">
        <v>3.8</v>
      </c>
      <c r="BG13">
        <v>0.09</v>
      </c>
      <c r="BH13">
        <v>0</v>
      </c>
      <c r="BI13">
        <v>8.3800000000000008</v>
      </c>
      <c r="BJ13">
        <v>8.1199999999999992</v>
      </c>
      <c r="BK13">
        <v>1.6E-2</v>
      </c>
      <c r="BL13">
        <v>1.6E-2</v>
      </c>
      <c r="BM13" t="s">
        <v>119</v>
      </c>
      <c r="BN13">
        <v>0.10638297872340424</v>
      </c>
      <c r="CB13">
        <v>0</v>
      </c>
      <c r="CC13">
        <v>0</v>
      </c>
      <c r="CN13">
        <v>0</v>
      </c>
      <c r="CO13">
        <v>0</v>
      </c>
      <c r="CP13" t="e">
        <v>#DIV/0!</v>
      </c>
      <c r="DG13">
        <v>0</v>
      </c>
    </row>
    <row r="14" spans="1:116" x14ac:dyDescent="0.25">
      <c r="A14">
        <v>5595</v>
      </c>
      <c r="B14" t="s">
        <v>145</v>
      </c>
      <c r="I14" t="s">
        <v>115</v>
      </c>
      <c r="J14" t="s">
        <v>139</v>
      </c>
      <c r="K14" t="s">
        <v>117</v>
      </c>
      <c r="L14" t="s">
        <v>115</v>
      </c>
      <c r="M14">
        <v>40489</v>
      </c>
      <c r="R14">
        <v>190</v>
      </c>
      <c r="S14">
        <v>8.2644628099173556E-3</v>
      </c>
      <c r="T14">
        <v>4</v>
      </c>
      <c r="U14">
        <v>1.0230179028132993E-4</v>
      </c>
      <c r="V14">
        <v>9</v>
      </c>
      <c r="W14">
        <v>2.2455089820359281E-4</v>
      </c>
      <c r="X14">
        <v>2</v>
      </c>
      <c r="Y14">
        <v>8.2270670505964617E-5</v>
      </c>
      <c r="Z14">
        <v>150</v>
      </c>
      <c r="AA14">
        <v>4.2313117066290554E-3</v>
      </c>
      <c r="AB14">
        <v>3.2</v>
      </c>
      <c r="AD14">
        <v>14.97</v>
      </c>
      <c r="AE14">
        <v>578</v>
      </c>
      <c r="AF14">
        <v>840</v>
      </c>
      <c r="AH14">
        <v>2.1052631578947368E-2</v>
      </c>
      <c r="AI14">
        <v>8.3667646001986864E-3</v>
      </c>
      <c r="AJ14">
        <v>6.136431374191148E-4</v>
      </c>
      <c r="AK14">
        <v>13.63457698783688</v>
      </c>
      <c r="AL14">
        <v>1.9531680440771348</v>
      </c>
      <c r="AM14">
        <v>219.6</v>
      </c>
      <c r="AN14">
        <v>3.5988200589970503E-3</v>
      </c>
      <c r="AO14">
        <v>0.85052114060963613</v>
      </c>
      <c r="AP14">
        <v>0.68809523809523809</v>
      </c>
      <c r="AX14">
        <v>8.1</v>
      </c>
      <c r="AZ14">
        <v>180</v>
      </c>
      <c r="BA14">
        <v>8.26</v>
      </c>
      <c r="BB14">
        <v>0.1</v>
      </c>
      <c r="BC14">
        <v>0.45</v>
      </c>
      <c r="BD14">
        <v>0.16</v>
      </c>
      <c r="BE14">
        <v>4.2300000000000004</v>
      </c>
      <c r="BF14">
        <v>3.6</v>
      </c>
      <c r="BG14">
        <v>0.05</v>
      </c>
      <c r="BH14">
        <v>0</v>
      </c>
      <c r="BI14">
        <v>8.98</v>
      </c>
      <c r="BJ14">
        <v>7.88</v>
      </c>
      <c r="BK14">
        <v>6.5000000000000002E-2</v>
      </c>
      <c r="BL14">
        <v>6.5000000000000002E-2</v>
      </c>
      <c r="BM14" t="s">
        <v>119</v>
      </c>
      <c r="BN14">
        <v>0.14420803782505909</v>
      </c>
      <c r="CB14">
        <v>0</v>
      </c>
      <c r="CC14">
        <v>0</v>
      </c>
      <c r="CN14">
        <v>0</v>
      </c>
      <c r="CO14">
        <v>0</v>
      </c>
      <c r="CP14" t="e">
        <v>#DIV/0!</v>
      </c>
      <c r="DG14">
        <v>0</v>
      </c>
    </row>
    <row r="15" spans="1:116" x14ac:dyDescent="0.25">
      <c r="A15">
        <v>5587</v>
      </c>
      <c r="B15" t="s">
        <v>146</v>
      </c>
      <c r="I15" t="s">
        <v>115</v>
      </c>
      <c r="J15" t="s">
        <v>139</v>
      </c>
      <c r="K15" t="s">
        <v>117</v>
      </c>
      <c r="L15" t="s">
        <v>115</v>
      </c>
      <c r="M15">
        <v>40388</v>
      </c>
      <c r="R15">
        <v>180</v>
      </c>
      <c r="S15">
        <v>7.8294910830795997E-3</v>
      </c>
      <c r="T15">
        <v>3</v>
      </c>
      <c r="U15">
        <v>7.6726342710997436E-5</v>
      </c>
      <c r="V15">
        <v>6</v>
      </c>
      <c r="W15">
        <v>1.4970059880239521E-4</v>
      </c>
      <c r="X15">
        <v>1</v>
      </c>
      <c r="Y15">
        <v>4.1135335252982309E-5</v>
      </c>
      <c r="Z15">
        <v>200</v>
      </c>
      <c r="AA15">
        <v>5.6417489421720732E-3</v>
      </c>
      <c r="AB15">
        <v>6.4</v>
      </c>
      <c r="AD15">
        <v>17.98</v>
      </c>
      <c r="AE15">
        <v>579</v>
      </c>
      <c r="AF15">
        <v>940</v>
      </c>
      <c r="AH15">
        <v>1.6666666666666666E-2</v>
      </c>
      <c r="AI15">
        <v>7.9062174257905973E-3</v>
      </c>
      <c r="AJ15">
        <v>3.8167186811075503E-4</v>
      </c>
      <c r="AK15">
        <v>20.714697850081894</v>
      </c>
      <c r="AL15">
        <v>1.3877772944758591</v>
      </c>
      <c r="AM15">
        <v>183</v>
      </c>
      <c r="AN15">
        <v>2.9990167158308752E-3</v>
      </c>
      <c r="AO15">
        <v>0.53157571288102268</v>
      </c>
      <c r="AP15">
        <v>0.61595744680851061</v>
      </c>
      <c r="AX15">
        <v>8.5</v>
      </c>
      <c r="AZ15">
        <v>150</v>
      </c>
      <c r="BA15">
        <v>7.83</v>
      </c>
      <c r="BB15">
        <v>0.08</v>
      </c>
      <c r="BC15">
        <v>0.3</v>
      </c>
      <c r="BD15">
        <v>0.08</v>
      </c>
      <c r="BE15">
        <v>5.64</v>
      </c>
      <c r="BF15">
        <v>3</v>
      </c>
      <c r="BG15">
        <v>0.11</v>
      </c>
      <c r="BH15">
        <v>0</v>
      </c>
      <c r="BI15">
        <v>8.2899999999999991</v>
      </c>
      <c r="BJ15">
        <v>8.75</v>
      </c>
      <c r="BK15">
        <v>-2.7E-2</v>
      </c>
      <c r="BL15">
        <v>2.7E-2</v>
      </c>
      <c r="BM15" t="s">
        <v>119</v>
      </c>
      <c r="BN15">
        <v>6.7375886524822695E-2</v>
      </c>
      <c r="CB15">
        <v>0</v>
      </c>
      <c r="CC15">
        <v>0</v>
      </c>
      <c r="CN15">
        <v>0</v>
      </c>
      <c r="CO15">
        <v>0</v>
      </c>
      <c r="CP15" t="e">
        <v>#DIV/0!</v>
      </c>
      <c r="DG15">
        <v>0</v>
      </c>
    </row>
    <row r="16" spans="1:116" x14ac:dyDescent="0.25">
      <c r="A16">
        <v>5599</v>
      </c>
      <c r="B16" t="s">
        <v>147</v>
      </c>
      <c r="I16" t="s">
        <v>115</v>
      </c>
      <c r="J16" t="s">
        <v>139</v>
      </c>
      <c r="K16" t="s">
        <v>117</v>
      </c>
      <c r="L16" t="s">
        <v>115</v>
      </c>
      <c r="M16">
        <v>40491</v>
      </c>
      <c r="R16">
        <v>200</v>
      </c>
      <c r="S16">
        <v>8.6994345367551115E-3</v>
      </c>
      <c r="T16">
        <v>4</v>
      </c>
      <c r="U16">
        <v>1.0230179028132993E-4</v>
      </c>
      <c r="V16">
        <v>8</v>
      </c>
      <c r="W16">
        <v>1.996007984031936E-4</v>
      </c>
      <c r="X16">
        <v>1</v>
      </c>
      <c r="Y16">
        <v>4.1135335252982309E-5</v>
      </c>
      <c r="Z16">
        <v>140</v>
      </c>
      <c r="AA16">
        <v>3.9492242595204514E-3</v>
      </c>
      <c r="AB16">
        <v>6.2</v>
      </c>
      <c r="AD16">
        <v>17.79</v>
      </c>
      <c r="AE16">
        <v>579</v>
      </c>
      <c r="AF16">
        <v>810</v>
      </c>
      <c r="AH16">
        <v>0.02</v>
      </c>
      <c r="AI16">
        <v>8.8017363270364423E-3</v>
      </c>
      <c r="AJ16">
        <v>4.8147226731235182E-4</v>
      </c>
      <c r="AK16">
        <v>18.280879138001062</v>
      </c>
      <c r="AL16">
        <v>2.2028211023426336</v>
      </c>
      <c r="AM16">
        <v>219.6</v>
      </c>
      <c r="AN16">
        <v>3.5988200589970503E-3</v>
      </c>
      <c r="AO16">
        <v>0.91127265065318164</v>
      </c>
      <c r="AP16">
        <v>0.71481481481481479</v>
      </c>
      <c r="AX16">
        <v>8.4</v>
      </c>
      <c r="AZ16">
        <v>180</v>
      </c>
      <c r="BA16">
        <v>8.6999999999999993</v>
      </c>
      <c r="BB16">
        <v>0.1</v>
      </c>
      <c r="BC16">
        <v>0.4</v>
      </c>
      <c r="BD16">
        <v>0.08</v>
      </c>
      <c r="BE16">
        <v>3.95</v>
      </c>
      <c r="BF16">
        <v>3.6</v>
      </c>
      <c r="BG16">
        <v>0.1</v>
      </c>
      <c r="BH16">
        <v>0</v>
      </c>
      <c r="BI16">
        <v>9.2799999999999994</v>
      </c>
      <c r="BJ16">
        <v>7.65</v>
      </c>
      <c r="BK16">
        <v>9.6000000000000002E-2</v>
      </c>
      <c r="BL16">
        <v>9.6000000000000002E-2</v>
      </c>
      <c r="BM16" t="s">
        <v>119</v>
      </c>
      <c r="BN16">
        <v>0.12151898734177216</v>
      </c>
      <c r="CB16">
        <v>0</v>
      </c>
      <c r="CC16">
        <v>0</v>
      </c>
      <c r="CN16">
        <v>0</v>
      </c>
      <c r="CO16">
        <v>0</v>
      </c>
      <c r="CP16" t="e">
        <v>#DIV/0!</v>
      </c>
      <c r="DG16">
        <v>0</v>
      </c>
    </row>
    <row r="17" spans="1:116" x14ac:dyDescent="0.25">
      <c r="A17">
        <v>5598</v>
      </c>
      <c r="B17" t="s">
        <v>148</v>
      </c>
      <c r="I17" t="s">
        <v>115</v>
      </c>
      <c r="J17" t="s">
        <v>139</v>
      </c>
      <c r="K17" t="s">
        <v>117</v>
      </c>
      <c r="L17" t="s">
        <v>115</v>
      </c>
      <c r="M17">
        <v>40490</v>
      </c>
      <c r="R17">
        <v>190</v>
      </c>
      <c r="S17">
        <v>8.2644628099173556E-3</v>
      </c>
      <c r="T17">
        <v>5</v>
      </c>
      <c r="U17">
        <v>1.2787723785166239E-4</v>
      </c>
      <c r="V17">
        <v>7</v>
      </c>
      <c r="W17">
        <v>1.7465069860279442E-4</v>
      </c>
      <c r="X17">
        <v>3</v>
      </c>
      <c r="Y17">
        <v>1.2340600575894693E-4</v>
      </c>
      <c r="Z17">
        <v>150</v>
      </c>
      <c r="AA17">
        <v>4.2313117066290554E-3</v>
      </c>
      <c r="AB17">
        <v>5</v>
      </c>
      <c r="AD17">
        <v>15.19</v>
      </c>
      <c r="AE17">
        <v>580</v>
      </c>
      <c r="AF17">
        <v>900</v>
      </c>
      <c r="AH17">
        <v>2.6315789473684209E-2</v>
      </c>
      <c r="AI17">
        <v>8.3923400477690178E-3</v>
      </c>
      <c r="AJ17">
        <v>5.9611340872348269E-4</v>
      </c>
      <c r="AK17">
        <v>14.078428575764427</v>
      </c>
      <c r="AL17">
        <v>1.9531680440771348</v>
      </c>
      <c r="AM17">
        <v>219.6</v>
      </c>
      <c r="AN17">
        <v>3.5988200589970503E-3</v>
      </c>
      <c r="AO17">
        <v>0.85052114060963613</v>
      </c>
      <c r="AP17">
        <v>0.64444444444444449</v>
      </c>
      <c r="AX17">
        <v>8.3000000000000007</v>
      </c>
      <c r="AZ17">
        <v>180</v>
      </c>
      <c r="BA17">
        <v>8.26</v>
      </c>
      <c r="BB17">
        <v>0.13</v>
      </c>
      <c r="BC17">
        <v>0.35</v>
      </c>
      <c r="BD17">
        <v>0.25</v>
      </c>
      <c r="BE17">
        <v>4.2300000000000004</v>
      </c>
      <c r="BF17">
        <v>3.6</v>
      </c>
      <c r="BG17">
        <v>0.08</v>
      </c>
      <c r="BH17">
        <v>0</v>
      </c>
      <c r="BI17">
        <v>8.99</v>
      </c>
      <c r="BJ17">
        <v>7.91</v>
      </c>
      <c r="BK17">
        <v>6.4000000000000001E-2</v>
      </c>
      <c r="BL17">
        <v>6.4000000000000001E-2</v>
      </c>
      <c r="BM17" t="s">
        <v>119</v>
      </c>
      <c r="BN17">
        <v>0.14184397163120566</v>
      </c>
      <c r="CB17">
        <v>0</v>
      </c>
      <c r="CC17">
        <v>0</v>
      </c>
      <c r="CN17">
        <v>0</v>
      </c>
      <c r="CO17">
        <v>0</v>
      </c>
      <c r="CP17" t="e">
        <v>#DIV/0!</v>
      </c>
      <c r="DG17">
        <v>0</v>
      </c>
    </row>
    <row r="18" spans="1:116" x14ac:dyDescent="0.25">
      <c r="A18">
        <v>5596</v>
      </c>
      <c r="B18" t="s">
        <v>149</v>
      </c>
      <c r="I18" t="s">
        <v>115</v>
      </c>
      <c r="J18" t="s">
        <v>139</v>
      </c>
      <c r="K18" t="s">
        <v>117</v>
      </c>
      <c r="L18" t="s">
        <v>115</v>
      </c>
      <c r="M18">
        <v>40490</v>
      </c>
      <c r="R18">
        <v>190</v>
      </c>
      <c r="S18">
        <v>8.2644628099173556E-3</v>
      </c>
      <c r="T18">
        <v>5</v>
      </c>
      <c r="U18">
        <v>1.2787723785166239E-4</v>
      </c>
      <c r="V18">
        <v>6</v>
      </c>
      <c r="W18">
        <v>1.4970059880239521E-4</v>
      </c>
      <c r="X18">
        <v>3</v>
      </c>
      <c r="Y18">
        <v>1.2340600575894693E-4</v>
      </c>
      <c r="Z18">
        <v>140</v>
      </c>
      <c r="AA18">
        <v>3.9492242595204514E-3</v>
      </c>
      <c r="AB18">
        <v>6.6</v>
      </c>
      <c r="AD18">
        <v>15.87</v>
      </c>
      <c r="AE18">
        <v>582</v>
      </c>
      <c r="AF18">
        <v>810</v>
      </c>
      <c r="AH18">
        <v>2.6315789473684209E-2</v>
      </c>
      <c r="AI18">
        <v>8.3923400477690178E-3</v>
      </c>
      <c r="AJ18">
        <v>5.4621320912268427E-4</v>
      </c>
      <c r="AK18">
        <v>15.36458640619221</v>
      </c>
      <c r="AL18">
        <v>2.0926800472255018</v>
      </c>
      <c r="AM18">
        <v>231.8</v>
      </c>
      <c r="AN18">
        <v>3.7987545067191086E-3</v>
      </c>
      <c r="AO18">
        <v>0.96189890902280284</v>
      </c>
      <c r="AP18">
        <v>0.71851851851851856</v>
      </c>
      <c r="AX18">
        <v>8.4</v>
      </c>
      <c r="AZ18">
        <v>190</v>
      </c>
      <c r="BA18">
        <v>8.26</v>
      </c>
      <c r="BB18">
        <v>0.13</v>
      </c>
      <c r="BC18">
        <v>0.3</v>
      </c>
      <c r="BD18">
        <v>0.25</v>
      </c>
      <c r="BE18">
        <v>3.95</v>
      </c>
      <c r="BF18">
        <v>3.8</v>
      </c>
      <c r="BG18">
        <v>0.11</v>
      </c>
      <c r="BH18">
        <v>0</v>
      </c>
      <c r="BI18">
        <v>8.94</v>
      </c>
      <c r="BJ18">
        <v>7.86</v>
      </c>
      <c r="BK18">
        <v>6.4000000000000001E-2</v>
      </c>
      <c r="BL18">
        <v>6.4000000000000001E-2</v>
      </c>
      <c r="BM18" t="s">
        <v>119</v>
      </c>
      <c r="BN18">
        <v>0.13924050632911392</v>
      </c>
      <c r="CB18">
        <v>0</v>
      </c>
      <c r="CC18">
        <v>0</v>
      </c>
      <c r="CN18">
        <v>0</v>
      </c>
      <c r="CO18">
        <v>0</v>
      </c>
      <c r="CP18" t="e">
        <v>#DIV/0!</v>
      </c>
      <c r="DG18">
        <v>0</v>
      </c>
    </row>
    <row r="19" spans="1:116" x14ac:dyDescent="0.25">
      <c r="A19">
        <v>5590</v>
      </c>
      <c r="B19" t="s">
        <v>150</v>
      </c>
      <c r="I19" t="s">
        <v>115</v>
      </c>
      <c r="J19" t="s">
        <v>139</v>
      </c>
      <c r="K19" t="s">
        <v>117</v>
      </c>
      <c r="L19" t="s">
        <v>115</v>
      </c>
      <c r="M19">
        <v>40390</v>
      </c>
      <c r="R19">
        <v>170</v>
      </c>
      <c r="S19">
        <v>7.3945193562418446E-3</v>
      </c>
      <c r="T19">
        <v>4</v>
      </c>
      <c r="U19">
        <v>1.0230179028132993E-4</v>
      </c>
      <c r="V19">
        <v>9</v>
      </c>
      <c r="W19">
        <v>2.2455089820359281E-4</v>
      </c>
      <c r="X19">
        <v>3</v>
      </c>
      <c r="Y19">
        <v>1.2340600575894693E-4</v>
      </c>
      <c r="Z19">
        <v>200</v>
      </c>
      <c r="AA19">
        <v>5.6417489421720732E-3</v>
      </c>
      <c r="AB19">
        <v>6.8</v>
      </c>
      <c r="AD19">
        <v>12.58</v>
      </c>
      <c r="AE19">
        <v>588</v>
      </c>
      <c r="AF19">
        <v>940</v>
      </c>
      <c r="AH19">
        <v>2.3529411764705882E-2</v>
      </c>
      <c r="AI19">
        <v>7.4968211465231745E-3</v>
      </c>
      <c r="AJ19">
        <v>6.9591380792507953E-4</v>
      </c>
      <c r="AK19">
        <v>10.772628824359042</v>
      </c>
      <c r="AL19">
        <v>1.3106785558938669</v>
      </c>
      <c r="AM19">
        <v>195.2</v>
      </c>
      <c r="AN19">
        <v>3.1989511635529331E-3</v>
      </c>
      <c r="AO19">
        <v>0.56701409373975742</v>
      </c>
      <c r="AP19">
        <v>0.62553191489361704</v>
      </c>
      <c r="AX19">
        <v>8.5</v>
      </c>
      <c r="AZ19">
        <v>160</v>
      </c>
      <c r="BA19">
        <v>7.39</v>
      </c>
      <c r="BB19">
        <v>0.1</v>
      </c>
      <c r="BC19">
        <v>0.45</v>
      </c>
      <c r="BD19">
        <v>0.25</v>
      </c>
      <c r="BE19">
        <v>5.64</v>
      </c>
      <c r="BF19">
        <v>3.2</v>
      </c>
      <c r="BG19">
        <v>0.11</v>
      </c>
      <c r="BH19">
        <v>0</v>
      </c>
      <c r="BI19">
        <v>8.19</v>
      </c>
      <c r="BJ19">
        <v>8.9499999999999993</v>
      </c>
      <c r="BK19">
        <v>-4.3999999999999997E-2</v>
      </c>
      <c r="BL19">
        <v>4.3999999999999997E-2</v>
      </c>
      <c r="BM19" t="s">
        <v>119</v>
      </c>
      <c r="BN19">
        <v>0.12411347517730496</v>
      </c>
      <c r="CB19">
        <v>0</v>
      </c>
      <c r="CC19">
        <v>0</v>
      </c>
      <c r="CN19">
        <v>0</v>
      </c>
      <c r="CO19">
        <v>0</v>
      </c>
      <c r="CP19" t="e">
        <v>#DIV/0!</v>
      </c>
      <c r="DG19">
        <v>0</v>
      </c>
    </row>
    <row r="20" spans="1:116" x14ac:dyDescent="0.25">
      <c r="A20">
        <v>5602</v>
      </c>
      <c r="B20" t="s">
        <v>151</v>
      </c>
      <c r="I20" t="s">
        <v>115</v>
      </c>
      <c r="J20" t="s">
        <v>139</v>
      </c>
      <c r="K20" t="s">
        <v>117</v>
      </c>
      <c r="L20" t="s">
        <v>115</v>
      </c>
      <c r="M20">
        <v>40397</v>
      </c>
      <c r="R20">
        <v>190</v>
      </c>
      <c r="S20">
        <v>8.2644628099173556E-3</v>
      </c>
      <c r="T20">
        <v>3</v>
      </c>
      <c r="U20">
        <v>7.6726342710997436E-5</v>
      </c>
      <c r="V20">
        <v>9</v>
      </c>
      <c r="W20">
        <v>2.2455089820359281E-4</v>
      </c>
      <c r="X20">
        <v>1</v>
      </c>
      <c r="Y20">
        <v>4.1135335252982309E-5</v>
      </c>
      <c r="Z20">
        <v>210</v>
      </c>
      <c r="AA20">
        <v>5.9238363892806772E-3</v>
      </c>
      <c r="AB20">
        <v>8.1999999999999993</v>
      </c>
      <c r="AD20">
        <v>16.079999999999998</v>
      </c>
      <c r="AE20">
        <v>592</v>
      </c>
      <c r="AF20">
        <v>970</v>
      </c>
      <c r="AH20">
        <v>1.5789473684210527E-2</v>
      </c>
      <c r="AI20">
        <v>8.3411891526283533E-3</v>
      </c>
      <c r="AJ20">
        <v>5.3137246691315029E-4</v>
      </c>
      <c r="AK20">
        <v>15.697443266272341</v>
      </c>
      <c r="AL20">
        <v>1.3951200314836678</v>
      </c>
      <c r="AM20">
        <v>170.8</v>
      </c>
      <c r="AN20">
        <v>2.7990822681088169E-3</v>
      </c>
      <c r="AO20">
        <v>0.47251174478313124</v>
      </c>
      <c r="AP20">
        <v>0.61030927835051552</v>
      </c>
      <c r="AX20">
        <v>8.6</v>
      </c>
      <c r="AZ20">
        <v>140</v>
      </c>
      <c r="BA20">
        <v>8.26</v>
      </c>
      <c r="BB20">
        <v>0.08</v>
      </c>
      <c r="BC20">
        <v>0.45</v>
      </c>
      <c r="BD20">
        <v>0.08</v>
      </c>
      <c r="BE20">
        <v>5.92</v>
      </c>
      <c r="BF20">
        <v>2.8</v>
      </c>
      <c r="BG20">
        <v>0.14000000000000001</v>
      </c>
      <c r="BH20">
        <v>0</v>
      </c>
      <c r="BI20">
        <v>8.8699999999999992</v>
      </c>
      <c r="BJ20">
        <v>8.86</v>
      </c>
      <c r="BK20">
        <v>1E-3</v>
      </c>
      <c r="BL20">
        <v>1E-3</v>
      </c>
      <c r="BM20" t="s">
        <v>119</v>
      </c>
      <c r="BN20">
        <v>8.9527027027027029E-2</v>
      </c>
      <c r="CB20">
        <v>0</v>
      </c>
      <c r="CC20">
        <v>0</v>
      </c>
      <c r="CN20">
        <v>0</v>
      </c>
      <c r="CO20">
        <v>0</v>
      </c>
      <c r="CP20" t="e">
        <v>#DIV/0!</v>
      </c>
      <c r="DG20">
        <v>0</v>
      </c>
    </row>
    <row r="21" spans="1:116" x14ac:dyDescent="0.25">
      <c r="A21">
        <v>5589</v>
      </c>
      <c r="B21" t="s">
        <v>152</v>
      </c>
      <c r="I21" t="s">
        <v>115</v>
      </c>
      <c r="J21" t="s">
        <v>139</v>
      </c>
      <c r="K21" t="s">
        <v>117</v>
      </c>
      <c r="L21" t="s">
        <v>115</v>
      </c>
      <c r="M21">
        <v>40390</v>
      </c>
      <c r="R21">
        <v>190</v>
      </c>
      <c r="S21">
        <v>8.2644628099173556E-3</v>
      </c>
      <c r="T21">
        <v>5</v>
      </c>
      <c r="U21">
        <v>1.2787723785166239E-4</v>
      </c>
      <c r="V21">
        <v>9</v>
      </c>
      <c r="W21">
        <v>2.2455089820359281E-4</v>
      </c>
      <c r="X21">
        <v>2</v>
      </c>
      <c r="Y21">
        <v>8.2270670505964617E-5</v>
      </c>
      <c r="Z21">
        <v>200</v>
      </c>
      <c r="AA21">
        <v>5.6417489421720732E-3</v>
      </c>
      <c r="AB21">
        <v>5.2</v>
      </c>
      <c r="AD21">
        <v>14.97</v>
      </c>
      <c r="AE21">
        <v>594</v>
      </c>
      <c r="AF21">
        <v>940</v>
      </c>
      <c r="AH21">
        <v>2.6315789473684209E-2</v>
      </c>
      <c r="AI21">
        <v>8.3923400477690178E-3</v>
      </c>
      <c r="AJ21">
        <v>6.136431374191148E-4</v>
      </c>
      <c r="AK21">
        <v>13.676255034914693</v>
      </c>
      <c r="AL21">
        <v>1.4648760330578514</v>
      </c>
      <c r="AM21">
        <v>183</v>
      </c>
      <c r="AN21">
        <v>2.9990167158308752E-3</v>
      </c>
      <c r="AO21">
        <v>0.53157571288102268</v>
      </c>
      <c r="AP21">
        <v>0.63191489361702124</v>
      </c>
      <c r="AX21">
        <v>8.4</v>
      </c>
      <c r="AZ21">
        <v>150</v>
      </c>
      <c r="BA21">
        <v>8.26</v>
      </c>
      <c r="BB21">
        <v>0.13</v>
      </c>
      <c r="BC21">
        <v>0.45</v>
      </c>
      <c r="BD21">
        <v>0.16</v>
      </c>
      <c r="BE21">
        <v>5.64</v>
      </c>
      <c r="BF21">
        <v>3</v>
      </c>
      <c r="BG21">
        <v>0.09</v>
      </c>
      <c r="BH21">
        <v>0</v>
      </c>
      <c r="BI21">
        <v>9.01</v>
      </c>
      <c r="BJ21">
        <v>8.73</v>
      </c>
      <c r="BK21">
        <v>1.6E-2</v>
      </c>
      <c r="BL21">
        <v>1.6E-2</v>
      </c>
      <c r="BM21" t="s">
        <v>119</v>
      </c>
      <c r="BN21">
        <v>0.10815602836879433</v>
      </c>
      <c r="CB21">
        <v>0</v>
      </c>
      <c r="CC21">
        <v>0</v>
      </c>
      <c r="CN21">
        <v>0</v>
      </c>
      <c r="CO21">
        <v>0</v>
      </c>
      <c r="CP21" t="e">
        <v>#DIV/0!</v>
      </c>
      <c r="DG21">
        <v>0</v>
      </c>
    </row>
    <row r="22" spans="1:116" x14ac:dyDescent="0.25">
      <c r="A22">
        <v>5588</v>
      </c>
      <c r="B22" t="s">
        <v>153</v>
      </c>
      <c r="I22" t="s">
        <v>115</v>
      </c>
      <c r="J22" t="s">
        <v>139</v>
      </c>
      <c r="K22" t="s">
        <v>117</v>
      </c>
      <c r="L22" t="s">
        <v>115</v>
      </c>
      <c r="M22">
        <v>40389</v>
      </c>
      <c r="R22">
        <v>200</v>
      </c>
      <c r="S22">
        <v>8.6994345367551115E-3</v>
      </c>
      <c r="T22">
        <v>4</v>
      </c>
      <c r="U22">
        <v>1.0230179028132993E-4</v>
      </c>
      <c r="V22">
        <v>5</v>
      </c>
      <c r="W22">
        <v>1.24750499001996E-4</v>
      </c>
      <c r="X22">
        <v>2</v>
      </c>
      <c r="Y22">
        <v>8.2270670505964617E-5</v>
      </c>
      <c r="Z22">
        <v>230</v>
      </c>
      <c r="AA22">
        <v>6.4880112834978841E-3</v>
      </c>
      <c r="AB22">
        <v>3.2</v>
      </c>
      <c r="AD22">
        <v>19.18</v>
      </c>
      <c r="AE22">
        <v>615</v>
      </c>
      <c r="AF22">
        <v>1000</v>
      </c>
      <c r="AH22">
        <v>0.02</v>
      </c>
      <c r="AI22">
        <v>8.8017363270364423E-3</v>
      </c>
      <c r="AJ22">
        <v>4.1404233901592123E-4</v>
      </c>
      <c r="AK22">
        <v>21.258058651576665</v>
      </c>
      <c r="AL22">
        <v>1.3408476275129075</v>
      </c>
      <c r="AM22">
        <v>170.8</v>
      </c>
      <c r="AN22">
        <v>2.7990822681088169E-3</v>
      </c>
      <c r="AO22">
        <v>0.43142376697590246</v>
      </c>
      <c r="AP22">
        <v>0.61499999999999999</v>
      </c>
      <c r="AX22">
        <v>8.1999999999999993</v>
      </c>
      <c r="AZ22">
        <v>140</v>
      </c>
      <c r="BA22">
        <v>8.6999999999999993</v>
      </c>
      <c r="BB22">
        <v>0.1</v>
      </c>
      <c r="BC22">
        <v>0.25</v>
      </c>
      <c r="BD22">
        <v>0.16</v>
      </c>
      <c r="BE22">
        <v>6.49</v>
      </c>
      <c r="BF22">
        <v>2.8</v>
      </c>
      <c r="BG22">
        <v>0.05</v>
      </c>
      <c r="BH22">
        <v>0</v>
      </c>
      <c r="BI22">
        <v>9.2200000000000006</v>
      </c>
      <c r="BJ22">
        <v>9.34</v>
      </c>
      <c r="BK22">
        <v>-7.0000000000000001E-3</v>
      </c>
      <c r="BL22">
        <v>7.0000000000000001E-3</v>
      </c>
      <c r="BM22" t="s">
        <v>119</v>
      </c>
      <c r="BN22">
        <v>6.3174114021571651E-2</v>
      </c>
      <c r="CB22">
        <v>0</v>
      </c>
      <c r="CC22">
        <v>0</v>
      </c>
      <c r="CN22">
        <v>0</v>
      </c>
      <c r="CO22">
        <v>0</v>
      </c>
      <c r="CP22" t="e">
        <v>#DIV/0!</v>
      </c>
      <c r="DG22">
        <v>0</v>
      </c>
    </row>
    <row r="23" spans="1:116" x14ac:dyDescent="0.25">
      <c r="A23">
        <v>5625</v>
      </c>
      <c r="B23" t="s">
        <v>154</v>
      </c>
      <c r="D23">
        <v>-21.9734200935</v>
      </c>
      <c r="E23">
        <v>146.31079926699999</v>
      </c>
      <c r="F23" t="s">
        <v>130</v>
      </c>
      <c r="G23">
        <v>0</v>
      </c>
      <c r="H23">
        <v>227.17</v>
      </c>
      <c r="I23" t="s">
        <v>142</v>
      </c>
      <c r="J23" t="s">
        <v>131</v>
      </c>
      <c r="K23" t="s">
        <v>117</v>
      </c>
      <c r="L23" t="s">
        <v>115</v>
      </c>
      <c r="M23">
        <v>41414</v>
      </c>
      <c r="N23">
        <v>95</v>
      </c>
      <c r="O23">
        <v>105</v>
      </c>
      <c r="P23">
        <v>105</v>
      </c>
      <c r="R23">
        <v>161</v>
      </c>
      <c r="S23">
        <v>7.0030448020878639E-3</v>
      </c>
      <c r="T23">
        <v>8</v>
      </c>
      <c r="U23">
        <v>2.0460358056265986E-4</v>
      </c>
      <c r="V23">
        <v>22</v>
      </c>
      <c r="W23">
        <v>5.4890219560878241E-4</v>
      </c>
      <c r="X23">
        <v>4</v>
      </c>
      <c r="Y23">
        <v>1.6454134101192923E-4</v>
      </c>
      <c r="Z23">
        <v>155</v>
      </c>
      <c r="AA23">
        <v>4.3723554301833565E-3</v>
      </c>
      <c r="AC23">
        <v>6</v>
      </c>
      <c r="AD23">
        <v>8.32</v>
      </c>
      <c r="AE23">
        <v>624</v>
      </c>
      <c r="AF23">
        <v>1857</v>
      </c>
      <c r="AH23">
        <v>4.9689440993788817E-2</v>
      </c>
      <c r="AI23">
        <v>7.2076483826505238E-3</v>
      </c>
      <c r="AJ23">
        <v>1.4268870732414233E-3</v>
      </c>
      <c r="AK23">
        <v>5.0513096080386317</v>
      </c>
      <c r="AL23">
        <v>1.6016641176388051</v>
      </c>
      <c r="AM23">
        <v>268.39999999999998</v>
      </c>
      <c r="AN23">
        <v>4.3985578498852828E-3</v>
      </c>
      <c r="AO23">
        <v>1.0059927469576342</v>
      </c>
      <c r="AP23">
        <v>0.3360258481421648</v>
      </c>
      <c r="AR23">
        <v>27.3</v>
      </c>
      <c r="AT23">
        <v>-110.7</v>
      </c>
      <c r="AU23">
        <v>62.1</v>
      </c>
      <c r="AX23">
        <v>7.68</v>
      </c>
      <c r="BA23">
        <v>7</v>
      </c>
      <c r="BB23">
        <v>0.2</v>
      </c>
      <c r="BC23">
        <v>1.1000000000000001</v>
      </c>
      <c r="BD23">
        <v>0.33</v>
      </c>
      <c r="BE23">
        <v>4.37</v>
      </c>
      <c r="BF23">
        <v>4.4000000000000004</v>
      </c>
      <c r="BG23">
        <v>0</v>
      </c>
      <c r="BH23">
        <v>0.12</v>
      </c>
      <c r="BI23">
        <v>8.6300000000000008</v>
      </c>
      <c r="BJ23">
        <v>8.9</v>
      </c>
      <c r="BK23">
        <v>-1.4999999999999999E-2</v>
      </c>
      <c r="BL23">
        <v>1.4999999999999999E-2</v>
      </c>
      <c r="BM23" t="s">
        <v>119</v>
      </c>
      <c r="BN23">
        <v>0.32723112128146453</v>
      </c>
      <c r="BP23" t="s">
        <v>155</v>
      </c>
      <c r="BQ23" t="s">
        <v>156</v>
      </c>
      <c r="BY23">
        <v>0.01</v>
      </c>
      <c r="CA23">
        <v>0.35</v>
      </c>
      <c r="CB23">
        <v>3.2287822878228777E-5</v>
      </c>
      <c r="CC23">
        <v>7.3845375550529698E-3</v>
      </c>
      <c r="CJ23">
        <v>0.2</v>
      </c>
      <c r="CM23">
        <v>1.1000000000000001</v>
      </c>
      <c r="CN23">
        <v>5.7894736842105267E-5</v>
      </c>
      <c r="CO23">
        <v>1.3241086587436335E-2</v>
      </c>
      <c r="CP23">
        <v>1.7930827067669177</v>
      </c>
      <c r="CU23">
        <v>0.05</v>
      </c>
      <c r="CV23">
        <v>1E-3</v>
      </c>
      <c r="CW23">
        <v>1E-3</v>
      </c>
      <c r="DG23">
        <v>0</v>
      </c>
      <c r="DH23">
        <v>1.2999999999999999E-2</v>
      </c>
    </row>
    <row r="24" spans="1:116" x14ac:dyDescent="0.25">
      <c r="A24">
        <v>5585</v>
      </c>
      <c r="B24" t="s">
        <v>157</v>
      </c>
      <c r="I24" t="s">
        <v>115</v>
      </c>
      <c r="J24" t="s">
        <v>139</v>
      </c>
      <c r="K24" t="s">
        <v>117</v>
      </c>
      <c r="L24" t="s">
        <v>115</v>
      </c>
      <c r="M24">
        <v>40355</v>
      </c>
      <c r="R24">
        <v>200</v>
      </c>
      <c r="S24">
        <v>8.6994345367551115E-3</v>
      </c>
      <c r="T24">
        <v>4</v>
      </c>
      <c r="U24">
        <v>1.0230179028132993E-4</v>
      </c>
      <c r="V24">
        <v>9</v>
      </c>
      <c r="W24">
        <v>2.2455089820359281E-4</v>
      </c>
      <c r="X24">
        <v>3</v>
      </c>
      <c r="Y24">
        <v>1.2340600575894693E-4</v>
      </c>
      <c r="Z24">
        <v>220</v>
      </c>
      <c r="AA24">
        <v>6.2059238363892811E-3</v>
      </c>
      <c r="AB24">
        <v>9.1999999999999993</v>
      </c>
      <c r="AC24">
        <v>1</v>
      </c>
      <c r="AD24">
        <v>14.8</v>
      </c>
      <c r="AE24">
        <v>629</v>
      </c>
      <c r="AF24">
        <v>1000</v>
      </c>
      <c r="AH24">
        <v>0.02</v>
      </c>
      <c r="AI24">
        <v>8.8017363270364423E-3</v>
      </c>
      <c r="AJ24">
        <v>6.9591380792507953E-4</v>
      </c>
      <c r="AK24">
        <v>12.647739169423144</v>
      </c>
      <c r="AL24">
        <v>1.4017952469453121</v>
      </c>
      <c r="AM24">
        <v>183</v>
      </c>
      <c r="AN24">
        <v>2.9990167158308752E-3</v>
      </c>
      <c r="AO24">
        <v>0.48325064807365692</v>
      </c>
      <c r="AP24">
        <v>0.629</v>
      </c>
      <c r="AX24">
        <v>8.6</v>
      </c>
      <c r="AZ24">
        <v>150</v>
      </c>
      <c r="BA24">
        <v>8.6999999999999993</v>
      </c>
      <c r="BB24">
        <v>0.1</v>
      </c>
      <c r="BC24">
        <v>0.45</v>
      </c>
      <c r="BD24">
        <v>0.25</v>
      </c>
      <c r="BE24">
        <v>6.21</v>
      </c>
      <c r="BF24">
        <v>3</v>
      </c>
      <c r="BG24">
        <v>0.15</v>
      </c>
      <c r="BH24">
        <v>0.02</v>
      </c>
      <c r="BI24">
        <v>9.5</v>
      </c>
      <c r="BJ24">
        <v>9.3800000000000008</v>
      </c>
      <c r="BK24">
        <v>6.0000000000000001E-3</v>
      </c>
      <c r="BL24">
        <v>6.0000000000000001E-3</v>
      </c>
      <c r="BM24" t="s">
        <v>119</v>
      </c>
      <c r="BN24">
        <v>0.11272141706924314</v>
      </c>
      <c r="BQ24" t="s">
        <v>158</v>
      </c>
      <c r="CB24">
        <v>0</v>
      </c>
      <c r="CC24">
        <v>0</v>
      </c>
      <c r="CN24">
        <v>0</v>
      </c>
      <c r="CO24">
        <v>0</v>
      </c>
      <c r="CP24" t="e">
        <v>#DIV/0!</v>
      </c>
      <c r="DG24">
        <v>0</v>
      </c>
    </row>
    <row r="25" spans="1:116" x14ac:dyDescent="0.25">
      <c r="A25">
        <v>4861</v>
      </c>
      <c r="B25">
        <v>62120</v>
      </c>
      <c r="C25" t="s">
        <v>141</v>
      </c>
      <c r="D25">
        <v>-24.473416624999999</v>
      </c>
      <c r="E25">
        <v>147.213280709</v>
      </c>
      <c r="I25" t="s">
        <v>142</v>
      </c>
      <c r="J25" t="s">
        <v>143</v>
      </c>
      <c r="K25" t="s">
        <v>117</v>
      </c>
      <c r="L25" t="s">
        <v>115</v>
      </c>
      <c r="M25">
        <v>33563</v>
      </c>
      <c r="P25">
        <v>167.6</v>
      </c>
      <c r="R25">
        <v>167.3</v>
      </c>
      <c r="S25">
        <v>7.2770769899956509E-3</v>
      </c>
      <c r="T25">
        <v>17.5</v>
      </c>
      <c r="U25">
        <v>4.4757033248081843E-4</v>
      </c>
      <c r="V25">
        <v>16.3</v>
      </c>
      <c r="W25">
        <v>4.0668662674650698E-4</v>
      </c>
      <c r="X25">
        <v>6.8</v>
      </c>
      <c r="Y25">
        <v>2.7972027972027972E-4</v>
      </c>
      <c r="Z25">
        <v>95.4</v>
      </c>
      <c r="AA25">
        <v>2.691114245416079E-3</v>
      </c>
      <c r="AB25">
        <v>2.2000000000000002</v>
      </c>
      <c r="AC25">
        <v>130</v>
      </c>
      <c r="AD25">
        <v>8.81</v>
      </c>
      <c r="AE25">
        <v>645</v>
      </c>
      <c r="AF25">
        <v>943</v>
      </c>
      <c r="AG25">
        <v>8.1999999999999993</v>
      </c>
      <c r="AH25">
        <v>0.10460251046025104</v>
      </c>
      <c r="AI25">
        <v>7.7246473224764694E-3</v>
      </c>
      <c r="AJ25">
        <v>1.3728138129335734E-3</v>
      </c>
      <c r="AK25">
        <v>5.6268717940487702</v>
      </c>
      <c r="AL25">
        <v>2.7041129905172516</v>
      </c>
      <c r="AM25">
        <v>209.8</v>
      </c>
      <c r="AN25">
        <v>3.4382169780399871E-3</v>
      </c>
      <c r="AO25">
        <v>1.277618363433098</v>
      </c>
      <c r="AP25">
        <v>0.68398727465535525</v>
      </c>
      <c r="AQ25" t="s">
        <v>118</v>
      </c>
      <c r="AY25">
        <v>205.3</v>
      </c>
      <c r="AZ25">
        <v>172</v>
      </c>
      <c r="BA25">
        <v>7.28</v>
      </c>
      <c r="BB25">
        <v>0.45</v>
      </c>
      <c r="BC25">
        <v>0.81</v>
      </c>
      <c r="BD25">
        <v>0.56000000000000005</v>
      </c>
      <c r="BE25">
        <v>2.69</v>
      </c>
      <c r="BF25">
        <v>3.44</v>
      </c>
      <c r="BG25">
        <v>0.04</v>
      </c>
      <c r="BH25">
        <v>2.71</v>
      </c>
      <c r="BI25">
        <v>9.1</v>
      </c>
      <c r="BJ25">
        <v>8.8699999999999992</v>
      </c>
      <c r="BK25">
        <v>1.2E-2</v>
      </c>
      <c r="BL25">
        <v>1.2E-2</v>
      </c>
      <c r="BM25" t="s">
        <v>119</v>
      </c>
      <c r="BN25">
        <v>0.50929368029739785</v>
      </c>
      <c r="BQ25" t="s">
        <v>158</v>
      </c>
      <c r="BS25">
        <v>69</v>
      </c>
      <c r="BW25">
        <v>0</v>
      </c>
      <c r="BX25">
        <v>0</v>
      </c>
      <c r="CB25">
        <v>0</v>
      </c>
      <c r="CC25">
        <v>0</v>
      </c>
      <c r="CL25">
        <v>0.01</v>
      </c>
      <c r="CM25">
        <v>0.17</v>
      </c>
      <c r="CN25">
        <v>8.9473684210526319E-6</v>
      </c>
      <c r="CO25">
        <v>3.3247820809886352E-3</v>
      </c>
      <c r="CP25" t="e">
        <v>#DIV/0!</v>
      </c>
      <c r="CU25">
        <v>0</v>
      </c>
      <c r="DF25">
        <v>13</v>
      </c>
      <c r="DG25">
        <v>4.5535793410410259E-2</v>
      </c>
      <c r="DK25">
        <v>8.8000000000000007</v>
      </c>
      <c r="DL25">
        <v>2.06</v>
      </c>
    </row>
    <row r="26" spans="1:116" x14ac:dyDescent="0.25">
      <c r="A26">
        <v>5645</v>
      </c>
      <c r="B26" t="s">
        <v>159</v>
      </c>
      <c r="D26">
        <v>-21.9289648116</v>
      </c>
      <c r="E26">
        <v>146.263877616</v>
      </c>
      <c r="F26" t="s">
        <v>130</v>
      </c>
      <c r="G26">
        <v>0</v>
      </c>
      <c r="H26">
        <v>242.37</v>
      </c>
      <c r="I26" t="s">
        <v>142</v>
      </c>
      <c r="J26" t="s">
        <v>131</v>
      </c>
      <c r="K26" t="s">
        <v>117</v>
      </c>
      <c r="L26" t="s">
        <v>115</v>
      </c>
      <c r="M26">
        <v>41413</v>
      </c>
      <c r="N26">
        <v>139</v>
      </c>
      <c r="O26">
        <v>146</v>
      </c>
      <c r="P26">
        <v>161</v>
      </c>
      <c r="R26">
        <v>174</v>
      </c>
      <c r="S26">
        <v>7.5685080469769465E-3</v>
      </c>
      <c r="T26">
        <v>8</v>
      </c>
      <c r="U26">
        <v>2.0460358056265986E-4</v>
      </c>
      <c r="V26">
        <v>23</v>
      </c>
      <c r="W26">
        <v>5.7385229540918162E-4</v>
      </c>
      <c r="X26">
        <v>6</v>
      </c>
      <c r="Y26">
        <v>2.4681201151789385E-4</v>
      </c>
      <c r="Z26">
        <v>213</v>
      </c>
      <c r="AA26">
        <v>6.0084626234132585E-3</v>
      </c>
      <c r="AC26">
        <v>15</v>
      </c>
      <c r="AD26">
        <v>8.3800000000000008</v>
      </c>
      <c r="AE26">
        <v>645</v>
      </c>
      <c r="AH26">
        <v>4.5977011494252873E-2</v>
      </c>
      <c r="AI26">
        <v>7.7731116275396063E-3</v>
      </c>
      <c r="AJ26">
        <v>1.6413286138541509E-3</v>
      </c>
      <c r="AK26">
        <v>4.7358655432728156</v>
      </c>
      <c r="AL26">
        <v>1.2596413627480409</v>
      </c>
      <c r="AM26">
        <v>206.2</v>
      </c>
      <c r="AN26">
        <v>3.3792199278924939E-3</v>
      </c>
      <c r="AO26">
        <v>0.56241007720088687</v>
      </c>
      <c r="AP26" t="e">
        <v>#DIV/0!</v>
      </c>
      <c r="BA26">
        <v>7.57</v>
      </c>
      <c r="BB26">
        <v>0.2</v>
      </c>
      <c r="BC26">
        <v>1.1499999999999999</v>
      </c>
      <c r="BD26">
        <v>0.49</v>
      </c>
      <c r="BE26">
        <v>6.01</v>
      </c>
      <c r="BF26">
        <v>3.38</v>
      </c>
      <c r="BG26">
        <v>0</v>
      </c>
      <c r="BH26">
        <v>0.31</v>
      </c>
      <c r="BI26">
        <v>9.41</v>
      </c>
      <c r="BJ26">
        <v>9.6999999999999993</v>
      </c>
      <c r="BK26">
        <v>-1.4999999999999999E-2</v>
      </c>
      <c r="BL26">
        <v>1.4999999999999999E-2</v>
      </c>
      <c r="BM26" t="s">
        <v>119</v>
      </c>
      <c r="BN26">
        <v>0.27287853577371046</v>
      </c>
      <c r="BO26" t="s">
        <v>160</v>
      </c>
      <c r="BP26" t="s">
        <v>161</v>
      </c>
      <c r="BQ26" t="s">
        <v>162</v>
      </c>
      <c r="BR26" t="s">
        <v>76</v>
      </c>
      <c r="BY26">
        <v>1E-3</v>
      </c>
      <c r="BZ26">
        <v>0.3</v>
      </c>
      <c r="CB26">
        <v>0</v>
      </c>
      <c r="CC26">
        <v>0</v>
      </c>
      <c r="CH26">
        <v>1E-3</v>
      </c>
      <c r="CJ26">
        <v>0.46</v>
      </c>
      <c r="CM26">
        <v>1.1000000000000001</v>
      </c>
      <c r="CN26">
        <v>5.7894736842105267E-5</v>
      </c>
      <c r="CO26">
        <v>9.6355324932048438E-3</v>
      </c>
      <c r="CP26" t="e">
        <v>#DIV/0!</v>
      </c>
      <c r="CU26">
        <v>5.5E-2</v>
      </c>
      <c r="DG26">
        <v>0</v>
      </c>
    </row>
    <row r="27" spans="1:116" x14ac:dyDescent="0.25">
      <c r="A27">
        <v>5647</v>
      </c>
      <c r="B27" t="s">
        <v>159</v>
      </c>
      <c r="D27">
        <v>-21.9289648116</v>
      </c>
      <c r="E27">
        <v>146.263877616</v>
      </c>
      <c r="F27" t="s">
        <v>130</v>
      </c>
      <c r="G27">
        <v>0</v>
      </c>
      <c r="H27">
        <v>242.37</v>
      </c>
      <c r="I27" t="s">
        <v>142</v>
      </c>
      <c r="J27" t="s">
        <v>131</v>
      </c>
      <c r="K27" t="s">
        <v>117</v>
      </c>
      <c r="L27" t="s">
        <v>115</v>
      </c>
      <c r="M27">
        <v>40856</v>
      </c>
      <c r="N27">
        <v>139</v>
      </c>
      <c r="O27">
        <v>146</v>
      </c>
      <c r="P27">
        <v>161</v>
      </c>
      <c r="R27">
        <v>156</v>
      </c>
      <c r="S27">
        <v>6.7855589386689869E-3</v>
      </c>
      <c r="T27">
        <v>12</v>
      </c>
      <c r="U27">
        <v>3.0690537084398974E-4</v>
      </c>
      <c r="V27">
        <v>24</v>
      </c>
      <c r="W27">
        <v>5.9880239520958083E-4</v>
      </c>
      <c r="X27">
        <v>6</v>
      </c>
      <c r="Y27">
        <v>2.4681201151789385E-4</v>
      </c>
      <c r="Z27">
        <v>211</v>
      </c>
      <c r="AA27">
        <v>5.952045133991537E-3</v>
      </c>
      <c r="AC27">
        <v>15</v>
      </c>
      <c r="AD27">
        <v>7.4</v>
      </c>
      <c r="AE27">
        <v>653</v>
      </c>
      <c r="AF27">
        <v>991</v>
      </c>
      <c r="AH27">
        <v>7.6923076923076927E-2</v>
      </c>
      <c r="AI27">
        <v>7.0924643095129766E-3</v>
      </c>
      <c r="AJ27">
        <v>1.6912288134549494E-3</v>
      </c>
      <c r="AK27">
        <v>4.1936751864013253</v>
      </c>
      <c r="AL27">
        <v>1.1400382197905952</v>
      </c>
      <c r="AM27">
        <v>229.4</v>
      </c>
      <c r="AN27">
        <v>3.7594231399541134E-3</v>
      </c>
      <c r="AO27">
        <v>0.63161872185484991</v>
      </c>
      <c r="AP27">
        <v>0.65893037336024218</v>
      </c>
      <c r="AT27">
        <v>-60</v>
      </c>
      <c r="AU27">
        <v>23.1</v>
      </c>
      <c r="AV27">
        <v>1.61</v>
      </c>
      <c r="AX27">
        <v>7.06</v>
      </c>
      <c r="BA27">
        <v>6.79</v>
      </c>
      <c r="BB27">
        <v>0.31</v>
      </c>
      <c r="BC27">
        <v>1.2</v>
      </c>
      <c r="BD27">
        <v>0.49</v>
      </c>
      <c r="BE27">
        <v>5.95</v>
      </c>
      <c r="BF27">
        <v>3.76</v>
      </c>
      <c r="BG27">
        <v>0</v>
      </c>
      <c r="BH27">
        <v>0.31</v>
      </c>
      <c r="BI27">
        <v>8.7799999999999994</v>
      </c>
      <c r="BJ27">
        <v>10.02</v>
      </c>
      <c r="BK27">
        <v>-6.6000000000000003E-2</v>
      </c>
      <c r="BL27">
        <v>6.6000000000000003E-2</v>
      </c>
      <c r="BM27" t="s">
        <v>119</v>
      </c>
      <c r="BN27">
        <v>0.28403361344537814</v>
      </c>
      <c r="BO27" t="s">
        <v>163</v>
      </c>
      <c r="BP27" t="s">
        <v>164</v>
      </c>
      <c r="BQ27" t="s">
        <v>156</v>
      </c>
      <c r="BR27" t="s">
        <v>76</v>
      </c>
      <c r="BY27">
        <v>0.05</v>
      </c>
      <c r="BZ27">
        <v>1E-3</v>
      </c>
      <c r="CB27">
        <v>0</v>
      </c>
      <c r="CC27">
        <v>0</v>
      </c>
      <c r="CE27">
        <v>0.7</v>
      </c>
      <c r="CH27">
        <v>2E-3</v>
      </c>
      <c r="CJ27">
        <v>0.89</v>
      </c>
      <c r="CM27">
        <v>1.2</v>
      </c>
      <c r="CN27">
        <v>6.3157894736842103E-5</v>
      </c>
      <c r="CO27">
        <v>1.0611124968820156E-2</v>
      </c>
      <c r="CP27" t="e">
        <v>#DIV/0!</v>
      </c>
      <c r="CU27">
        <v>0.09</v>
      </c>
      <c r="CW27">
        <v>2E-3</v>
      </c>
      <c r="DG27">
        <v>0</v>
      </c>
      <c r="DH27">
        <v>1.4E-2</v>
      </c>
    </row>
    <row r="28" spans="1:116" x14ac:dyDescent="0.25">
      <c r="A28">
        <v>5601</v>
      </c>
      <c r="B28" t="s">
        <v>165</v>
      </c>
      <c r="I28" t="s">
        <v>115</v>
      </c>
      <c r="J28" t="s">
        <v>139</v>
      </c>
      <c r="K28" t="s">
        <v>117</v>
      </c>
      <c r="L28" t="s">
        <v>115</v>
      </c>
      <c r="M28">
        <v>40395</v>
      </c>
      <c r="R28">
        <v>220</v>
      </c>
      <c r="S28">
        <v>9.5693779904306216E-3</v>
      </c>
      <c r="T28">
        <v>3</v>
      </c>
      <c r="U28">
        <v>7.6726342710997436E-5</v>
      </c>
      <c r="V28">
        <v>7</v>
      </c>
      <c r="W28">
        <v>1.7465069860279442E-4</v>
      </c>
      <c r="X28">
        <v>1</v>
      </c>
      <c r="Y28">
        <v>4.1135335252982309E-5</v>
      </c>
      <c r="Z28">
        <v>260</v>
      </c>
      <c r="AA28">
        <v>7.334273624823695E-3</v>
      </c>
      <c r="AB28">
        <v>4.4000000000000004</v>
      </c>
      <c r="AD28">
        <v>20.67</v>
      </c>
      <c r="AE28">
        <v>654</v>
      </c>
      <c r="AF28">
        <v>1100</v>
      </c>
      <c r="AH28">
        <v>1.3636363636363636E-2</v>
      </c>
      <c r="AI28">
        <v>9.6461043331416193E-3</v>
      </c>
      <c r="AJ28">
        <v>4.3157206771155345E-4</v>
      </c>
      <c r="AK28">
        <v>22.351085843648047</v>
      </c>
      <c r="AL28">
        <v>1.3047478836952522</v>
      </c>
      <c r="AM28">
        <v>158.6</v>
      </c>
      <c r="AN28">
        <v>2.5991478203867585E-3</v>
      </c>
      <c r="AO28">
        <v>0.35438380858734841</v>
      </c>
      <c r="AP28">
        <v>0.5945454545454546</v>
      </c>
      <c r="AX28">
        <v>8.4</v>
      </c>
      <c r="AZ28">
        <v>130</v>
      </c>
      <c r="BA28">
        <v>9.57</v>
      </c>
      <c r="BB28">
        <v>0.08</v>
      </c>
      <c r="BC28">
        <v>0.35</v>
      </c>
      <c r="BD28">
        <v>0.08</v>
      </c>
      <c r="BE28">
        <v>7.33</v>
      </c>
      <c r="BF28">
        <v>2.6</v>
      </c>
      <c r="BG28">
        <v>7.0000000000000007E-2</v>
      </c>
      <c r="BH28">
        <v>0</v>
      </c>
      <c r="BI28">
        <v>10.08</v>
      </c>
      <c r="BJ28">
        <v>10.01</v>
      </c>
      <c r="BK28">
        <v>4.0000000000000001E-3</v>
      </c>
      <c r="BL28">
        <v>4.0000000000000001E-3</v>
      </c>
      <c r="BM28" t="s">
        <v>119</v>
      </c>
      <c r="BN28">
        <v>5.8663028649386086E-2</v>
      </c>
      <c r="BQ28" t="s">
        <v>158</v>
      </c>
      <c r="CB28">
        <v>0</v>
      </c>
      <c r="CC28">
        <v>0</v>
      </c>
      <c r="CN28">
        <v>0</v>
      </c>
      <c r="CO28">
        <v>0</v>
      </c>
      <c r="CP28" t="e">
        <v>#DIV/0!</v>
      </c>
      <c r="DG28">
        <v>0</v>
      </c>
    </row>
    <row r="29" spans="1:116" x14ac:dyDescent="0.25">
      <c r="A29">
        <v>5648</v>
      </c>
      <c r="B29" t="s">
        <v>159</v>
      </c>
      <c r="D29">
        <v>-21.9289648116</v>
      </c>
      <c r="E29">
        <v>146.263877616</v>
      </c>
      <c r="F29" t="s">
        <v>130</v>
      </c>
      <c r="G29">
        <v>0</v>
      </c>
      <c r="H29">
        <v>242.37</v>
      </c>
      <c r="I29" t="s">
        <v>142</v>
      </c>
      <c r="J29" t="s">
        <v>131</v>
      </c>
      <c r="K29" t="s">
        <v>117</v>
      </c>
      <c r="L29" t="s">
        <v>115</v>
      </c>
      <c r="M29">
        <v>40856</v>
      </c>
      <c r="N29">
        <v>139</v>
      </c>
      <c r="O29">
        <v>146</v>
      </c>
      <c r="P29">
        <v>161</v>
      </c>
      <c r="R29">
        <v>158</v>
      </c>
      <c r="S29">
        <v>6.8725532840365373E-3</v>
      </c>
      <c r="T29">
        <v>13</v>
      </c>
      <c r="U29">
        <v>3.3248081841432228E-4</v>
      </c>
      <c r="V29">
        <v>23</v>
      </c>
      <c r="W29">
        <v>5.7385229540918162E-4</v>
      </c>
      <c r="X29">
        <v>6</v>
      </c>
      <c r="Y29">
        <v>2.4681201151789385E-4</v>
      </c>
      <c r="Z29">
        <v>211</v>
      </c>
      <c r="AA29">
        <v>5.952045133991537E-3</v>
      </c>
      <c r="AD29">
        <v>7.61</v>
      </c>
      <c r="AE29">
        <v>660</v>
      </c>
      <c r="AF29">
        <v>996</v>
      </c>
      <c r="AH29">
        <v>8.2278481012658222E-2</v>
      </c>
      <c r="AI29">
        <v>7.2050341024508593E-3</v>
      </c>
      <c r="AJ29">
        <v>1.6413286138541509E-3</v>
      </c>
      <c r="AK29">
        <v>4.3897572013516983</v>
      </c>
      <c r="AL29">
        <v>1.154654094403295</v>
      </c>
      <c r="AM29">
        <v>248.9</v>
      </c>
      <c r="AN29">
        <v>4.0789904949196983E-3</v>
      </c>
      <c r="AO29">
        <v>0.68530906656352286</v>
      </c>
      <c r="AP29">
        <v>0.66265060240963858</v>
      </c>
      <c r="AR29">
        <v>31.7</v>
      </c>
      <c r="AT29">
        <v>32.6</v>
      </c>
      <c r="AU29">
        <v>6.9</v>
      </c>
      <c r="AV29">
        <v>0.61</v>
      </c>
      <c r="AX29">
        <v>7.23</v>
      </c>
      <c r="BA29">
        <v>6.87</v>
      </c>
      <c r="BB29">
        <v>0.33</v>
      </c>
      <c r="BC29">
        <v>1.1499999999999999</v>
      </c>
      <c r="BD29">
        <v>0.49</v>
      </c>
      <c r="BE29">
        <v>5.95</v>
      </c>
      <c r="BF29">
        <v>4.08</v>
      </c>
      <c r="BG29">
        <v>0</v>
      </c>
      <c r="BH29">
        <v>0</v>
      </c>
      <c r="BI29">
        <v>8.85</v>
      </c>
      <c r="BJ29">
        <v>10.029999999999999</v>
      </c>
      <c r="BK29">
        <v>-6.3E-2</v>
      </c>
      <c r="BL29">
        <v>6.3E-2</v>
      </c>
      <c r="BM29" t="s">
        <v>119</v>
      </c>
      <c r="BN29">
        <v>0.2756302521008403</v>
      </c>
      <c r="BP29" t="s">
        <v>77</v>
      </c>
      <c r="BQ29" t="s">
        <v>158</v>
      </c>
      <c r="CA29">
        <v>0.48</v>
      </c>
      <c r="CB29">
        <v>4.4280442804428042E-5</v>
      </c>
      <c r="CC29">
        <v>7.43953411098092E-3</v>
      </c>
      <c r="CN29">
        <v>0</v>
      </c>
      <c r="CO29">
        <v>0</v>
      </c>
      <c r="CP29">
        <v>0</v>
      </c>
      <c r="DG29">
        <v>0</v>
      </c>
    </row>
    <row r="30" spans="1:116" x14ac:dyDescent="0.25">
      <c r="A30">
        <v>5644</v>
      </c>
      <c r="B30" t="s">
        <v>159</v>
      </c>
      <c r="D30">
        <v>-21.9289648116</v>
      </c>
      <c r="E30">
        <v>146.263877616</v>
      </c>
      <c r="F30" t="s">
        <v>130</v>
      </c>
      <c r="G30">
        <v>0</v>
      </c>
      <c r="H30">
        <v>242.37</v>
      </c>
      <c r="I30" t="s">
        <v>142</v>
      </c>
      <c r="J30" t="s">
        <v>131</v>
      </c>
      <c r="K30" t="s">
        <v>117</v>
      </c>
      <c r="L30" t="s">
        <v>115</v>
      </c>
      <c r="M30">
        <v>40818</v>
      </c>
      <c r="N30">
        <v>139</v>
      </c>
      <c r="O30">
        <v>146</v>
      </c>
      <c r="P30">
        <v>161</v>
      </c>
      <c r="R30">
        <v>189</v>
      </c>
      <c r="S30">
        <v>8.2209656372335804E-3</v>
      </c>
      <c r="T30">
        <v>9</v>
      </c>
      <c r="U30">
        <v>2.3017902813299233E-4</v>
      </c>
      <c r="V30">
        <v>22</v>
      </c>
      <c r="W30">
        <v>5.4890219560878241E-4</v>
      </c>
      <c r="X30">
        <v>6</v>
      </c>
      <c r="Y30">
        <v>2.4681201151789385E-4</v>
      </c>
      <c r="Z30">
        <v>213</v>
      </c>
      <c r="AA30">
        <v>6.0084626234132585E-3</v>
      </c>
      <c r="AC30">
        <v>13</v>
      </c>
      <c r="AD30">
        <v>9.25</v>
      </c>
      <c r="AE30">
        <v>670</v>
      </c>
      <c r="AF30">
        <v>1020</v>
      </c>
      <c r="AH30">
        <v>4.7619047619047616E-2</v>
      </c>
      <c r="AI30">
        <v>8.4511446653665733E-3</v>
      </c>
      <c r="AJ30">
        <v>1.5914284142533525E-3</v>
      </c>
      <c r="AK30">
        <v>5.3104145870938098</v>
      </c>
      <c r="AL30">
        <v>1.3682311353987342</v>
      </c>
      <c r="AM30">
        <v>218.4</v>
      </c>
      <c r="AN30">
        <v>3.5791543756145527E-3</v>
      </c>
      <c r="AO30">
        <v>0.59568555218561448</v>
      </c>
      <c r="AP30">
        <v>0.65686274509803921</v>
      </c>
      <c r="AR30">
        <v>29.8</v>
      </c>
      <c r="AT30">
        <v>-20</v>
      </c>
      <c r="AU30">
        <v>21.1</v>
      </c>
      <c r="AV30">
        <v>1.89</v>
      </c>
      <c r="AX30">
        <v>5.81</v>
      </c>
      <c r="BA30">
        <v>8.2200000000000006</v>
      </c>
      <c r="BB30">
        <v>0.23</v>
      </c>
      <c r="BC30">
        <v>1.1000000000000001</v>
      </c>
      <c r="BD30">
        <v>0.49</v>
      </c>
      <c r="BE30">
        <v>6.01</v>
      </c>
      <c r="BF30">
        <v>3.58</v>
      </c>
      <c r="BG30">
        <v>0</v>
      </c>
      <c r="BH30">
        <v>0.27</v>
      </c>
      <c r="BI30">
        <v>10.039999999999999</v>
      </c>
      <c r="BJ30">
        <v>9.86</v>
      </c>
      <c r="BK30">
        <v>8.9999999999999993E-3</v>
      </c>
      <c r="BL30">
        <v>8.9999999999999993E-3</v>
      </c>
      <c r="BM30" t="s">
        <v>119</v>
      </c>
      <c r="BN30">
        <v>0.26455906821963399</v>
      </c>
      <c r="BO30" t="s">
        <v>166</v>
      </c>
      <c r="BP30" t="s">
        <v>167</v>
      </c>
      <c r="BQ30" t="s">
        <v>156</v>
      </c>
      <c r="BR30" t="s">
        <v>76</v>
      </c>
      <c r="BY30">
        <v>0.05</v>
      </c>
      <c r="BZ30">
        <v>2E-3</v>
      </c>
      <c r="CB30">
        <v>0</v>
      </c>
      <c r="CC30">
        <v>0</v>
      </c>
      <c r="CE30">
        <v>0.48</v>
      </c>
      <c r="CH30">
        <v>1E-3</v>
      </c>
      <c r="CJ30">
        <v>0.59</v>
      </c>
      <c r="CM30">
        <v>1.2</v>
      </c>
      <c r="CN30">
        <v>6.3157894736842103E-5</v>
      </c>
      <c r="CO30">
        <v>1.05114899925871E-2</v>
      </c>
      <c r="CP30" t="e">
        <v>#DIV/0!</v>
      </c>
      <c r="CU30">
        <v>0.122</v>
      </c>
      <c r="CV30">
        <v>1E-3</v>
      </c>
      <c r="DG30">
        <v>0</v>
      </c>
    </row>
    <row r="31" spans="1:116" x14ac:dyDescent="0.25">
      <c r="A31">
        <v>5646</v>
      </c>
      <c r="B31" t="s">
        <v>159</v>
      </c>
      <c r="D31">
        <v>-21.9289648116</v>
      </c>
      <c r="E31">
        <v>146.263877616</v>
      </c>
      <c r="F31" t="s">
        <v>130</v>
      </c>
      <c r="G31">
        <v>0</v>
      </c>
      <c r="H31">
        <v>242.37</v>
      </c>
      <c r="I31" t="s">
        <v>142</v>
      </c>
      <c r="J31" t="s">
        <v>131</v>
      </c>
      <c r="K31" t="s">
        <v>117</v>
      </c>
      <c r="L31" t="s">
        <v>115</v>
      </c>
      <c r="M31">
        <v>40818</v>
      </c>
      <c r="N31">
        <v>139</v>
      </c>
      <c r="O31">
        <v>146</v>
      </c>
      <c r="P31">
        <v>161</v>
      </c>
      <c r="R31">
        <v>189</v>
      </c>
      <c r="S31">
        <v>8.2209656372335804E-3</v>
      </c>
      <c r="T31">
        <v>9</v>
      </c>
      <c r="U31">
        <v>2.3017902813299233E-4</v>
      </c>
      <c r="V31">
        <v>22</v>
      </c>
      <c r="W31">
        <v>5.4890219560878241E-4</v>
      </c>
      <c r="X31">
        <v>6</v>
      </c>
      <c r="Y31">
        <v>2.4681201151789385E-4</v>
      </c>
      <c r="Z31">
        <v>213</v>
      </c>
      <c r="AA31">
        <v>6.0084626234132585E-3</v>
      </c>
      <c r="AC31">
        <v>13</v>
      </c>
      <c r="AD31">
        <v>9.25</v>
      </c>
      <c r="AE31">
        <v>670</v>
      </c>
      <c r="AF31">
        <v>1020</v>
      </c>
      <c r="AH31">
        <v>4.7619047619047616E-2</v>
      </c>
      <c r="AI31">
        <v>8.4511446653665733E-3</v>
      </c>
      <c r="AJ31">
        <v>1.5914284142533525E-3</v>
      </c>
      <c r="AK31">
        <v>5.3104145870938098</v>
      </c>
      <c r="AL31">
        <v>1.3682311353987342</v>
      </c>
      <c r="AM31">
        <v>218.4</v>
      </c>
      <c r="AN31">
        <v>3.5791543756145527E-3</v>
      </c>
      <c r="AO31">
        <v>0.59568555218561448</v>
      </c>
      <c r="AP31">
        <v>0.65686274509803921</v>
      </c>
      <c r="AR31">
        <v>29.8</v>
      </c>
      <c r="AT31">
        <v>-20</v>
      </c>
      <c r="AU31">
        <v>21.1</v>
      </c>
      <c r="AV31">
        <v>1.89</v>
      </c>
      <c r="AX31">
        <v>5.81</v>
      </c>
      <c r="BA31">
        <v>8.2200000000000006</v>
      </c>
      <c r="BB31">
        <v>0.23</v>
      </c>
      <c r="BC31">
        <v>1.1000000000000001</v>
      </c>
      <c r="BD31">
        <v>0.49</v>
      </c>
      <c r="BE31">
        <v>6.01</v>
      </c>
      <c r="BF31">
        <v>3.58</v>
      </c>
      <c r="BG31">
        <v>0</v>
      </c>
      <c r="BH31">
        <v>0.27</v>
      </c>
      <c r="BI31">
        <v>10.039999999999999</v>
      </c>
      <c r="BJ31">
        <v>9.86</v>
      </c>
      <c r="BK31">
        <v>8.9999999999999993E-3</v>
      </c>
      <c r="BL31">
        <v>8.9999999999999993E-3</v>
      </c>
      <c r="BM31" t="s">
        <v>119</v>
      </c>
      <c r="BN31">
        <v>0.26455906821963399</v>
      </c>
      <c r="BO31" t="s">
        <v>166</v>
      </c>
      <c r="BP31" t="s">
        <v>168</v>
      </c>
      <c r="BQ31" t="s">
        <v>156</v>
      </c>
      <c r="BR31" t="s">
        <v>76</v>
      </c>
      <c r="BU31">
        <v>0.8</v>
      </c>
      <c r="BV31">
        <v>0.09</v>
      </c>
      <c r="BY31">
        <v>0.05</v>
      </c>
      <c r="BZ31">
        <v>2E-3</v>
      </c>
      <c r="CA31">
        <v>0.28999999999999998</v>
      </c>
      <c r="CB31">
        <v>2.6752767527675274E-5</v>
      </c>
      <c r="CC31">
        <v>4.4525145955684898E-3</v>
      </c>
      <c r="CE31">
        <v>0.48</v>
      </c>
      <c r="CG31">
        <v>1E-3</v>
      </c>
      <c r="CJ31">
        <v>0.59</v>
      </c>
      <c r="CM31">
        <v>1.2</v>
      </c>
      <c r="CN31">
        <v>6.3157894736842103E-5</v>
      </c>
      <c r="CO31">
        <v>1.05114899925871E-2</v>
      </c>
      <c r="CP31">
        <v>2.3607985480943743</v>
      </c>
      <c r="CU31">
        <v>0.122</v>
      </c>
      <c r="CV31">
        <v>1E-3</v>
      </c>
      <c r="DG31">
        <v>0</v>
      </c>
    </row>
    <row r="32" spans="1:116" x14ac:dyDescent="0.25">
      <c r="A32">
        <v>5579</v>
      </c>
      <c r="B32" t="s">
        <v>169</v>
      </c>
      <c r="I32" t="s">
        <v>115</v>
      </c>
      <c r="J32" t="s">
        <v>139</v>
      </c>
      <c r="K32" t="s">
        <v>117</v>
      </c>
      <c r="L32" t="s">
        <v>115</v>
      </c>
      <c r="M32">
        <v>39669</v>
      </c>
      <c r="R32">
        <v>260</v>
      </c>
      <c r="S32">
        <v>1.1309264897781644E-2</v>
      </c>
      <c r="T32">
        <v>6.3</v>
      </c>
      <c r="U32">
        <v>1.6112531969309462E-4</v>
      </c>
      <c r="V32">
        <v>7.9</v>
      </c>
      <c r="W32">
        <v>1.9710578842315371E-4</v>
      </c>
      <c r="X32">
        <v>8.6</v>
      </c>
      <c r="Y32">
        <v>3.5376388317564784E-4</v>
      </c>
      <c r="Z32">
        <v>410</v>
      </c>
      <c r="AA32">
        <v>1.156558533145275E-2</v>
      </c>
      <c r="AD32">
        <v>15.29</v>
      </c>
      <c r="AE32">
        <v>693</v>
      </c>
      <c r="AF32">
        <v>1600</v>
      </c>
      <c r="AH32">
        <v>2.4230769230769229E-2</v>
      </c>
      <c r="AI32">
        <v>1.1470390217474738E-2</v>
      </c>
      <c r="AJ32">
        <v>1.1017393431976032E-3</v>
      </c>
      <c r="AK32">
        <v>10.411165116590976</v>
      </c>
      <c r="AL32">
        <v>0.97783766006429085</v>
      </c>
      <c r="AN32">
        <v>0</v>
      </c>
      <c r="AO32">
        <v>0</v>
      </c>
      <c r="AP32">
        <v>0.43312499999999998</v>
      </c>
      <c r="AX32">
        <v>8.3000000000000007</v>
      </c>
      <c r="BA32">
        <v>11.31</v>
      </c>
      <c r="BB32">
        <v>0.16</v>
      </c>
      <c r="BC32">
        <v>0.39</v>
      </c>
      <c r="BD32">
        <v>0.71</v>
      </c>
      <c r="BE32">
        <v>11.56</v>
      </c>
      <c r="BF32">
        <v>0</v>
      </c>
      <c r="BG32">
        <v>0</v>
      </c>
      <c r="BH32">
        <v>0</v>
      </c>
      <c r="BI32">
        <v>12.57</v>
      </c>
      <c r="BJ32">
        <v>11.56</v>
      </c>
      <c r="BK32">
        <v>4.2000000000000003E-2</v>
      </c>
      <c r="BL32">
        <v>4.2000000000000003E-2</v>
      </c>
      <c r="BM32" t="s">
        <v>119</v>
      </c>
      <c r="BN32">
        <v>9.5155709342560554E-2</v>
      </c>
      <c r="BQ32" t="s">
        <v>158</v>
      </c>
      <c r="CB32">
        <v>0</v>
      </c>
      <c r="CC32">
        <v>0</v>
      </c>
      <c r="CN32">
        <v>0</v>
      </c>
      <c r="CO32">
        <v>0</v>
      </c>
      <c r="CP32" t="e">
        <v>#DIV/0!</v>
      </c>
      <c r="DG32">
        <v>0</v>
      </c>
    </row>
    <row r="33" spans="1:116" x14ac:dyDescent="0.25">
      <c r="A33">
        <v>5580</v>
      </c>
      <c r="B33" t="s">
        <v>170</v>
      </c>
      <c r="I33" t="s">
        <v>115</v>
      </c>
      <c r="J33" t="s">
        <v>139</v>
      </c>
      <c r="K33" t="s">
        <v>117</v>
      </c>
      <c r="L33" t="s">
        <v>115</v>
      </c>
      <c r="M33">
        <v>40355</v>
      </c>
      <c r="R33">
        <v>230</v>
      </c>
      <c r="S33">
        <v>1.0004349717268378E-2</v>
      </c>
      <c r="T33">
        <v>4</v>
      </c>
      <c r="U33">
        <v>1.0230179028132993E-4</v>
      </c>
      <c r="V33">
        <v>9</v>
      </c>
      <c r="W33">
        <v>2.2455089820359281E-4</v>
      </c>
      <c r="X33">
        <v>3</v>
      </c>
      <c r="Y33">
        <v>1.2340600575894693E-4</v>
      </c>
      <c r="Z33">
        <v>230</v>
      </c>
      <c r="AA33">
        <v>6.4880112834978841E-3</v>
      </c>
      <c r="AB33">
        <v>13</v>
      </c>
      <c r="AD33">
        <v>17.02</v>
      </c>
      <c r="AE33">
        <v>696</v>
      </c>
      <c r="AF33">
        <v>1100</v>
      </c>
      <c r="AH33">
        <v>1.7391304347826087E-2</v>
      </c>
      <c r="AI33">
        <v>1.0106651507549708E-2</v>
      </c>
      <c r="AJ33">
        <v>6.9591380792507953E-4</v>
      </c>
      <c r="AK33">
        <v>14.522849514487241</v>
      </c>
      <c r="AL33">
        <v>1.5419747716398435</v>
      </c>
      <c r="AM33">
        <v>207.4</v>
      </c>
      <c r="AN33">
        <v>3.3988856112749919E-3</v>
      </c>
      <c r="AO33">
        <v>0.52387171704216728</v>
      </c>
      <c r="AP33">
        <v>0.63272727272727269</v>
      </c>
      <c r="AX33">
        <v>8.6999999999999993</v>
      </c>
      <c r="AZ33">
        <v>170</v>
      </c>
      <c r="BA33">
        <v>10</v>
      </c>
      <c r="BB33">
        <v>0.1</v>
      </c>
      <c r="BC33">
        <v>0.45</v>
      </c>
      <c r="BD33">
        <v>0.25</v>
      </c>
      <c r="BE33">
        <v>6.49</v>
      </c>
      <c r="BF33">
        <v>3.4</v>
      </c>
      <c r="BG33">
        <v>0.22</v>
      </c>
      <c r="BH33">
        <v>0</v>
      </c>
      <c r="BI33">
        <v>10.8</v>
      </c>
      <c r="BJ33">
        <v>10.1</v>
      </c>
      <c r="BK33">
        <v>3.3000000000000002E-2</v>
      </c>
      <c r="BL33">
        <v>3.3000000000000002E-2</v>
      </c>
      <c r="BM33" t="s">
        <v>119</v>
      </c>
      <c r="BN33">
        <v>0.10785824345146378</v>
      </c>
      <c r="BQ33" t="s">
        <v>158</v>
      </c>
      <c r="CB33">
        <v>0</v>
      </c>
      <c r="CC33">
        <v>0</v>
      </c>
      <c r="CN33">
        <v>0</v>
      </c>
      <c r="CO33">
        <v>0</v>
      </c>
      <c r="CP33" t="e">
        <v>#DIV/0!</v>
      </c>
      <c r="DG33">
        <v>0</v>
      </c>
    </row>
    <row r="34" spans="1:116" x14ac:dyDescent="0.25">
      <c r="A34">
        <v>5627</v>
      </c>
      <c r="B34" t="s">
        <v>154</v>
      </c>
      <c r="D34">
        <v>-21.9734200935</v>
      </c>
      <c r="E34">
        <v>146.31079926699999</v>
      </c>
      <c r="F34" t="s">
        <v>130</v>
      </c>
      <c r="G34">
        <v>0</v>
      </c>
      <c r="H34">
        <v>227.17</v>
      </c>
      <c r="I34" t="s">
        <v>142</v>
      </c>
      <c r="J34" t="s">
        <v>131</v>
      </c>
      <c r="K34" t="s">
        <v>117</v>
      </c>
      <c r="L34" t="s">
        <v>115</v>
      </c>
      <c r="M34">
        <v>40820</v>
      </c>
      <c r="N34">
        <v>95</v>
      </c>
      <c r="O34">
        <v>105</v>
      </c>
      <c r="P34">
        <v>105</v>
      </c>
      <c r="R34">
        <v>180</v>
      </c>
      <c r="S34">
        <v>7.8294910830795997E-3</v>
      </c>
      <c r="T34">
        <v>17</v>
      </c>
      <c r="U34">
        <v>4.3478260869565219E-4</v>
      </c>
      <c r="V34">
        <v>17</v>
      </c>
      <c r="W34">
        <v>4.2415169660678641E-4</v>
      </c>
      <c r="X34">
        <v>5</v>
      </c>
      <c r="Y34">
        <v>2.0567667626491157E-4</v>
      </c>
      <c r="Z34">
        <v>164</v>
      </c>
      <c r="AA34">
        <v>4.6262341325811005E-3</v>
      </c>
      <c r="AB34">
        <v>15.6</v>
      </c>
      <c r="AC34">
        <v>2</v>
      </c>
      <c r="AD34">
        <v>9.9</v>
      </c>
      <c r="AE34">
        <v>700</v>
      </c>
      <c r="AF34">
        <v>980</v>
      </c>
      <c r="AH34">
        <v>9.4444444444444442E-2</v>
      </c>
      <c r="AI34">
        <v>8.2642736917752525E-3</v>
      </c>
      <c r="AJ34">
        <v>1.2596567457433959E-3</v>
      </c>
      <c r="AK34">
        <v>6.5607346760946603</v>
      </c>
      <c r="AL34">
        <v>1.6924113347266572</v>
      </c>
      <c r="AM34">
        <v>298.89999999999998</v>
      </c>
      <c r="AN34">
        <v>4.8983939691904293E-3</v>
      </c>
      <c r="AO34">
        <v>1.0588296719987849</v>
      </c>
      <c r="AP34">
        <v>0.7142857142857143</v>
      </c>
      <c r="AR34">
        <v>31.8</v>
      </c>
      <c r="AT34">
        <v>35</v>
      </c>
      <c r="AU34">
        <v>14.6</v>
      </c>
      <c r="AV34">
        <v>1.2</v>
      </c>
      <c r="AX34">
        <v>5.86</v>
      </c>
      <c r="BA34">
        <v>7.83</v>
      </c>
      <c r="BB34">
        <v>0.43</v>
      </c>
      <c r="BC34">
        <v>0.85</v>
      </c>
      <c r="BD34">
        <v>0.41</v>
      </c>
      <c r="BE34">
        <v>4.63</v>
      </c>
      <c r="BF34">
        <v>4.9000000000000004</v>
      </c>
      <c r="BG34">
        <v>0.26</v>
      </c>
      <c r="BH34">
        <v>0.04</v>
      </c>
      <c r="BI34">
        <v>9.52</v>
      </c>
      <c r="BJ34">
        <v>9.83</v>
      </c>
      <c r="BK34">
        <v>-1.6E-2</v>
      </c>
      <c r="BL34">
        <v>1.6E-2</v>
      </c>
      <c r="BM34" t="s">
        <v>119</v>
      </c>
      <c r="BN34">
        <v>0.27213822894168466</v>
      </c>
      <c r="BO34" t="s">
        <v>166</v>
      </c>
      <c r="BP34" t="s">
        <v>171</v>
      </c>
      <c r="BQ34" t="s">
        <v>172</v>
      </c>
      <c r="BR34" t="s">
        <v>76</v>
      </c>
      <c r="BU34">
        <v>1.1000000000000001</v>
      </c>
      <c r="BZ34">
        <v>4.0000000000000001E-3</v>
      </c>
      <c r="CA34">
        <v>0.41</v>
      </c>
      <c r="CB34">
        <v>3.7822878228782284E-5</v>
      </c>
      <c r="CC34">
        <v>8.1757380073800724E-3</v>
      </c>
      <c r="CE34">
        <v>0.42</v>
      </c>
      <c r="CG34">
        <v>2E-3</v>
      </c>
      <c r="CJ34">
        <v>2.59</v>
      </c>
      <c r="CM34">
        <v>1.2</v>
      </c>
      <c r="CN34">
        <v>6.3157894736842103E-5</v>
      </c>
      <c r="CO34">
        <v>1.3652118100128369E-2</v>
      </c>
      <c r="CP34">
        <v>1.6698331193838256</v>
      </c>
      <c r="CU34">
        <v>0.218</v>
      </c>
      <c r="CV34">
        <v>2E-3</v>
      </c>
      <c r="DG34">
        <v>0</v>
      </c>
    </row>
    <row r="35" spans="1:116" x14ac:dyDescent="0.25">
      <c r="A35">
        <v>5626</v>
      </c>
      <c r="B35" t="s">
        <v>154</v>
      </c>
      <c r="D35">
        <v>-21.9734200935</v>
      </c>
      <c r="E35">
        <v>146.31079926699999</v>
      </c>
      <c r="F35" t="s">
        <v>130</v>
      </c>
      <c r="G35">
        <v>0</v>
      </c>
      <c r="H35">
        <v>227.17</v>
      </c>
      <c r="I35" t="s">
        <v>142</v>
      </c>
      <c r="J35" t="s">
        <v>131</v>
      </c>
      <c r="K35" t="s">
        <v>117</v>
      </c>
      <c r="L35" t="s">
        <v>115</v>
      </c>
      <c r="M35">
        <v>40860</v>
      </c>
      <c r="N35">
        <v>95</v>
      </c>
      <c r="O35">
        <v>105</v>
      </c>
      <c r="P35">
        <v>105</v>
      </c>
      <c r="R35">
        <v>165</v>
      </c>
      <c r="S35">
        <v>7.1770334928229667E-3</v>
      </c>
      <c r="T35">
        <v>14</v>
      </c>
      <c r="U35">
        <v>3.5805626598465475E-4</v>
      </c>
      <c r="V35">
        <v>22</v>
      </c>
      <c r="W35">
        <v>5.4890219560878241E-4</v>
      </c>
      <c r="X35">
        <v>6</v>
      </c>
      <c r="Y35">
        <v>2.4681201151789385E-4</v>
      </c>
      <c r="Z35">
        <v>173</v>
      </c>
      <c r="AA35">
        <v>4.8801128349788437E-3</v>
      </c>
      <c r="AD35">
        <v>8.07</v>
      </c>
      <c r="AE35">
        <v>719</v>
      </c>
      <c r="AF35">
        <v>982</v>
      </c>
      <c r="AH35">
        <v>8.4848484848484854E-2</v>
      </c>
      <c r="AI35">
        <v>7.5350897588076218E-3</v>
      </c>
      <c r="AJ35">
        <v>1.5914284142533525E-3</v>
      </c>
      <c r="AK35">
        <v>4.7347965458709282</v>
      </c>
      <c r="AL35">
        <v>1.4706695798877119</v>
      </c>
      <c r="AM35">
        <v>339.2</v>
      </c>
      <c r="AN35">
        <v>5.5588331694526386E-3</v>
      </c>
      <c r="AO35">
        <v>1.139078819983214</v>
      </c>
      <c r="AP35">
        <v>0.73217922606924646</v>
      </c>
      <c r="AR35">
        <v>31.4</v>
      </c>
      <c r="AT35">
        <v>-86</v>
      </c>
      <c r="AU35">
        <v>46.7</v>
      </c>
      <c r="AV35">
        <v>3.42</v>
      </c>
      <c r="AX35">
        <v>7.75</v>
      </c>
      <c r="BA35">
        <v>7.18</v>
      </c>
      <c r="BB35">
        <v>0.36</v>
      </c>
      <c r="BC35">
        <v>1.1000000000000001</v>
      </c>
      <c r="BD35">
        <v>0.49</v>
      </c>
      <c r="BE35">
        <v>4.88</v>
      </c>
      <c r="BF35">
        <v>5.56</v>
      </c>
      <c r="BG35">
        <v>0</v>
      </c>
      <c r="BH35">
        <v>0</v>
      </c>
      <c r="BI35">
        <v>9.1300000000000008</v>
      </c>
      <c r="BJ35">
        <v>10.44</v>
      </c>
      <c r="BK35">
        <v>-6.7000000000000004E-2</v>
      </c>
      <c r="BL35">
        <v>6.7000000000000004E-2</v>
      </c>
      <c r="BM35" t="s">
        <v>119</v>
      </c>
      <c r="BN35">
        <v>0.32581967213114754</v>
      </c>
      <c r="BO35" t="s">
        <v>163</v>
      </c>
      <c r="BP35" t="s">
        <v>173</v>
      </c>
      <c r="BQ35" t="s">
        <v>156</v>
      </c>
      <c r="BR35" t="s">
        <v>76</v>
      </c>
      <c r="BU35">
        <v>0.3</v>
      </c>
      <c r="BY35">
        <v>0.02</v>
      </c>
      <c r="BZ35">
        <v>2E-3</v>
      </c>
      <c r="CA35">
        <v>0.41</v>
      </c>
      <c r="CB35">
        <v>3.7822878228782284E-5</v>
      </c>
      <c r="CC35">
        <v>7.7504105965915141E-3</v>
      </c>
      <c r="CJ35">
        <v>0.88</v>
      </c>
      <c r="CM35">
        <v>1.2</v>
      </c>
      <c r="CN35">
        <v>6.3157894736842103E-5</v>
      </c>
      <c r="CO35">
        <v>1.2941892303011864E-2</v>
      </c>
      <c r="CP35">
        <v>1.6698331193838256</v>
      </c>
      <c r="CU35">
        <v>0.09</v>
      </c>
      <c r="CV35">
        <v>2E-3</v>
      </c>
      <c r="CW35">
        <v>1E-3</v>
      </c>
      <c r="DG35">
        <v>0</v>
      </c>
      <c r="DH35">
        <v>0.01</v>
      </c>
    </row>
    <row r="36" spans="1:116" x14ac:dyDescent="0.25">
      <c r="A36">
        <v>5600</v>
      </c>
      <c r="B36" t="s">
        <v>174</v>
      </c>
      <c r="I36" t="s">
        <v>115</v>
      </c>
      <c r="J36" t="s">
        <v>139</v>
      </c>
      <c r="K36" t="s">
        <v>117</v>
      </c>
      <c r="L36" t="s">
        <v>115</v>
      </c>
      <c r="M36">
        <v>40393</v>
      </c>
      <c r="R36">
        <v>260</v>
      </c>
      <c r="S36">
        <v>1.1309264897781644E-2</v>
      </c>
      <c r="T36">
        <v>6</v>
      </c>
      <c r="U36">
        <v>1.5345268542199487E-4</v>
      </c>
      <c r="V36">
        <v>7</v>
      </c>
      <c r="W36">
        <v>1.7465069860279442E-4</v>
      </c>
      <c r="X36">
        <v>2</v>
      </c>
      <c r="Y36">
        <v>8.2270670505964617E-5</v>
      </c>
      <c r="Z36">
        <v>300</v>
      </c>
      <c r="AA36">
        <v>8.4626234132581107E-3</v>
      </c>
      <c r="AB36">
        <v>6.2</v>
      </c>
      <c r="AD36">
        <v>22.38</v>
      </c>
      <c r="AE36">
        <v>752</v>
      </c>
      <c r="AF36">
        <v>1400</v>
      </c>
      <c r="AH36">
        <v>2.3076923076923078E-2</v>
      </c>
      <c r="AI36">
        <v>1.1462717583203639E-2</v>
      </c>
      <c r="AJ36">
        <v>5.1384273821751807E-4</v>
      </c>
      <c r="AK36">
        <v>22.307832203617291</v>
      </c>
      <c r="AL36">
        <v>1.3363781354211974</v>
      </c>
      <c r="AM36">
        <v>170.8</v>
      </c>
      <c r="AN36">
        <v>2.7990822681088169E-3</v>
      </c>
      <c r="AO36">
        <v>0.33075822134819183</v>
      </c>
      <c r="AP36">
        <v>0.53714285714285714</v>
      </c>
      <c r="AX36">
        <v>8.5</v>
      </c>
      <c r="AZ36">
        <v>140</v>
      </c>
      <c r="BA36">
        <v>11.31</v>
      </c>
      <c r="BB36">
        <v>0.15</v>
      </c>
      <c r="BC36">
        <v>0.35</v>
      </c>
      <c r="BD36">
        <v>0.16</v>
      </c>
      <c r="BE36">
        <v>8.4600000000000009</v>
      </c>
      <c r="BF36">
        <v>2.8</v>
      </c>
      <c r="BG36">
        <v>0.1</v>
      </c>
      <c r="BH36">
        <v>0</v>
      </c>
      <c r="BI36">
        <v>11.98</v>
      </c>
      <c r="BJ36">
        <v>11.36</v>
      </c>
      <c r="BK36">
        <v>2.5999999999999999E-2</v>
      </c>
      <c r="BL36">
        <v>2.5999999999999999E-2</v>
      </c>
      <c r="BM36" t="s">
        <v>119</v>
      </c>
      <c r="BN36">
        <v>6.0283687943262408E-2</v>
      </c>
      <c r="BQ36" t="s">
        <v>158</v>
      </c>
      <c r="CB36">
        <v>0</v>
      </c>
      <c r="CC36">
        <v>0</v>
      </c>
      <c r="CN36">
        <v>0</v>
      </c>
      <c r="CO36">
        <v>0</v>
      </c>
      <c r="CP36" t="e">
        <v>#DIV/0!</v>
      </c>
      <c r="DG36">
        <v>0</v>
      </c>
    </row>
    <row r="37" spans="1:116" x14ac:dyDescent="0.25">
      <c r="A37">
        <v>4998</v>
      </c>
      <c r="B37">
        <v>69730</v>
      </c>
      <c r="C37" t="s">
        <v>175</v>
      </c>
      <c r="D37">
        <v>-23.204076217000001</v>
      </c>
      <c r="E37">
        <v>146.47607069899999</v>
      </c>
      <c r="I37" t="s">
        <v>176</v>
      </c>
      <c r="J37" t="s">
        <v>143</v>
      </c>
      <c r="K37" t="s">
        <v>117</v>
      </c>
      <c r="L37" t="s">
        <v>115</v>
      </c>
      <c r="M37">
        <v>30210</v>
      </c>
      <c r="N37">
        <v>37</v>
      </c>
      <c r="O37">
        <v>70</v>
      </c>
      <c r="P37">
        <v>70</v>
      </c>
      <c r="R37">
        <v>265</v>
      </c>
      <c r="S37">
        <v>1.1526750761200522E-2</v>
      </c>
      <c r="T37">
        <v>4</v>
      </c>
      <c r="U37">
        <v>1.0230179028132993E-4</v>
      </c>
      <c r="V37">
        <v>16</v>
      </c>
      <c r="W37">
        <v>3.992015968063872E-4</v>
      </c>
      <c r="X37">
        <v>3</v>
      </c>
      <c r="Y37">
        <v>1.2340600575894693E-4</v>
      </c>
      <c r="Z37">
        <v>370</v>
      </c>
      <c r="AA37">
        <v>1.0437235543018336E-2</v>
      </c>
      <c r="AB37">
        <v>1</v>
      </c>
      <c r="AC37">
        <v>1</v>
      </c>
      <c r="AD37">
        <v>16</v>
      </c>
      <c r="AE37">
        <v>775</v>
      </c>
      <c r="AF37">
        <v>1463</v>
      </c>
      <c r="AG37">
        <v>7.5</v>
      </c>
      <c r="AH37">
        <v>1.509433962264151E-2</v>
      </c>
      <c r="AI37">
        <v>1.1629052551481852E-2</v>
      </c>
      <c r="AJ37">
        <v>1.0452152051306683E-3</v>
      </c>
      <c r="AK37">
        <v>11.125988690556831</v>
      </c>
      <c r="AL37">
        <v>1.1043873364447525</v>
      </c>
      <c r="AM37">
        <v>114.7</v>
      </c>
      <c r="AN37">
        <v>1.8797115699770567E-3</v>
      </c>
      <c r="AO37">
        <v>0.18009668960996394</v>
      </c>
      <c r="AP37">
        <v>0.52973342447026661</v>
      </c>
      <c r="AQ37" t="s">
        <v>118</v>
      </c>
      <c r="AY37">
        <v>112</v>
      </c>
      <c r="AZ37">
        <v>94</v>
      </c>
      <c r="BA37">
        <v>11.53</v>
      </c>
      <c r="BB37">
        <v>0.1</v>
      </c>
      <c r="BC37">
        <v>0.8</v>
      </c>
      <c r="BD37">
        <v>0.25</v>
      </c>
      <c r="BE37">
        <v>10.44</v>
      </c>
      <c r="BF37">
        <v>1.88</v>
      </c>
      <c r="BG37">
        <v>0.02</v>
      </c>
      <c r="BH37">
        <v>0.02</v>
      </c>
      <c r="BI37">
        <v>12.67</v>
      </c>
      <c r="BJ37">
        <v>12.35</v>
      </c>
      <c r="BK37">
        <v>1.2999999999999999E-2</v>
      </c>
      <c r="BL37">
        <v>1.2999999999999999E-2</v>
      </c>
      <c r="BM37" t="s">
        <v>119</v>
      </c>
      <c r="BN37">
        <v>0.10057471264367818</v>
      </c>
      <c r="BP37" t="s">
        <v>74</v>
      </c>
      <c r="BQ37" t="s">
        <v>177</v>
      </c>
      <c r="BS37">
        <v>52</v>
      </c>
      <c r="BW37">
        <v>0</v>
      </c>
      <c r="BX37">
        <v>1</v>
      </c>
      <c r="CB37">
        <v>0</v>
      </c>
      <c r="CC37">
        <v>0</v>
      </c>
      <c r="CL37">
        <v>0.19</v>
      </c>
      <c r="CM37">
        <v>1.2</v>
      </c>
      <c r="CN37">
        <v>6.3157894736842103E-5</v>
      </c>
      <c r="CO37">
        <v>6.0512091038406818E-3</v>
      </c>
      <c r="CP37" t="e">
        <v>#DIV/0!</v>
      </c>
      <c r="CU37">
        <v>0.04</v>
      </c>
      <c r="DF37">
        <v>15</v>
      </c>
      <c r="DG37">
        <v>1.3537940348585719E-2</v>
      </c>
      <c r="DK37">
        <v>15.9</v>
      </c>
      <c r="DL37">
        <v>0.82</v>
      </c>
    </row>
    <row r="38" spans="1:116" x14ac:dyDescent="0.25">
      <c r="A38">
        <v>4997</v>
      </c>
      <c r="B38">
        <v>69730</v>
      </c>
      <c r="C38" t="s">
        <v>175</v>
      </c>
      <c r="D38">
        <v>-23.204076217000001</v>
      </c>
      <c r="E38">
        <v>146.47607069899999</v>
      </c>
      <c r="I38" t="s">
        <v>176</v>
      </c>
      <c r="J38" t="s">
        <v>143</v>
      </c>
      <c r="K38" t="s">
        <v>117</v>
      </c>
      <c r="L38" t="s">
        <v>115</v>
      </c>
      <c r="M38">
        <v>30214</v>
      </c>
      <c r="N38">
        <v>37</v>
      </c>
      <c r="O38">
        <v>70</v>
      </c>
      <c r="P38">
        <v>70</v>
      </c>
      <c r="R38">
        <v>267</v>
      </c>
      <c r="S38">
        <v>1.1613745106568074E-2</v>
      </c>
      <c r="T38">
        <v>4</v>
      </c>
      <c r="U38">
        <v>1.0230179028132993E-4</v>
      </c>
      <c r="V38">
        <v>15</v>
      </c>
      <c r="W38">
        <v>3.7425149700598805E-4</v>
      </c>
      <c r="X38">
        <v>3</v>
      </c>
      <c r="Y38">
        <v>1.2340600575894693E-4</v>
      </c>
      <c r="Z38">
        <v>370</v>
      </c>
      <c r="AA38">
        <v>1.0437235543018336E-2</v>
      </c>
      <c r="AB38">
        <v>1</v>
      </c>
      <c r="AC38">
        <v>1</v>
      </c>
      <c r="AD38">
        <v>16.52</v>
      </c>
      <c r="AE38">
        <v>779</v>
      </c>
      <c r="AF38">
        <v>1452</v>
      </c>
      <c r="AG38">
        <v>7.7</v>
      </c>
      <c r="AH38">
        <v>1.4981273408239701E-2</v>
      </c>
      <c r="AI38">
        <v>1.1716046896849405E-2</v>
      </c>
      <c r="AJ38">
        <v>9.9531500552987005E-4</v>
      </c>
      <c r="AK38">
        <v>11.77119487976794</v>
      </c>
      <c r="AL38">
        <v>1.1127223352103734</v>
      </c>
      <c r="AM38">
        <v>118.3</v>
      </c>
      <c r="AN38">
        <v>1.9387086201245493E-3</v>
      </c>
      <c r="AO38">
        <v>0.18574924482004126</v>
      </c>
      <c r="AP38">
        <v>0.53650137741046833</v>
      </c>
      <c r="AQ38" t="s">
        <v>118</v>
      </c>
      <c r="AY38">
        <v>116</v>
      </c>
      <c r="AZ38">
        <v>97</v>
      </c>
      <c r="BA38">
        <v>11.61</v>
      </c>
      <c r="BB38">
        <v>0.1</v>
      </c>
      <c r="BC38">
        <v>0.75</v>
      </c>
      <c r="BD38">
        <v>0.25</v>
      </c>
      <c r="BE38">
        <v>10.44</v>
      </c>
      <c r="BF38">
        <v>1.94</v>
      </c>
      <c r="BG38">
        <v>0.02</v>
      </c>
      <c r="BH38">
        <v>0.02</v>
      </c>
      <c r="BI38">
        <v>12.71</v>
      </c>
      <c r="BJ38">
        <v>12.41</v>
      </c>
      <c r="BK38">
        <v>1.2E-2</v>
      </c>
      <c r="BL38">
        <v>1.2E-2</v>
      </c>
      <c r="BM38" t="s">
        <v>119</v>
      </c>
      <c r="BN38">
        <v>9.5785440613026823E-2</v>
      </c>
      <c r="BP38" t="s">
        <v>74</v>
      </c>
      <c r="BQ38" t="s">
        <v>177</v>
      </c>
      <c r="BS38">
        <v>50</v>
      </c>
      <c r="BW38">
        <v>0</v>
      </c>
      <c r="BX38">
        <v>1</v>
      </c>
      <c r="CB38">
        <v>0</v>
      </c>
      <c r="CC38">
        <v>0</v>
      </c>
      <c r="CL38">
        <v>0.05</v>
      </c>
      <c r="CM38">
        <v>1.2</v>
      </c>
      <c r="CN38">
        <v>6.3157894736842103E-5</v>
      </c>
      <c r="CO38">
        <v>6.0512091038406818E-3</v>
      </c>
      <c r="CP38" t="e">
        <v>#DIV/0!</v>
      </c>
      <c r="CU38">
        <v>0.04</v>
      </c>
      <c r="DF38">
        <v>15</v>
      </c>
      <c r="DG38">
        <v>1.3537940348585719E-2</v>
      </c>
      <c r="DK38">
        <v>16.5</v>
      </c>
      <c r="DL38">
        <v>0.94</v>
      </c>
    </row>
    <row r="39" spans="1:116" hidden="1" x14ac:dyDescent="0.25">
      <c r="A39">
        <v>2462</v>
      </c>
      <c r="B39">
        <v>9788</v>
      </c>
      <c r="C39" t="s">
        <v>178</v>
      </c>
      <c r="D39">
        <v>-24.384343676</v>
      </c>
      <c r="E39">
        <v>147.18853799799999</v>
      </c>
      <c r="F39">
        <v>12724</v>
      </c>
      <c r="G39">
        <v>-12.2</v>
      </c>
      <c r="H39">
        <v>347.34260401500001</v>
      </c>
      <c r="I39" t="s">
        <v>125</v>
      </c>
      <c r="J39" t="s">
        <v>143</v>
      </c>
      <c r="K39" t="s">
        <v>117</v>
      </c>
      <c r="L39" t="s">
        <v>115</v>
      </c>
      <c r="M39">
        <v>29781</v>
      </c>
      <c r="N39">
        <v>75</v>
      </c>
      <c r="O39">
        <v>77.400000000000006</v>
      </c>
      <c r="P39">
        <v>77.42</v>
      </c>
      <c r="Q39">
        <v>67</v>
      </c>
      <c r="R39">
        <v>225</v>
      </c>
      <c r="S39">
        <v>9.7868638538494996E-3</v>
      </c>
      <c r="T39">
        <v>3.8</v>
      </c>
      <c r="U39">
        <v>9.7186700767263419E-5</v>
      </c>
      <c r="V39">
        <v>18</v>
      </c>
      <c r="W39">
        <v>4.4910179640718562E-4</v>
      </c>
      <c r="X39">
        <v>3</v>
      </c>
      <c r="Y39">
        <v>1.2340600575894693E-4</v>
      </c>
      <c r="Z39">
        <v>191</v>
      </c>
      <c r="AA39">
        <v>5.3878702397743301E-3</v>
      </c>
      <c r="AB39">
        <v>5.6</v>
      </c>
      <c r="AC39">
        <v>90</v>
      </c>
      <c r="AD39">
        <v>12.98</v>
      </c>
      <c r="AE39">
        <v>780</v>
      </c>
      <c r="AF39">
        <v>1200</v>
      </c>
      <c r="AG39">
        <v>8.6</v>
      </c>
      <c r="AH39">
        <v>1.6888888888888887E-2</v>
      </c>
      <c r="AI39">
        <v>9.8840505546167624E-3</v>
      </c>
      <c r="AJ39">
        <v>1.1450156043322651E-3</v>
      </c>
      <c r="AK39">
        <v>8.6322409207521762</v>
      </c>
      <c r="AL39">
        <v>1.8164624273244228</v>
      </c>
      <c r="AM39">
        <v>244</v>
      </c>
      <c r="AN39">
        <v>3.998688954441167E-3</v>
      </c>
      <c r="AO39">
        <v>0.74216504416198625</v>
      </c>
      <c r="AP39">
        <v>0.65</v>
      </c>
      <c r="AQ39" t="s">
        <v>118</v>
      </c>
      <c r="AY39">
        <v>232</v>
      </c>
      <c r="AZ39">
        <v>200</v>
      </c>
      <c r="BA39">
        <v>9.7899999999999991</v>
      </c>
      <c r="BB39">
        <v>0.1</v>
      </c>
      <c r="BC39">
        <v>0.9</v>
      </c>
      <c r="BD39">
        <v>0.25</v>
      </c>
      <c r="BE39">
        <v>5.39</v>
      </c>
      <c r="BF39">
        <v>4</v>
      </c>
      <c r="BG39">
        <v>0.09</v>
      </c>
      <c r="BH39">
        <v>1.87</v>
      </c>
      <c r="BI39">
        <v>11.03</v>
      </c>
      <c r="BJ39">
        <v>11.35</v>
      </c>
      <c r="BK39">
        <v>-1.4999999999999999E-2</v>
      </c>
      <c r="BL39">
        <v>1.4999999999999999E-2</v>
      </c>
      <c r="BM39" t="s">
        <v>119</v>
      </c>
      <c r="BN39">
        <v>0.21335807050092764</v>
      </c>
      <c r="BP39" t="s">
        <v>74</v>
      </c>
      <c r="BQ39" t="s">
        <v>158</v>
      </c>
      <c r="BS39">
        <v>57</v>
      </c>
      <c r="BW39">
        <v>0</v>
      </c>
      <c r="BX39">
        <v>2</v>
      </c>
      <c r="CB39">
        <v>0</v>
      </c>
      <c r="CC39">
        <v>0</v>
      </c>
      <c r="CL39">
        <v>0</v>
      </c>
      <c r="CM39">
        <v>0.2</v>
      </c>
      <c r="CN39">
        <v>1.0526315789473684E-5</v>
      </c>
      <c r="CO39">
        <v>1.9537062551667128E-3</v>
      </c>
      <c r="CP39" t="e">
        <v>#DIV/0!</v>
      </c>
      <c r="CU39">
        <v>0</v>
      </c>
      <c r="DF39">
        <v>12</v>
      </c>
      <c r="DG39">
        <v>2.0977528347196277E-2</v>
      </c>
      <c r="DK39">
        <v>12.9</v>
      </c>
      <c r="DL39">
        <v>2.84</v>
      </c>
    </row>
    <row r="40" spans="1:116" hidden="1" x14ac:dyDescent="0.25">
      <c r="A40">
        <v>5102</v>
      </c>
      <c r="B40">
        <v>89054</v>
      </c>
      <c r="C40" t="s">
        <v>179</v>
      </c>
      <c r="D40">
        <v>-24.508119705999999</v>
      </c>
      <c r="E40">
        <v>147.52972374300001</v>
      </c>
      <c r="I40" t="s">
        <v>176</v>
      </c>
      <c r="J40" t="s">
        <v>135</v>
      </c>
      <c r="K40" t="s">
        <v>117</v>
      </c>
      <c r="L40" t="s">
        <v>115</v>
      </c>
      <c r="M40">
        <v>33458</v>
      </c>
      <c r="N40">
        <v>72</v>
      </c>
      <c r="O40">
        <v>84</v>
      </c>
      <c r="P40">
        <v>90</v>
      </c>
      <c r="Q40">
        <v>82</v>
      </c>
      <c r="R40">
        <v>59</v>
      </c>
      <c r="S40">
        <v>2.5663331883427577E-3</v>
      </c>
      <c r="T40">
        <v>31.4</v>
      </c>
      <c r="U40">
        <v>8.0306905370843983E-4</v>
      </c>
      <c r="V40">
        <v>74.599999999999994</v>
      </c>
      <c r="W40">
        <v>1.8612774451097804E-3</v>
      </c>
      <c r="X40">
        <v>57.9</v>
      </c>
      <c r="Y40">
        <v>2.3817359111476758E-3</v>
      </c>
      <c r="Z40">
        <v>112.2</v>
      </c>
      <c r="AA40">
        <v>3.1650211565585331E-3</v>
      </c>
      <c r="AB40">
        <v>0</v>
      </c>
      <c r="AC40">
        <v>445.4</v>
      </c>
      <c r="AD40">
        <v>1.25</v>
      </c>
      <c r="AE40">
        <v>781</v>
      </c>
      <c r="AF40">
        <v>1166</v>
      </c>
      <c r="AG40">
        <v>4.5</v>
      </c>
      <c r="AH40">
        <v>0.53220338983050841</v>
      </c>
      <c r="AI40">
        <v>3.3694022420511973E-3</v>
      </c>
      <c r="AJ40">
        <v>8.4860267125149123E-3</v>
      </c>
      <c r="AK40">
        <v>0.39705298559596969</v>
      </c>
      <c r="AL40">
        <v>0.81084234872326877</v>
      </c>
      <c r="AM40">
        <v>0</v>
      </c>
      <c r="AN40">
        <v>0</v>
      </c>
      <c r="AO40">
        <v>0</v>
      </c>
      <c r="AP40">
        <v>0.66981132075471694</v>
      </c>
      <c r="AQ40" t="s">
        <v>118</v>
      </c>
      <c r="AY40">
        <v>0</v>
      </c>
      <c r="AZ40">
        <v>0</v>
      </c>
      <c r="BA40">
        <v>2.57</v>
      </c>
      <c r="BB40">
        <v>0.8</v>
      </c>
      <c r="BC40">
        <v>3.72</v>
      </c>
      <c r="BD40">
        <v>4.76</v>
      </c>
      <c r="BE40">
        <v>3.16</v>
      </c>
      <c r="BF40">
        <v>0</v>
      </c>
      <c r="BG40">
        <v>0</v>
      </c>
      <c r="BH40">
        <v>9.27</v>
      </c>
      <c r="BI40">
        <v>11.86</v>
      </c>
      <c r="BJ40">
        <v>12.44</v>
      </c>
      <c r="BK40">
        <v>-2.4E-2</v>
      </c>
      <c r="BL40">
        <v>2.4E-2</v>
      </c>
      <c r="BM40" t="s">
        <v>119</v>
      </c>
      <c r="BN40">
        <v>2.6835443037974684</v>
      </c>
      <c r="BO40" t="s">
        <v>97</v>
      </c>
      <c r="BP40" t="s">
        <v>97</v>
      </c>
      <c r="BQ40" t="s">
        <v>180</v>
      </c>
      <c r="BS40">
        <v>424</v>
      </c>
      <c r="BW40">
        <v>0</v>
      </c>
      <c r="BX40">
        <v>0</v>
      </c>
      <c r="CB40">
        <v>0</v>
      </c>
      <c r="CC40">
        <v>0</v>
      </c>
      <c r="CL40">
        <v>0</v>
      </c>
      <c r="CM40">
        <v>0.44</v>
      </c>
      <c r="CN40">
        <v>2.3157894736842107E-5</v>
      </c>
      <c r="CO40">
        <v>7.3168214654282769E-3</v>
      </c>
      <c r="CP40" t="e">
        <v>#DIV/0!</v>
      </c>
      <c r="CU40">
        <v>1.21</v>
      </c>
      <c r="DF40">
        <v>16</v>
      </c>
      <c r="DG40">
        <v>4.7708387253750179E-2</v>
      </c>
      <c r="DK40">
        <v>1.3</v>
      </c>
      <c r="DL40">
        <v>0</v>
      </c>
    </row>
    <row r="41" spans="1:116" x14ac:dyDescent="0.25">
      <c r="A41">
        <v>5299</v>
      </c>
      <c r="B41">
        <v>103129</v>
      </c>
      <c r="D41">
        <v>-24.376071674999999</v>
      </c>
      <c r="E41">
        <v>147.18853791399999</v>
      </c>
      <c r="I41" t="s">
        <v>181</v>
      </c>
      <c r="J41" t="s">
        <v>143</v>
      </c>
      <c r="K41" t="s">
        <v>117</v>
      </c>
      <c r="L41" t="s">
        <v>115</v>
      </c>
      <c r="M41">
        <v>35916</v>
      </c>
      <c r="N41">
        <v>125.5</v>
      </c>
      <c r="O41">
        <v>147.5</v>
      </c>
      <c r="P41">
        <v>147.5</v>
      </c>
      <c r="R41">
        <v>194.2</v>
      </c>
      <c r="S41">
        <v>8.447150935189213E-3</v>
      </c>
      <c r="T41">
        <v>19.2</v>
      </c>
      <c r="U41">
        <v>4.9104859335038359E-4</v>
      </c>
      <c r="V41">
        <v>45.2</v>
      </c>
      <c r="W41">
        <v>1.1277445109780439E-3</v>
      </c>
      <c r="X41">
        <v>12.6</v>
      </c>
      <c r="Y41">
        <v>5.1830522418757708E-4</v>
      </c>
      <c r="Z41">
        <v>284.2</v>
      </c>
      <c r="AA41">
        <v>8.0169252468265152E-3</v>
      </c>
      <c r="AB41">
        <v>0</v>
      </c>
      <c r="AC41">
        <v>131.9</v>
      </c>
      <c r="AD41">
        <v>6.61</v>
      </c>
      <c r="AE41">
        <v>792</v>
      </c>
      <c r="AF41">
        <v>1330</v>
      </c>
      <c r="AG41">
        <v>6.7</v>
      </c>
      <c r="AH41">
        <v>9.8867147270854785E-2</v>
      </c>
      <c r="AI41">
        <v>8.9381995285395966E-3</v>
      </c>
      <c r="AJ41">
        <v>3.292099470331242E-3</v>
      </c>
      <c r="AK41">
        <v>2.715045401602115</v>
      </c>
      <c r="AL41">
        <v>1.0536646750614274</v>
      </c>
      <c r="AM41">
        <v>104.9</v>
      </c>
      <c r="AN41">
        <v>1.7191084890199936E-3</v>
      </c>
      <c r="AO41">
        <v>0.21443489069584371</v>
      </c>
      <c r="AP41">
        <v>0.59548872180451129</v>
      </c>
      <c r="AQ41" t="s">
        <v>118</v>
      </c>
      <c r="AY41">
        <v>105.1</v>
      </c>
      <c r="AZ41">
        <v>86</v>
      </c>
      <c r="BA41">
        <v>8.4499999999999993</v>
      </c>
      <c r="BB41">
        <v>0.49</v>
      </c>
      <c r="BC41">
        <v>2.2599999999999998</v>
      </c>
      <c r="BD41">
        <v>1.04</v>
      </c>
      <c r="BE41">
        <v>8.02</v>
      </c>
      <c r="BF41">
        <v>1.72</v>
      </c>
      <c r="BG41">
        <v>0</v>
      </c>
      <c r="BH41">
        <v>2.75</v>
      </c>
      <c r="BI41">
        <v>12.23</v>
      </c>
      <c r="BJ41">
        <v>12.48</v>
      </c>
      <c r="BK41">
        <v>-0.01</v>
      </c>
      <c r="BL41">
        <v>0.01</v>
      </c>
      <c r="BM41" t="s">
        <v>119</v>
      </c>
      <c r="BN41">
        <v>0.41147132169576062</v>
      </c>
      <c r="BO41" t="s">
        <v>97</v>
      </c>
      <c r="BP41" t="s">
        <v>155</v>
      </c>
      <c r="BQ41" t="s">
        <v>180</v>
      </c>
      <c r="BS41">
        <v>165</v>
      </c>
      <c r="BW41">
        <v>0</v>
      </c>
      <c r="BX41">
        <v>0</v>
      </c>
      <c r="BY41">
        <v>0.01</v>
      </c>
      <c r="CA41">
        <v>0.1</v>
      </c>
      <c r="CB41">
        <v>9.22509225092251E-6</v>
      </c>
      <c r="CC41">
        <v>1.1507020418550422E-3</v>
      </c>
      <c r="CI41">
        <v>0</v>
      </c>
      <c r="CL41">
        <v>0</v>
      </c>
      <c r="CM41">
        <v>0.43</v>
      </c>
      <c r="CN41">
        <v>2.263157894736842E-5</v>
      </c>
      <c r="CO41">
        <v>2.8229749249972223E-3</v>
      </c>
      <c r="CP41">
        <v>2.4532631578947366</v>
      </c>
      <c r="CU41">
        <v>0.22</v>
      </c>
      <c r="DF41">
        <v>14</v>
      </c>
      <c r="DG41">
        <v>1.6448091116785444E-2</v>
      </c>
      <c r="DH41">
        <v>0.01</v>
      </c>
      <c r="DI41">
        <v>0</v>
      </c>
      <c r="DJ41">
        <v>14</v>
      </c>
      <c r="DK41">
        <v>6.6</v>
      </c>
      <c r="DL41">
        <v>0</v>
      </c>
    </row>
    <row r="42" spans="1:116" x14ac:dyDescent="0.25">
      <c r="A42">
        <v>5609</v>
      </c>
      <c r="B42" t="s">
        <v>182</v>
      </c>
      <c r="D42">
        <v>-22.056159106599999</v>
      </c>
      <c r="E42">
        <v>146.37715256800001</v>
      </c>
      <c r="F42" t="s">
        <v>130</v>
      </c>
      <c r="G42">
        <v>0</v>
      </c>
      <c r="H42">
        <v>213.19</v>
      </c>
      <c r="I42" t="s">
        <v>142</v>
      </c>
      <c r="J42" t="s">
        <v>131</v>
      </c>
      <c r="K42" t="s">
        <v>117</v>
      </c>
      <c r="L42" t="s">
        <v>115</v>
      </c>
      <c r="M42">
        <v>41417</v>
      </c>
      <c r="N42">
        <v>108.2</v>
      </c>
      <c r="O42">
        <v>117.8</v>
      </c>
      <c r="P42">
        <v>119.4</v>
      </c>
      <c r="R42">
        <v>208</v>
      </c>
      <c r="S42">
        <v>9.0474119182253152E-3</v>
      </c>
      <c r="T42">
        <v>4</v>
      </c>
      <c r="U42">
        <v>1.0230179028132993E-4</v>
      </c>
      <c r="V42">
        <v>8</v>
      </c>
      <c r="W42">
        <v>1.996007984031936E-4</v>
      </c>
      <c r="X42">
        <v>3</v>
      </c>
      <c r="Y42">
        <v>1.2340600575894693E-4</v>
      </c>
      <c r="Z42">
        <v>55</v>
      </c>
      <c r="AA42">
        <v>1.5514809590973203E-3</v>
      </c>
      <c r="AD42">
        <v>15.97</v>
      </c>
      <c r="AE42">
        <v>803</v>
      </c>
      <c r="AF42">
        <v>2364</v>
      </c>
      <c r="AH42">
        <v>1.9230769230769232E-2</v>
      </c>
      <c r="AI42">
        <v>9.149713708506646E-3</v>
      </c>
      <c r="AJ42">
        <v>6.4601360832428111E-4</v>
      </c>
      <c r="AK42">
        <v>14.163345153425531</v>
      </c>
      <c r="AL42">
        <v>5.8314682272924978</v>
      </c>
      <c r="AM42">
        <v>524.6</v>
      </c>
      <c r="AN42">
        <v>8.5971812520485094E-3</v>
      </c>
      <c r="AO42">
        <v>5.5412740979112662</v>
      </c>
      <c r="AP42">
        <v>0.33967851099830793</v>
      </c>
      <c r="AR42">
        <v>26.6</v>
      </c>
      <c r="AT42">
        <v>-132.69999999999999</v>
      </c>
      <c r="AU42">
        <v>28.5</v>
      </c>
      <c r="AX42">
        <v>7.82</v>
      </c>
      <c r="BA42">
        <v>9.0500000000000007</v>
      </c>
      <c r="BB42">
        <v>0.1</v>
      </c>
      <c r="BC42">
        <v>0.4</v>
      </c>
      <c r="BD42">
        <v>0.25</v>
      </c>
      <c r="BE42">
        <v>1.55</v>
      </c>
      <c r="BF42">
        <v>8.6</v>
      </c>
      <c r="BG42">
        <v>0</v>
      </c>
      <c r="BH42">
        <v>0</v>
      </c>
      <c r="BI42">
        <v>9.8000000000000007</v>
      </c>
      <c r="BJ42">
        <v>10.15</v>
      </c>
      <c r="BK42">
        <v>-1.7999999999999999E-2</v>
      </c>
      <c r="BL42">
        <v>1.7999999999999999E-2</v>
      </c>
      <c r="BM42" t="s">
        <v>119</v>
      </c>
      <c r="BN42">
        <v>0.41935483870967744</v>
      </c>
      <c r="BO42" t="s">
        <v>89</v>
      </c>
      <c r="BP42" t="s">
        <v>183</v>
      </c>
      <c r="BQ42" t="s">
        <v>156</v>
      </c>
      <c r="BR42" t="s">
        <v>184</v>
      </c>
      <c r="BZ42">
        <v>2E-3</v>
      </c>
      <c r="CA42">
        <v>0.41</v>
      </c>
      <c r="CB42">
        <v>3.7822878228782284E-5</v>
      </c>
      <c r="CC42">
        <v>2.4378564240187854E-2</v>
      </c>
      <c r="CI42">
        <v>2E-3</v>
      </c>
      <c r="CJ42">
        <v>0.27</v>
      </c>
      <c r="CM42">
        <v>2.2999999999999998</v>
      </c>
      <c r="CN42">
        <v>1.2105263157894736E-4</v>
      </c>
      <c r="CO42">
        <v>7.8023923444976065E-2</v>
      </c>
      <c r="CP42">
        <v>3.2005134788189991</v>
      </c>
      <c r="CV42">
        <v>1E-3</v>
      </c>
      <c r="CW42">
        <v>2E-3</v>
      </c>
      <c r="DG42">
        <v>0</v>
      </c>
      <c r="DH42">
        <v>0.01</v>
      </c>
    </row>
    <row r="43" spans="1:116" x14ac:dyDescent="0.25">
      <c r="A43">
        <v>5607</v>
      </c>
      <c r="B43" t="s">
        <v>185</v>
      </c>
      <c r="D43">
        <v>-22.056159106599999</v>
      </c>
      <c r="E43">
        <v>146.37715256800001</v>
      </c>
      <c r="F43" t="s">
        <v>130</v>
      </c>
      <c r="G43">
        <v>0</v>
      </c>
      <c r="H43">
        <v>213.19</v>
      </c>
      <c r="I43" t="s">
        <v>142</v>
      </c>
      <c r="J43" t="s">
        <v>131</v>
      </c>
      <c r="K43" t="s">
        <v>117</v>
      </c>
      <c r="L43" t="s">
        <v>115</v>
      </c>
      <c r="M43">
        <v>40857</v>
      </c>
      <c r="N43">
        <v>108.2</v>
      </c>
      <c r="O43">
        <v>117.8</v>
      </c>
      <c r="P43">
        <v>119.4</v>
      </c>
      <c r="R43">
        <v>197</v>
      </c>
      <c r="S43">
        <v>8.5689430187037841E-3</v>
      </c>
      <c r="T43">
        <v>5</v>
      </c>
      <c r="U43">
        <v>1.2787723785166239E-4</v>
      </c>
      <c r="V43">
        <v>9</v>
      </c>
      <c r="W43">
        <v>2.2455089820359281E-4</v>
      </c>
      <c r="X43">
        <v>3</v>
      </c>
      <c r="Y43">
        <v>1.2340600575894693E-4</v>
      </c>
      <c r="Z43">
        <v>56</v>
      </c>
      <c r="AA43">
        <v>1.5796897038081806E-3</v>
      </c>
      <c r="AD43">
        <v>14.57</v>
      </c>
      <c r="AE43">
        <v>829</v>
      </c>
      <c r="AF43">
        <v>980</v>
      </c>
      <c r="AH43">
        <v>2.5380710659898477E-2</v>
      </c>
      <c r="AI43">
        <v>8.6968202565554462E-3</v>
      </c>
      <c r="AJ43">
        <v>6.9591380792507953E-4</v>
      </c>
      <c r="AK43">
        <v>12.496979018832352</v>
      </c>
      <c r="AL43">
        <v>5.4244469645187348</v>
      </c>
      <c r="AM43">
        <v>558.79999999999995</v>
      </c>
      <c r="AN43">
        <v>9.157653228449688E-3</v>
      </c>
      <c r="AO43">
        <v>5.7971215526525253</v>
      </c>
      <c r="AP43">
        <v>0.84591836734693882</v>
      </c>
      <c r="AR43">
        <v>34.9</v>
      </c>
      <c r="AT43">
        <v>31</v>
      </c>
      <c r="AU43">
        <v>12.3</v>
      </c>
      <c r="AV43">
        <v>0.91</v>
      </c>
      <c r="AX43">
        <v>7.78</v>
      </c>
      <c r="BA43">
        <v>8.57</v>
      </c>
      <c r="BB43">
        <v>0.13</v>
      </c>
      <c r="BC43">
        <v>0.45</v>
      </c>
      <c r="BD43">
        <v>0.25</v>
      </c>
      <c r="BE43">
        <v>1.58</v>
      </c>
      <c r="BF43">
        <v>9.16</v>
      </c>
      <c r="BG43">
        <v>0</v>
      </c>
      <c r="BH43">
        <v>0</v>
      </c>
      <c r="BI43">
        <v>9.39</v>
      </c>
      <c r="BJ43">
        <v>10.74</v>
      </c>
      <c r="BK43">
        <v>-6.7000000000000004E-2</v>
      </c>
      <c r="BL43">
        <v>6.7000000000000004E-2</v>
      </c>
      <c r="BM43" t="s">
        <v>119</v>
      </c>
      <c r="BN43">
        <v>0.44303797468354428</v>
      </c>
      <c r="BO43" t="s">
        <v>186</v>
      </c>
      <c r="BP43" t="s">
        <v>187</v>
      </c>
      <c r="BQ43" t="s">
        <v>156</v>
      </c>
      <c r="BR43" t="s">
        <v>184</v>
      </c>
      <c r="BU43">
        <v>0.5</v>
      </c>
      <c r="BY43">
        <v>0.1</v>
      </c>
      <c r="BZ43">
        <v>3.0000000000000001E-3</v>
      </c>
      <c r="CA43">
        <v>0.12</v>
      </c>
      <c r="CB43">
        <v>1.1070110701107011E-5</v>
      </c>
      <c r="CC43">
        <v>7.0077754348972059E-3</v>
      </c>
      <c r="CE43">
        <v>0.18</v>
      </c>
      <c r="CH43">
        <v>3.0000000000000001E-3</v>
      </c>
      <c r="CJ43">
        <v>0.44</v>
      </c>
      <c r="CM43">
        <v>2.2000000000000002</v>
      </c>
      <c r="CN43">
        <v>1.1578947368421053E-4</v>
      </c>
      <c r="CO43">
        <v>7.3298872180451127E-2</v>
      </c>
      <c r="CP43">
        <v>10.459649122807019</v>
      </c>
      <c r="CU43">
        <v>3.5999999999999997E-2</v>
      </c>
      <c r="CV43">
        <v>2E-3</v>
      </c>
      <c r="DG43">
        <v>0</v>
      </c>
    </row>
    <row r="44" spans="1:116" x14ac:dyDescent="0.25">
      <c r="A44">
        <v>5608</v>
      </c>
      <c r="B44" t="s">
        <v>185</v>
      </c>
      <c r="D44">
        <v>-22.056159106599999</v>
      </c>
      <c r="E44">
        <v>146.37715256800001</v>
      </c>
      <c r="F44" t="s">
        <v>130</v>
      </c>
      <c r="G44">
        <v>0</v>
      </c>
      <c r="H44">
        <v>213.19</v>
      </c>
      <c r="I44" t="s">
        <v>142</v>
      </c>
      <c r="J44" t="s">
        <v>131</v>
      </c>
      <c r="K44" t="s">
        <v>117</v>
      </c>
      <c r="L44" t="s">
        <v>115</v>
      </c>
      <c r="M44">
        <v>40859</v>
      </c>
      <c r="N44">
        <v>108.2</v>
      </c>
      <c r="O44">
        <v>117.8</v>
      </c>
      <c r="P44">
        <v>119.4</v>
      </c>
      <c r="R44">
        <v>209</v>
      </c>
      <c r="S44">
        <v>9.0909090909090905E-3</v>
      </c>
      <c r="T44">
        <v>5</v>
      </c>
      <c r="U44">
        <v>1.2787723785166239E-4</v>
      </c>
      <c r="V44">
        <v>9</v>
      </c>
      <c r="W44">
        <v>2.2455089820359281E-4</v>
      </c>
      <c r="X44">
        <v>3</v>
      </c>
      <c r="Y44">
        <v>1.2340600575894693E-4</v>
      </c>
      <c r="Z44">
        <v>59</v>
      </c>
      <c r="AA44">
        <v>1.6643159379407617E-3</v>
      </c>
      <c r="AD44">
        <v>15.46</v>
      </c>
      <c r="AE44">
        <v>839</v>
      </c>
      <c r="AF44">
        <v>987</v>
      </c>
      <c r="AH44">
        <v>2.3923444976076555E-2</v>
      </c>
      <c r="AI44">
        <v>9.2187863287607526E-3</v>
      </c>
      <c r="AJ44">
        <v>6.9591380792507953E-4</v>
      </c>
      <c r="AK44">
        <v>13.247023156857992</v>
      </c>
      <c r="AL44">
        <v>5.462249614791987</v>
      </c>
      <c r="AM44">
        <v>553.9</v>
      </c>
      <c r="AN44">
        <v>9.0773516879711566E-3</v>
      </c>
      <c r="AO44">
        <v>5.4541036837047034</v>
      </c>
      <c r="AP44">
        <v>0.85005065856129691</v>
      </c>
      <c r="AR44">
        <v>29.2</v>
      </c>
      <c r="AT44">
        <v>-120</v>
      </c>
      <c r="AU44">
        <v>8</v>
      </c>
      <c r="AV44">
        <v>0.61</v>
      </c>
      <c r="AX44">
        <v>7.71</v>
      </c>
      <c r="BA44">
        <v>9.09</v>
      </c>
      <c r="BB44">
        <v>0.13</v>
      </c>
      <c r="BC44">
        <v>0.45</v>
      </c>
      <c r="BD44">
        <v>0.25</v>
      </c>
      <c r="BE44">
        <v>1.66</v>
      </c>
      <c r="BF44">
        <v>9.08</v>
      </c>
      <c r="BG44">
        <v>0</v>
      </c>
      <c r="BH44">
        <v>0</v>
      </c>
      <c r="BI44">
        <v>9.91</v>
      </c>
      <c r="BJ44">
        <v>10.74</v>
      </c>
      <c r="BK44">
        <v>-0.04</v>
      </c>
      <c r="BL44">
        <v>0.04</v>
      </c>
      <c r="BM44" t="s">
        <v>119</v>
      </c>
      <c r="BN44">
        <v>0.42168674698795178</v>
      </c>
      <c r="BO44" t="s">
        <v>186</v>
      </c>
      <c r="BP44" t="s">
        <v>188</v>
      </c>
      <c r="BQ44" t="s">
        <v>156</v>
      </c>
      <c r="BR44" t="s">
        <v>184</v>
      </c>
      <c r="BU44">
        <v>0.4</v>
      </c>
      <c r="BY44">
        <v>0.13</v>
      </c>
      <c r="BZ44">
        <v>3.0000000000000001E-3</v>
      </c>
      <c r="CA44">
        <v>0.17</v>
      </c>
      <c r="CB44">
        <v>1.5682656826568266E-5</v>
      </c>
      <c r="CC44">
        <v>9.4228844830821189E-3</v>
      </c>
      <c r="CE44">
        <v>0.16</v>
      </c>
      <c r="CH44">
        <v>1E-4</v>
      </c>
      <c r="CJ44">
        <v>0.41</v>
      </c>
      <c r="CM44">
        <v>2.4</v>
      </c>
      <c r="CN44">
        <v>1.2631578947368421E-4</v>
      </c>
      <c r="CO44">
        <v>7.5896520963425501E-2</v>
      </c>
      <c r="CP44">
        <v>8.0544891640866858</v>
      </c>
      <c r="CU44">
        <v>3.7999999999999999E-2</v>
      </c>
      <c r="CV44">
        <v>2E-3</v>
      </c>
      <c r="CW44">
        <v>3.0000000000000001E-3</v>
      </c>
      <c r="DG44">
        <v>0</v>
      </c>
      <c r="DH44">
        <v>8.9999999999999993E-3</v>
      </c>
    </row>
    <row r="45" spans="1:116" hidden="1" x14ac:dyDescent="0.25">
      <c r="A45">
        <v>2463</v>
      </c>
      <c r="B45">
        <v>9789</v>
      </c>
      <c r="C45" t="s">
        <v>189</v>
      </c>
      <c r="D45">
        <v>-24.361968868999998</v>
      </c>
      <c r="E45">
        <v>147.131176923</v>
      </c>
      <c r="F45">
        <v>14379</v>
      </c>
      <c r="G45">
        <v>-45.7</v>
      </c>
      <c r="H45">
        <v>340.86681145900002</v>
      </c>
      <c r="I45" t="s">
        <v>190</v>
      </c>
      <c r="J45" t="s">
        <v>143</v>
      </c>
      <c r="K45" t="s">
        <v>117</v>
      </c>
      <c r="L45" t="s">
        <v>115</v>
      </c>
      <c r="M45">
        <v>29781</v>
      </c>
      <c r="N45">
        <v>71.900000000000006</v>
      </c>
      <c r="O45">
        <v>154.4</v>
      </c>
      <c r="P45">
        <v>154.4</v>
      </c>
      <c r="Q45">
        <v>150</v>
      </c>
      <c r="R45">
        <v>239</v>
      </c>
      <c r="S45">
        <v>1.0395824271422358E-2</v>
      </c>
      <c r="T45">
        <v>7.5</v>
      </c>
      <c r="U45">
        <v>1.9181585677749362E-4</v>
      </c>
      <c r="V45">
        <v>31</v>
      </c>
      <c r="W45">
        <v>7.734530938123753E-4</v>
      </c>
      <c r="X45">
        <v>5</v>
      </c>
      <c r="Y45">
        <v>2.0567667626491157E-4</v>
      </c>
      <c r="Z45">
        <v>188</v>
      </c>
      <c r="AA45">
        <v>5.3032440056417487E-3</v>
      </c>
      <c r="AB45">
        <v>0.9</v>
      </c>
      <c r="AC45">
        <v>140</v>
      </c>
      <c r="AD45">
        <v>10.54</v>
      </c>
      <c r="AE45">
        <v>849</v>
      </c>
      <c r="AF45">
        <v>1350</v>
      </c>
      <c r="AG45">
        <v>7.8</v>
      </c>
      <c r="AH45">
        <v>3.1380753138075312E-2</v>
      </c>
      <c r="AI45">
        <v>1.0587640128199852E-2</v>
      </c>
      <c r="AJ45">
        <v>1.9582595401545738E-3</v>
      </c>
      <c r="AK45">
        <v>5.4066582652083621</v>
      </c>
      <c r="AL45">
        <v>1.960276438414482</v>
      </c>
      <c r="AM45">
        <v>237.9</v>
      </c>
      <c r="AN45">
        <v>3.8987217305801376E-3</v>
      </c>
      <c r="AO45">
        <v>0.73515790079290366</v>
      </c>
      <c r="AP45">
        <v>0.62888888888888894</v>
      </c>
      <c r="AQ45" t="s">
        <v>118</v>
      </c>
      <c r="AY45">
        <v>236</v>
      </c>
      <c r="AZ45">
        <v>195</v>
      </c>
      <c r="BA45">
        <v>10.4</v>
      </c>
      <c r="BB45">
        <v>0.19</v>
      </c>
      <c r="BC45">
        <v>1.55</v>
      </c>
      <c r="BD45">
        <v>0.41</v>
      </c>
      <c r="BE45">
        <v>5.3</v>
      </c>
      <c r="BF45">
        <v>3.9</v>
      </c>
      <c r="BG45">
        <v>0.02</v>
      </c>
      <c r="BH45">
        <v>2.91</v>
      </c>
      <c r="BI45">
        <v>12.55</v>
      </c>
      <c r="BJ45">
        <v>12.13</v>
      </c>
      <c r="BK45">
        <v>1.7000000000000001E-2</v>
      </c>
      <c r="BL45">
        <v>1.7000000000000001E-2</v>
      </c>
      <c r="BM45" t="s">
        <v>119</v>
      </c>
      <c r="BN45">
        <v>0.36981132075471701</v>
      </c>
      <c r="BP45" t="s">
        <v>74</v>
      </c>
      <c r="BQ45" t="s">
        <v>158</v>
      </c>
      <c r="BS45">
        <v>98</v>
      </c>
      <c r="BW45">
        <v>0</v>
      </c>
      <c r="BX45">
        <v>4</v>
      </c>
      <c r="CB45">
        <v>0</v>
      </c>
      <c r="CC45">
        <v>0</v>
      </c>
      <c r="CL45">
        <v>0</v>
      </c>
      <c r="CM45">
        <v>0.2</v>
      </c>
      <c r="CN45">
        <v>1.0526315789473684E-5</v>
      </c>
      <c r="CO45">
        <v>1.9848824188129902E-3</v>
      </c>
      <c r="CP45" t="e">
        <v>#DIV/0!</v>
      </c>
      <c r="CU45">
        <v>0</v>
      </c>
      <c r="DF45">
        <v>24</v>
      </c>
      <c r="DG45">
        <v>4.2667501053353936E-2</v>
      </c>
      <c r="DK45">
        <v>10.5</v>
      </c>
      <c r="DL45">
        <v>1.94</v>
      </c>
    </row>
    <row r="46" spans="1:116" x14ac:dyDescent="0.25">
      <c r="A46">
        <v>5591</v>
      </c>
      <c r="B46" t="s">
        <v>191</v>
      </c>
      <c r="I46" t="s">
        <v>115</v>
      </c>
      <c r="J46" t="s">
        <v>139</v>
      </c>
      <c r="K46" t="s">
        <v>117</v>
      </c>
      <c r="L46" t="s">
        <v>115</v>
      </c>
      <c r="M46">
        <v>40391</v>
      </c>
      <c r="R46">
        <v>280</v>
      </c>
      <c r="S46">
        <v>1.2179208351457155E-2</v>
      </c>
      <c r="T46">
        <v>6</v>
      </c>
      <c r="U46">
        <v>1.5345268542199487E-4</v>
      </c>
      <c r="V46">
        <v>16</v>
      </c>
      <c r="W46">
        <v>3.992015968063872E-4</v>
      </c>
      <c r="X46">
        <v>5</v>
      </c>
      <c r="Y46">
        <v>2.0567667626491157E-4</v>
      </c>
      <c r="Z46">
        <v>350</v>
      </c>
      <c r="AA46">
        <v>9.8730606488011286E-3</v>
      </c>
      <c r="AB46">
        <v>4.8</v>
      </c>
      <c r="AC46">
        <v>9</v>
      </c>
      <c r="AD46">
        <v>15.71</v>
      </c>
      <c r="AE46">
        <v>866</v>
      </c>
      <c r="AF46">
        <v>1600</v>
      </c>
      <c r="AH46">
        <v>2.1428571428571429E-2</v>
      </c>
      <c r="AI46">
        <v>1.2332661036879151E-2</v>
      </c>
      <c r="AJ46">
        <v>1.2097565461425975E-3</v>
      </c>
      <c r="AK46">
        <v>10.194332964101577</v>
      </c>
      <c r="AL46">
        <v>1.2335798173118746</v>
      </c>
      <c r="AM46">
        <v>195.2</v>
      </c>
      <c r="AN46">
        <v>3.1989511635529331E-3</v>
      </c>
      <c r="AO46">
        <v>0.32400805356557566</v>
      </c>
      <c r="AP46">
        <v>0.54125000000000001</v>
      </c>
      <c r="AX46">
        <v>8.3000000000000007</v>
      </c>
      <c r="AZ46">
        <v>160</v>
      </c>
      <c r="BA46">
        <v>12.18</v>
      </c>
      <c r="BB46">
        <v>0.15</v>
      </c>
      <c r="BC46">
        <v>0.8</v>
      </c>
      <c r="BD46">
        <v>0.41</v>
      </c>
      <c r="BE46">
        <v>9.8699999999999992</v>
      </c>
      <c r="BF46">
        <v>3.2</v>
      </c>
      <c r="BG46">
        <v>0.08</v>
      </c>
      <c r="BH46">
        <v>0.19</v>
      </c>
      <c r="BI46">
        <v>13.54</v>
      </c>
      <c r="BJ46">
        <v>13.34</v>
      </c>
      <c r="BK46">
        <v>8.0000000000000002E-3</v>
      </c>
      <c r="BL46">
        <v>8.0000000000000002E-3</v>
      </c>
      <c r="BM46" t="s">
        <v>119</v>
      </c>
      <c r="BN46">
        <v>0.1225937183383992</v>
      </c>
      <c r="BQ46" t="s">
        <v>158</v>
      </c>
      <c r="CB46">
        <v>0</v>
      </c>
      <c r="CC46">
        <v>0</v>
      </c>
      <c r="CN46">
        <v>0</v>
      </c>
      <c r="CO46">
        <v>0</v>
      </c>
      <c r="CP46" t="e">
        <v>#DIV/0!</v>
      </c>
      <c r="DG46">
        <v>0</v>
      </c>
    </row>
    <row r="47" spans="1:116" x14ac:dyDescent="0.25">
      <c r="A47">
        <v>5672</v>
      </c>
      <c r="B47" t="s">
        <v>192</v>
      </c>
      <c r="D47">
        <v>-22.182817368799999</v>
      </c>
      <c r="E47">
        <v>146.431576772</v>
      </c>
      <c r="F47" t="s">
        <v>130</v>
      </c>
      <c r="G47">
        <v>0</v>
      </c>
      <c r="H47">
        <v>232.9</v>
      </c>
      <c r="I47" t="s">
        <v>193</v>
      </c>
      <c r="J47" t="s">
        <v>131</v>
      </c>
      <c r="K47" t="s">
        <v>117</v>
      </c>
      <c r="L47" t="s">
        <v>115</v>
      </c>
      <c r="M47">
        <v>40821</v>
      </c>
      <c r="N47">
        <v>100</v>
      </c>
      <c r="O47">
        <v>110</v>
      </c>
      <c r="P47">
        <v>110</v>
      </c>
      <c r="R47">
        <v>280</v>
      </c>
      <c r="S47">
        <v>1.2179208351457155E-2</v>
      </c>
      <c r="T47">
        <v>6</v>
      </c>
      <c r="U47">
        <v>1.5345268542199487E-4</v>
      </c>
      <c r="V47">
        <v>12</v>
      </c>
      <c r="W47">
        <v>2.9940119760479042E-4</v>
      </c>
      <c r="X47">
        <v>8</v>
      </c>
      <c r="Y47">
        <v>3.2908268202385847E-4</v>
      </c>
      <c r="Z47">
        <v>404</v>
      </c>
      <c r="AA47">
        <v>1.1396332863187588E-2</v>
      </c>
      <c r="AC47">
        <v>11</v>
      </c>
      <c r="AD47">
        <v>15.42</v>
      </c>
      <c r="AE47">
        <v>866</v>
      </c>
      <c r="AF47">
        <v>1561</v>
      </c>
      <c r="AH47">
        <v>2.1428571428571429E-2</v>
      </c>
      <c r="AI47">
        <v>1.2332661036879151E-2</v>
      </c>
      <c r="AJ47">
        <v>1.2569677592572978E-3</v>
      </c>
      <c r="AK47">
        <v>9.8114378400334843</v>
      </c>
      <c r="AL47">
        <v>1.0686953862850401</v>
      </c>
      <c r="AM47">
        <v>145.19999999999999</v>
      </c>
      <c r="AN47">
        <v>2.3795476892822026E-3</v>
      </c>
      <c r="AO47">
        <v>0.20879941976498537</v>
      </c>
      <c r="AP47">
        <v>0.55477258167841126</v>
      </c>
      <c r="AR47">
        <v>29.9</v>
      </c>
      <c r="AT47">
        <v>-78</v>
      </c>
      <c r="AU47">
        <v>14.4</v>
      </c>
      <c r="AV47">
        <v>1.2</v>
      </c>
      <c r="AX47">
        <v>4.71</v>
      </c>
      <c r="BA47">
        <v>12.18</v>
      </c>
      <c r="BB47">
        <v>0.15</v>
      </c>
      <c r="BC47">
        <v>0.6</v>
      </c>
      <c r="BD47">
        <v>0.66</v>
      </c>
      <c r="BE47">
        <v>11.4</v>
      </c>
      <c r="BF47">
        <v>2.38</v>
      </c>
      <c r="BG47">
        <v>0</v>
      </c>
      <c r="BH47">
        <v>0.23</v>
      </c>
      <c r="BI47">
        <v>13.59</v>
      </c>
      <c r="BJ47">
        <v>14</v>
      </c>
      <c r="BK47">
        <v>-1.4999999999999999E-2</v>
      </c>
      <c r="BL47">
        <v>1.4999999999999999E-2</v>
      </c>
      <c r="BM47" t="s">
        <v>119</v>
      </c>
      <c r="BN47">
        <v>0.11052631578947368</v>
      </c>
      <c r="BO47" t="s">
        <v>194</v>
      </c>
      <c r="BP47" t="s">
        <v>195</v>
      </c>
      <c r="BQ47" t="s">
        <v>196</v>
      </c>
      <c r="BU47">
        <v>0.2</v>
      </c>
      <c r="BV47">
        <v>0.06</v>
      </c>
      <c r="BY47">
        <v>0.35</v>
      </c>
      <c r="CB47">
        <v>0</v>
      </c>
      <c r="CC47">
        <v>0</v>
      </c>
      <c r="CE47">
        <v>0.76</v>
      </c>
      <c r="CI47">
        <v>2E-3</v>
      </c>
      <c r="CJ47">
        <v>1.01</v>
      </c>
      <c r="CM47">
        <v>0.3</v>
      </c>
      <c r="CN47">
        <v>1.5789473684210526E-5</v>
      </c>
      <c r="CO47">
        <v>1.3854872329338197E-3</v>
      </c>
      <c r="CP47" t="e">
        <v>#DIV/0!</v>
      </c>
      <c r="CU47">
        <v>0.13600000000000001</v>
      </c>
      <c r="DG47">
        <v>0</v>
      </c>
    </row>
    <row r="48" spans="1:116" hidden="1" x14ac:dyDescent="0.25">
      <c r="A48">
        <v>2461</v>
      </c>
      <c r="B48">
        <v>9786</v>
      </c>
      <c r="C48" t="s">
        <v>197</v>
      </c>
      <c r="D48">
        <v>-24.351662579999999</v>
      </c>
      <c r="E48">
        <v>147.16331514300001</v>
      </c>
      <c r="F48">
        <v>12693</v>
      </c>
      <c r="G48">
        <v>-45.7</v>
      </c>
      <c r="H48">
        <v>337.048123911</v>
      </c>
      <c r="I48" t="s">
        <v>125</v>
      </c>
      <c r="J48" t="s">
        <v>143</v>
      </c>
      <c r="K48" t="s">
        <v>117</v>
      </c>
      <c r="L48" t="s">
        <v>115</v>
      </c>
      <c r="M48">
        <v>29781</v>
      </c>
      <c r="N48">
        <v>86.3</v>
      </c>
      <c r="O48">
        <v>88.4</v>
      </c>
      <c r="P48">
        <v>88.4</v>
      </c>
      <c r="Q48">
        <v>79</v>
      </c>
      <c r="R48">
        <v>244</v>
      </c>
      <c r="S48">
        <v>1.0613310134841234E-2</v>
      </c>
      <c r="T48">
        <v>8.5</v>
      </c>
      <c r="U48">
        <v>2.173913043478261E-4</v>
      </c>
      <c r="V48">
        <v>33</v>
      </c>
      <c r="W48">
        <v>8.2335329341317362E-4</v>
      </c>
      <c r="X48">
        <v>4</v>
      </c>
      <c r="Y48">
        <v>1.6454134101192923E-4</v>
      </c>
      <c r="Z48">
        <v>234</v>
      </c>
      <c r="AA48">
        <v>6.6008462623413262E-3</v>
      </c>
      <c r="AB48">
        <v>1.3</v>
      </c>
      <c r="AC48">
        <v>135</v>
      </c>
      <c r="AD48">
        <v>10.71</v>
      </c>
      <c r="AE48">
        <v>876</v>
      </c>
      <c r="AF48">
        <v>1400</v>
      </c>
      <c r="AG48">
        <v>8</v>
      </c>
      <c r="AH48">
        <v>3.4836065573770489E-2</v>
      </c>
      <c r="AI48">
        <v>1.083070143918906E-2</v>
      </c>
      <c r="AJ48">
        <v>1.9757892688502055E-3</v>
      </c>
      <c r="AK48">
        <v>5.4817088086989658</v>
      </c>
      <c r="AL48">
        <v>1.6078711294022296</v>
      </c>
      <c r="AM48">
        <v>215.9</v>
      </c>
      <c r="AN48">
        <v>3.5381842019010161E-3</v>
      </c>
      <c r="AO48">
        <v>0.53601978614269663</v>
      </c>
      <c r="AP48">
        <v>0.62571428571428567</v>
      </c>
      <c r="AQ48" t="s">
        <v>118</v>
      </c>
      <c r="AY48">
        <v>213</v>
      </c>
      <c r="AZ48">
        <v>177</v>
      </c>
      <c r="BA48">
        <v>10.61</v>
      </c>
      <c r="BB48">
        <v>0.22</v>
      </c>
      <c r="BC48">
        <v>1.65</v>
      </c>
      <c r="BD48">
        <v>0.33</v>
      </c>
      <c r="BE48">
        <v>6.6</v>
      </c>
      <c r="BF48">
        <v>3.54</v>
      </c>
      <c r="BG48">
        <v>0.02</v>
      </c>
      <c r="BH48">
        <v>2.81</v>
      </c>
      <c r="BI48">
        <v>12.81</v>
      </c>
      <c r="BJ48">
        <v>12.97</v>
      </c>
      <c r="BK48">
        <v>-6.0000000000000001E-3</v>
      </c>
      <c r="BL48">
        <v>6.0000000000000001E-3</v>
      </c>
      <c r="BM48" t="s">
        <v>119</v>
      </c>
      <c r="BN48">
        <v>0.3</v>
      </c>
      <c r="BP48" t="s">
        <v>74</v>
      </c>
      <c r="BQ48" t="s">
        <v>158</v>
      </c>
      <c r="BS48">
        <v>99</v>
      </c>
      <c r="BW48">
        <v>0</v>
      </c>
      <c r="BX48">
        <v>4</v>
      </c>
      <c r="CB48">
        <v>0</v>
      </c>
      <c r="CC48">
        <v>0</v>
      </c>
      <c r="CL48">
        <v>0</v>
      </c>
      <c r="CM48">
        <v>0.1</v>
      </c>
      <c r="CN48">
        <v>5.2631578947368422E-6</v>
      </c>
      <c r="CO48">
        <v>7.9734592892487623E-4</v>
      </c>
      <c r="CP48" t="e">
        <v>#DIV/0!</v>
      </c>
      <c r="CU48">
        <v>0</v>
      </c>
      <c r="DF48">
        <v>16</v>
      </c>
      <c r="DG48">
        <v>2.2842197533613724E-2</v>
      </c>
      <c r="DK48">
        <v>10.7</v>
      </c>
      <c r="DL48">
        <v>1.56</v>
      </c>
    </row>
    <row r="49" spans="1:116" x14ac:dyDescent="0.25">
      <c r="A49">
        <v>5616</v>
      </c>
      <c r="B49" t="s">
        <v>198</v>
      </c>
      <c r="D49">
        <v>-22.064829660499999</v>
      </c>
      <c r="E49">
        <v>146.36736814299999</v>
      </c>
      <c r="F49" t="s">
        <v>130</v>
      </c>
      <c r="G49">
        <v>0</v>
      </c>
      <c r="H49">
        <v>216.97</v>
      </c>
      <c r="I49" t="s">
        <v>142</v>
      </c>
      <c r="J49" t="s">
        <v>131</v>
      </c>
      <c r="K49" t="s">
        <v>117</v>
      </c>
      <c r="L49" t="s">
        <v>115</v>
      </c>
      <c r="M49">
        <v>41417</v>
      </c>
      <c r="N49">
        <v>252.6</v>
      </c>
      <c r="O49">
        <v>259.2</v>
      </c>
      <c r="P49">
        <v>259.2</v>
      </c>
      <c r="R49">
        <v>237</v>
      </c>
      <c r="S49">
        <v>1.0308829926054806E-2</v>
      </c>
      <c r="T49">
        <v>4</v>
      </c>
      <c r="U49">
        <v>1.0230179028132993E-4</v>
      </c>
      <c r="V49">
        <v>6</v>
      </c>
      <c r="W49">
        <v>1.4970059880239521E-4</v>
      </c>
      <c r="X49">
        <v>3</v>
      </c>
      <c r="Y49">
        <v>1.2340600575894693E-4</v>
      </c>
      <c r="Z49">
        <v>40</v>
      </c>
      <c r="AA49">
        <v>1.1283497884344146E-3</v>
      </c>
      <c r="AB49">
        <v>14.4</v>
      </c>
      <c r="AC49">
        <v>23</v>
      </c>
      <c r="AD49">
        <v>19.79</v>
      </c>
      <c r="AE49">
        <v>909</v>
      </c>
      <c r="AF49">
        <v>2178</v>
      </c>
      <c r="AH49">
        <v>1.6877637130801686E-2</v>
      </c>
      <c r="AI49">
        <v>1.0411131716336137E-2</v>
      </c>
      <c r="AJ49">
        <v>5.4621320912268427E-4</v>
      </c>
      <c r="AK49">
        <v>19.060563791670781</v>
      </c>
      <c r="AL49">
        <v>9.1362005219660727</v>
      </c>
      <c r="AM49">
        <v>581.9</v>
      </c>
      <c r="AN49">
        <v>9.5362176335627661E-3</v>
      </c>
      <c r="AO49">
        <v>8.4514728777450028</v>
      </c>
      <c r="AP49">
        <v>0.41735537190082644</v>
      </c>
      <c r="AR49">
        <v>27.7</v>
      </c>
      <c r="AT49">
        <v>-215.3</v>
      </c>
      <c r="AU49">
        <v>29.7</v>
      </c>
      <c r="AX49">
        <v>8.11</v>
      </c>
      <c r="BA49">
        <v>10.31</v>
      </c>
      <c r="BB49">
        <v>0.1</v>
      </c>
      <c r="BC49">
        <v>0.3</v>
      </c>
      <c r="BD49">
        <v>0.25</v>
      </c>
      <c r="BE49">
        <v>1.1299999999999999</v>
      </c>
      <c r="BF49">
        <v>9.5399999999999991</v>
      </c>
      <c r="BG49">
        <v>0.24</v>
      </c>
      <c r="BH49">
        <v>0.48</v>
      </c>
      <c r="BI49">
        <v>10.96</v>
      </c>
      <c r="BJ49">
        <v>11.39</v>
      </c>
      <c r="BK49">
        <v>-1.9E-2</v>
      </c>
      <c r="BL49">
        <v>1.9E-2</v>
      </c>
      <c r="BM49" t="s">
        <v>119</v>
      </c>
      <c r="BN49">
        <v>0.48672566371681425</v>
      </c>
      <c r="BO49" t="s">
        <v>89</v>
      </c>
      <c r="BP49" t="s">
        <v>171</v>
      </c>
      <c r="BQ49" t="s">
        <v>199</v>
      </c>
      <c r="BR49" t="s">
        <v>184</v>
      </c>
      <c r="BY49">
        <v>0.02</v>
      </c>
      <c r="BZ49">
        <v>2E-3</v>
      </c>
      <c r="CA49">
        <v>1.1399999999999999</v>
      </c>
      <c r="CB49">
        <v>1.0516605166051659E-4</v>
      </c>
      <c r="CC49">
        <v>9.3203413284132841E-2</v>
      </c>
      <c r="CM49">
        <v>2.2999999999999998</v>
      </c>
      <c r="CN49">
        <v>1.2105263157894736E-4</v>
      </c>
      <c r="CO49">
        <v>0.1072828947368421</v>
      </c>
      <c r="CP49">
        <v>1.1510618651892892</v>
      </c>
      <c r="CU49">
        <v>5.3999999999999999E-2</v>
      </c>
      <c r="CV49">
        <v>5.0000000000000001E-3</v>
      </c>
      <c r="DG49">
        <v>0</v>
      </c>
    </row>
    <row r="50" spans="1:116" x14ac:dyDescent="0.25">
      <c r="A50">
        <v>5606</v>
      </c>
      <c r="B50" t="s">
        <v>185</v>
      </c>
      <c r="D50">
        <v>-22.056159106599999</v>
      </c>
      <c r="E50">
        <v>146.37715256800001</v>
      </c>
      <c r="F50" t="s">
        <v>130</v>
      </c>
      <c r="G50">
        <v>0</v>
      </c>
      <c r="H50">
        <v>213.19</v>
      </c>
      <c r="I50" t="s">
        <v>142</v>
      </c>
      <c r="J50" t="s">
        <v>131</v>
      </c>
      <c r="K50" t="s">
        <v>117</v>
      </c>
      <c r="L50" t="s">
        <v>115</v>
      </c>
      <c r="M50">
        <v>40819</v>
      </c>
      <c r="N50">
        <v>108.2</v>
      </c>
      <c r="O50">
        <v>117.8</v>
      </c>
      <c r="P50">
        <v>119.4</v>
      </c>
      <c r="R50">
        <v>246</v>
      </c>
      <c r="S50">
        <v>1.0700304480208787E-2</v>
      </c>
      <c r="T50">
        <v>4</v>
      </c>
      <c r="U50">
        <v>1.0230179028132993E-4</v>
      </c>
      <c r="V50">
        <v>9</v>
      </c>
      <c r="W50">
        <v>2.2455089820359281E-4</v>
      </c>
      <c r="X50">
        <v>4</v>
      </c>
      <c r="Y50">
        <v>1.6454134101192923E-4</v>
      </c>
      <c r="Z50">
        <v>58</v>
      </c>
      <c r="AA50">
        <v>1.6361071932299012E-3</v>
      </c>
      <c r="AB50">
        <v>7.2</v>
      </c>
      <c r="AC50">
        <v>1</v>
      </c>
      <c r="AD50">
        <v>17.21</v>
      </c>
      <c r="AE50">
        <v>921</v>
      </c>
      <c r="AF50">
        <v>999</v>
      </c>
      <c r="AH50">
        <v>1.6260162601626018E-2</v>
      </c>
      <c r="AI50">
        <v>1.0802606270490117E-2</v>
      </c>
      <c r="AJ50">
        <v>7.7818447843104404E-4</v>
      </c>
      <c r="AK50">
        <v>13.881806396691514</v>
      </c>
      <c r="AL50">
        <v>6.5400998935069223</v>
      </c>
      <c r="AM50">
        <v>591.70000000000005</v>
      </c>
      <c r="AN50">
        <v>9.6968207145198305E-3</v>
      </c>
      <c r="AO50">
        <v>5.9267636953401377</v>
      </c>
      <c r="AP50">
        <v>0.92192192192192191</v>
      </c>
      <c r="AR50">
        <v>21.2</v>
      </c>
      <c r="AT50">
        <v>-40</v>
      </c>
      <c r="AU50">
        <v>11</v>
      </c>
      <c r="AV50">
        <v>0.8</v>
      </c>
      <c r="AX50">
        <v>4.71</v>
      </c>
      <c r="BA50">
        <v>10.7</v>
      </c>
      <c r="BB50">
        <v>0.1</v>
      </c>
      <c r="BC50">
        <v>0.45</v>
      </c>
      <c r="BD50">
        <v>0.33</v>
      </c>
      <c r="BE50">
        <v>1.64</v>
      </c>
      <c r="BF50">
        <v>9.6999999999999993</v>
      </c>
      <c r="BG50">
        <v>0.12</v>
      </c>
      <c r="BH50">
        <v>0.02</v>
      </c>
      <c r="BI50">
        <v>11.58</v>
      </c>
      <c r="BJ50">
        <v>11.48</v>
      </c>
      <c r="BK50">
        <v>5.0000000000000001E-3</v>
      </c>
      <c r="BL50">
        <v>5.0000000000000001E-3</v>
      </c>
      <c r="BM50" t="s">
        <v>119</v>
      </c>
      <c r="BN50">
        <v>0.47560975609756101</v>
      </c>
      <c r="BO50" t="s">
        <v>186</v>
      </c>
      <c r="BP50" t="s">
        <v>168</v>
      </c>
      <c r="BQ50" t="s">
        <v>156</v>
      </c>
      <c r="BR50" t="s">
        <v>184</v>
      </c>
      <c r="BU50">
        <v>0.4</v>
      </c>
      <c r="BY50">
        <v>0.14000000000000001</v>
      </c>
      <c r="BZ50">
        <v>4.0000000000000001E-3</v>
      </c>
      <c r="CA50">
        <v>0.13</v>
      </c>
      <c r="CB50">
        <v>1.1992619926199262E-5</v>
      </c>
      <c r="CC50">
        <v>7.3299720066166184E-3</v>
      </c>
      <c r="CE50">
        <v>0.17</v>
      </c>
      <c r="CJ50">
        <v>0.8</v>
      </c>
      <c r="CM50">
        <v>2.2000000000000002</v>
      </c>
      <c r="CN50">
        <v>1.1578947368421053E-4</v>
      </c>
      <c r="CO50">
        <v>7.077132486388385E-2</v>
      </c>
      <c r="CP50">
        <v>9.6550607287449406</v>
      </c>
      <c r="CU50">
        <v>4.5999999999999999E-2</v>
      </c>
      <c r="CV50">
        <v>2E-3</v>
      </c>
      <c r="DG50">
        <v>0</v>
      </c>
    </row>
    <row r="51" spans="1:116" x14ac:dyDescent="0.25">
      <c r="A51">
        <v>5671</v>
      </c>
      <c r="B51" t="s">
        <v>192</v>
      </c>
      <c r="D51">
        <v>-22.182817368799999</v>
      </c>
      <c r="E51">
        <v>146.431576772</v>
      </c>
      <c r="F51" t="s">
        <v>130</v>
      </c>
      <c r="G51">
        <v>0</v>
      </c>
      <c r="H51">
        <v>232.9</v>
      </c>
      <c r="I51" t="s">
        <v>193</v>
      </c>
      <c r="J51" t="s">
        <v>131</v>
      </c>
      <c r="K51" t="s">
        <v>117</v>
      </c>
      <c r="L51" t="s">
        <v>115</v>
      </c>
      <c r="M51">
        <v>41421</v>
      </c>
      <c r="N51">
        <v>100</v>
      </c>
      <c r="O51">
        <v>110</v>
      </c>
      <c r="P51">
        <v>110</v>
      </c>
      <c r="R51">
        <v>293</v>
      </c>
      <c r="S51">
        <v>1.2744671596346237E-2</v>
      </c>
      <c r="T51">
        <v>6</v>
      </c>
      <c r="U51">
        <v>1.5345268542199487E-4</v>
      </c>
      <c r="V51">
        <v>11</v>
      </c>
      <c r="W51">
        <v>2.7445109780439121E-4</v>
      </c>
      <c r="X51">
        <v>8</v>
      </c>
      <c r="Y51">
        <v>3.2908268202385847E-4</v>
      </c>
      <c r="Z51">
        <v>441</v>
      </c>
      <c r="AA51">
        <v>1.2440056417489421E-2</v>
      </c>
      <c r="AC51">
        <v>20</v>
      </c>
      <c r="AD51">
        <v>16.46</v>
      </c>
      <c r="AE51">
        <v>923</v>
      </c>
      <c r="AH51">
        <v>2.0477815699658702E-2</v>
      </c>
      <c r="AI51">
        <v>1.2898124281768232E-2</v>
      </c>
      <c r="AJ51">
        <v>1.2070675596564993E-3</v>
      </c>
      <c r="AK51">
        <v>10.685503208651147</v>
      </c>
      <c r="AL51">
        <v>1.0244866396609391</v>
      </c>
      <c r="AM51">
        <v>144</v>
      </c>
      <c r="AN51">
        <v>2.359882005899705E-3</v>
      </c>
      <c r="AO51">
        <v>0.18970026555361574</v>
      </c>
      <c r="AP51" t="e">
        <v>#DIV/0!</v>
      </c>
      <c r="BA51">
        <v>12.74</v>
      </c>
      <c r="BB51">
        <v>0.15</v>
      </c>
      <c r="BC51">
        <v>0.55000000000000004</v>
      </c>
      <c r="BD51">
        <v>0.66</v>
      </c>
      <c r="BE51">
        <v>12.44</v>
      </c>
      <c r="BF51">
        <v>2.36</v>
      </c>
      <c r="BG51">
        <v>0</v>
      </c>
      <c r="BH51">
        <v>0.42</v>
      </c>
      <c r="BI51">
        <v>14.11</v>
      </c>
      <c r="BJ51">
        <v>15.22</v>
      </c>
      <c r="BK51">
        <v>-3.7999999999999999E-2</v>
      </c>
      <c r="BL51">
        <v>3.7999999999999999E-2</v>
      </c>
      <c r="BM51" t="s">
        <v>119</v>
      </c>
      <c r="BN51">
        <v>9.7266881028938906E-2</v>
      </c>
      <c r="BP51" t="s">
        <v>77</v>
      </c>
      <c r="BQ51" t="s">
        <v>158</v>
      </c>
      <c r="CA51">
        <v>0.24</v>
      </c>
      <c r="CB51">
        <v>2.2140221402214021E-5</v>
      </c>
      <c r="CC51">
        <v>1.7797524914024651E-3</v>
      </c>
      <c r="CN51">
        <v>0</v>
      </c>
      <c r="CO51">
        <v>0</v>
      </c>
      <c r="CP51">
        <v>0</v>
      </c>
      <c r="DG51">
        <v>0</v>
      </c>
    </row>
    <row r="52" spans="1:116" x14ac:dyDescent="0.25">
      <c r="A52">
        <v>5000</v>
      </c>
      <c r="B52">
        <v>69731</v>
      </c>
      <c r="C52" t="s">
        <v>200</v>
      </c>
      <c r="D52">
        <v>-23.216345895</v>
      </c>
      <c r="E52">
        <v>146.464385642</v>
      </c>
      <c r="I52" t="s">
        <v>176</v>
      </c>
      <c r="J52" t="s">
        <v>143</v>
      </c>
      <c r="K52" t="s">
        <v>117</v>
      </c>
      <c r="L52" t="s">
        <v>115</v>
      </c>
      <c r="M52">
        <v>30199</v>
      </c>
      <c r="N52">
        <v>41</v>
      </c>
      <c r="O52">
        <v>59</v>
      </c>
      <c r="P52">
        <v>61</v>
      </c>
      <c r="R52">
        <v>322</v>
      </c>
      <c r="S52">
        <v>1.4006089604175728E-2</v>
      </c>
      <c r="T52">
        <v>6</v>
      </c>
      <c r="U52">
        <v>1.5345268542199487E-4</v>
      </c>
      <c r="V52">
        <v>7</v>
      </c>
      <c r="W52">
        <v>1.7465069860279442E-4</v>
      </c>
      <c r="X52">
        <v>6</v>
      </c>
      <c r="Y52">
        <v>2.4681201151789385E-4</v>
      </c>
      <c r="Z52">
        <v>465</v>
      </c>
      <c r="AA52">
        <v>1.311706629055007E-2</v>
      </c>
      <c r="AB52">
        <v>1</v>
      </c>
      <c r="AC52">
        <v>1</v>
      </c>
      <c r="AD52">
        <v>21.65</v>
      </c>
      <c r="AE52">
        <v>930</v>
      </c>
      <c r="AF52">
        <v>1122</v>
      </c>
      <c r="AG52">
        <v>7.4</v>
      </c>
      <c r="AH52">
        <v>1.8633540372670808E-2</v>
      </c>
      <c r="AI52">
        <v>1.4159542289597723E-2</v>
      </c>
      <c r="AJ52">
        <v>8.4292542024137654E-4</v>
      </c>
      <c r="AK52">
        <v>16.798096189272659</v>
      </c>
      <c r="AL52">
        <v>1.0677760784258701</v>
      </c>
      <c r="AM52">
        <v>122</v>
      </c>
      <c r="AN52">
        <v>1.9993444772205835E-3</v>
      </c>
      <c r="AO52">
        <v>0.15242314347842945</v>
      </c>
      <c r="AP52">
        <v>0.82887700534759357</v>
      </c>
      <c r="AQ52" t="s">
        <v>118</v>
      </c>
      <c r="AY52">
        <v>120</v>
      </c>
      <c r="AZ52">
        <v>100</v>
      </c>
      <c r="BA52">
        <v>14.01</v>
      </c>
      <c r="BB52">
        <v>0.15</v>
      </c>
      <c r="BC52">
        <v>0.35</v>
      </c>
      <c r="BD52">
        <v>0.49</v>
      </c>
      <c r="BE52">
        <v>13.12</v>
      </c>
      <c r="BF52">
        <v>2</v>
      </c>
      <c r="BG52">
        <v>0.02</v>
      </c>
      <c r="BH52">
        <v>0.02</v>
      </c>
      <c r="BI52">
        <v>15</v>
      </c>
      <c r="BJ52">
        <v>15.15</v>
      </c>
      <c r="BK52">
        <v>-5.0000000000000001E-3</v>
      </c>
      <c r="BL52">
        <v>5.0000000000000001E-3</v>
      </c>
      <c r="BM52" t="s">
        <v>119</v>
      </c>
      <c r="BN52">
        <v>6.402439024390244E-2</v>
      </c>
      <c r="BO52" t="s">
        <v>201</v>
      </c>
      <c r="BP52" t="s">
        <v>74</v>
      </c>
      <c r="BQ52" t="s">
        <v>202</v>
      </c>
      <c r="BR52" t="s">
        <v>89</v>
      </c>
      <c r="BS52">
        <v>42</v>
      </c>
      <c r="BW52">
        <v>0</v>
      </c>
      <c r="BX52">
        <v>1</v>
      </c>
      <c r="CB52">
        <v>0</v>
      </c>
      <c r="CC52">
        <v>0</v>
      </c>
      <c r="CL52">
        <v>0.59</v>
      </c>
      <c r="CM52">
        <v>2.4</v>
      </c>
      <c r="CN52">
        <v>1.2631578947368421E-4</v>
      </c>
      <c r="CO52">
        <v>9.6298811544991512E-3</v>
      </c>
      <c r="CP52" t="e">
        <v>#DIV/0!</v>
      </c>
      <c r="CU52">
        <v>0.04</v>
      </c>
      <c r="DF52">
        <v>17</v>
      </c>
      <c r="DG52">
        <v>1.220891083875505E-2</v>
      </c>
      <c r="DK52">
        <v>21.6</v>
      </c>
      <c r="DL52">
        <v>1.1599999999999999</v>
      </c>
    </row>
    <row r="53" spans="1:116" x14ac:dyDescent="0.25">
      <c r="A53">
        <v>4999</v>
      </c>
      <c r="B53">
        <v>69731</v>
      </c>
      <c r="C53" t="s">
        <v>200</v>
      </c>
      <c r="D53">
        <v>-23.216345895</v>
      </c>
      <c r="E53">
        <v>146.464385642</v>
      </c>
      <c r="I53" t="s">
        <v>176</v>
      </c>
      <c r="J53" t="s">
        <v>143</v>
      </c>
      <c r="K53" t="s">
        <v>117</v>
      </c>
      <c r="L53" t="s">
        <v>115</v>
      </c>
      <c r="M53">
        <v>30202</v>
      </c>
      <c r="N53">
        <v>41</v>
      </c>
      <c r="O53">
        <v>59</v>
      </c>
      <c r="P53">
        <v>61</v>
      </c>
      <c r="R53">
        <v>322</v>
      </c>
      <c r="S53">
        <v>1.4006089604175728E-2</v>
      </c>
      <c r="T53">
        <v>6</v>
      </c>
      <c r="U53">
        <v>1.5345268542199487E-4</v>
      </c>
      <c r="V53">
        <v>7</v>
      </c>
      <c r="W53">
        <v>1.7465069860279442E-4</v>
      </c>
      <c r="X53">
        <v>7</v>
      </c>
      <c r="Y53">
        <v>2.8794734677087616E-4</v>
      </c>
      <c r="Z53">
        <v>470</v>
      </c>
      <c r="AA53">
        <v>1.3258110014104372E-2</v>
      </c>
      <c r="AB53">
        <v>1</v>
      </c>
      <c r="AC53">
        <v>1</v>
      </c>
      <c r="AD53">
        <v>20.66</v>
      </c>
      <c r="AE53">
        <v>936</v>
      </c>
      <c r="AF53">
        <v>1793</v>
      </c>
      <c r="AG53">
        <v>7.5</v>
      </c>
      <c r="AH53">
        <v>1.8633540372670808E-2</v>
      </c>
      <c r="AI53">
        <v>1.4159542289597723E-2</v>
      </c>
      <c r="AJ53">
        <v>9.2519609074734116E-4</v>
      </c>
      <c r="AK53">
        <v>15.304368912929732</v>
      </c>
      <c r="AL53">
        <v>1.0564167584426161</v>
      </c>
      <c r="AM53">
        <v>122</v>
      </c>
      <c r="AN53">
        <v>1.9993444772205835E-3</v>
      </c>
      <c r="AO53">
        <v>0.1508016206754674</v>
      </c>
      <c r="AP53">
        <v>0.52203011712214165</v>
      </c>
      <c r="AQ53" t="s">
        <v>118</v>
      </c>
      <c r="AY53">
        <v>120</v>
      </c>
      <c r="AZ53">
        <v>100</v>
      </c>
      <c r="BA53">
        <v>14.01</v>
      </c>
      <c r="BB53">
        <v>0.15</v>
      </c>
      <c r="BC53">
        <v>0.35</v>
      </c>
      <c r="BD53">
        <v>0.57999999999999996</v>
      </c>
      <c r="BE53">
        <v>13.26</v>
      </c>
      <c r="BF53">
        <v>2</v>
      </c>
      <c r="BG53">
        <v>0.02</v>
      </c>
      <c r="BH53">
        <v>0.02</v>
      </c>
      <c r="BI53">
        <v>15.08</v>
      </c>
      <c r="BJ53">
        <v>15.29</v>
      </c>
      <c r="BK53">
        <v>-7.0000000000000001E-3</v>
      </c>
      <c r="BL53">
        <v>7.0000000000000001E-3</v>
      </c>
      <c r="BM53" t="s">
        <v>119</v>
      </c>
      <c r="BN53">
        <v>7.0135746606334842E-2</v>
      </c>
      <c r="BO53" t="s">
        <v>201</v>
      </c>
      <c r="BP53" t="s">
        <v>74</v>
      </c>
      <c r="BQ53" t="s">
        <v>202</v>
      </c>
      <c r="BS53">
        <v>46</v>
      </c>
      <c r="BW53">
        <v>0</v>
      </c>
      <c r="BX53">
        <v>1</v>
      </c>
      <c r="CB53">
        <v>0</v>
      </c>
      <c r="CC53">
        <v>0</v>
      </c>
      <c r="CL53">
        <v>0.5</v>
      </c>
      <c r="CM53">
        <v>1.5</v>
      </c>
      <c r="CN53">
        <v>7.8947368421052633E-5</v>
      </c>
      <c r="CO53">
        <v>5.9546472564389703E-3</v>
      </c>
      <c r="CP53" t="e">
        <v>#DIV/0!</v>
      </c>
      <c r="CU53">
        <v>0.04</v>
      </c>
      <c r="DF53">
        <v>17</v>
      </c>
      <c r="DG53">
        <v>1.2080008311045718E-2</v>
      </c>
      <c r="DK53">
        <v>20.6</v>
      </c>
      <c r="DL53">
        <v>1.07</v>
      </c>
    </row>
    <row r="54" spans="1:116" x14ac:dyDescent="0.25">
      <c r="A54">
        <v>5662</v>
      </c>
      <c r="B54" t="s">
        <v>203</v>
      </c>
      <c r="D54">
        <v>-22.2001996328</v>
      </c>
      <c r="E54">
        <v>146.412130203</v>
      </c>
      <c r="F54" t="s">
        <v>130</v>
      </c>
      <c r="G54">
        <v>0</v>
      </c>
      <c r="H54">
        <v>232.99</v>
      </c>
      <c r="I54" t="s">
        <v>193</v>
      </c>
      <c r="J54" t="s">
        <v>131</v>
      </c>
      <c r="K54" t="s">
        <v>117</v>
      </c>
      <c r="L54" t="s">
        <v>115</v>
      </c>
      <c r="M54">
        <v>40821</v>
      </c>
      <c r="N54">
        <v>250</v>
      </c>
      <c r="O54">
        <v>260</v>
      </c>
      <c r="P54">
        <v>263</v>
      </c>
      <c r="R54">
        <v>257</v>
      </c>
      <c r="S54">
        <v>1.1178773379730318E-2</v>
      </c>
      <c r="T54">
        <v>20</v>
      </c>
      <c r="U54">
        <v>5.1150895140664957E-4</v>
      </c>
      <c r="V54">
        <v>24</v>
      </c>
      <c r="W54">
        <v>5.9880239520958083E-4</v>
      </c>
      <c r="X54">
        <v>6</v>
      </c>
      <c r="Y54">
        <v>2.4681201151789385E-4</v>
      </c>
      <c r="Z54">
        <v>229</v>
      </c>
      <c r="AA54">
        <v>6.4598025387870243E-3</v>
      </c>
      <c r="AC54">
        <v>5</v>
      </c>
      <c r="AD54">
        <v>12.2</v>
      </c>
      <c r="AE54">
        <v>951</v>
      </c>
      <c r="AF54">
        <v>1354</v>
      </c>
      <c r="AH54">
        <v>7.7821011673151752E-2</v>
      </c>
      <c r="AI54">
        <v>1.1690282331136968E-2</v>
      </c>
      <c r="AJ54">
        <v>1.6912288134549494E-3</v>
      </c>
      <c r="AK54">
        <v>6.912300830101942</v>
      </c>
      <c r="AL54">
        <v>1.7305131716656759</v>
      </c>
      <c r="AM54">
        <v>409.9</v>
      </c>
      <c r="AN54">
        <v>6.7174696820714516E-3</v>
      </c>
      <c r="AO54">
        <v>1.0398877739276549</v>
      </c>
      <c r="AP54">
        <v>0.70236336779911379</v>
      </c>
      <c r="AR54">
        <v>31.6</v>
      </c>
      <c r="AT54">
        <v>-26</v>
      </c>
      <c r="AU54">
        <v>12.5</v>
      </c>
      <c r="AV54">
        <v>0.84</v>
      </c>
      <c r="AX54">
        <v>4.34</v>
      </c>
      <c r="BA54">
        <v>11.18</v>
      </c>
      <c r="BB54">
        <v>0.51</v>
      </c>
      <c r="BC54">
        <v>1.2</v>
      </c>
      <c r="BD54">
        <v>0.49</v>
      </c>
      <c r="BE54">
        <v>6.46</v>
      </c>
      <c r="BF54">
        <v>6.72</v>
      </c>
      <c r="BG54">
        <v>0</v>
      </c>
      <c r="BH54">
        <v>0.1</v>
      </c>
      <c r="BI54">
        <v>13.38</v>
      </c>
      <c r="BJ54">
        <v>13.28</v>
      </c>
      <c r="BK54">
        <v>4.0000000000000001E-3</v>
      </c>
      <c r="BL54">
        <v>4.0000000000000001E-3</v>
      </c>
      <c r="BM54" t="s">
        <v>119</v>
      </c>
      <c r="BN54">
        <v>0.261609907120743</v>
      </c>
      <c r="BO54" t="s">
        <v>204</v>
      </c>
      <c r="BP54" t="s">
        <v>205</v>
      </c>
      <c r="BQ54" t="s">
        <v>206</v>
      </c>
      <c r="BR54" t="s">
        <v>207</v>
      </c>
      <c r="BU54">
        <v>0.4</v>
      </c>
      <c r="BV54">
        <v>0.12</v>
      </c>
      <c r="BY54">
        <v>0.02</v>
      </c>
      <c r="BZ54">
        <v>5.0000000000000001E-3</v>
      </c>
      <c r="CA54">
        <v>0.6</v>
      </c>
      <c r="CB54">
        <v>5.5350553505535056E-5</v>
      </c>
      <c r="CC54">
        <v>8.5684590470358844E-3</v>
      </c>
      <c r="CE54">
        <v>0.42</v>
      </c>
      <c r="CJ54">
        <v>0.33</v>
      </c>
      <c r="CM54">
        <v>0.6</v>
      </c>
      <c r="CN54">
        <v>3.1578947368421052E-5</v>
      </c>
      <c r="CO54">
        <v>4.8885313720983675E-3</v>
      </c>
      <c r="CP54">
        <v>0.57052631578947366</v>
      </c>
      <c r="CT54">
        <v>1.7999999999999999E-2</v>
      </c>
      <c r="CU54">
        <v>0.26400000000000001</v>
      </c>
      <c r="DG54">
        <v>0</v>
      </c>
    </row>
    <row r="55" spans="1:116" x14ac:dyDescent="0.25">
      <c r="A55">
        <v>5666</v>
      </c>
      <c r="B55" t="s">
        <v>208</v>
      </c>
      <c r="D55">
        <v>-22.173940865799999</v>
      </c>
      <c r="E55">
        <v>146.44118620200001</v>
      </c>
      <c r="F55" t="s">
        <v>130</v>
      </c>
      <c r="G55">
        <v>0</v>
      </c>
      <c r="H55">
        <v>230.91</v>
      </c>
      <c r="I55" t="s">
        <v>142</v>
      </c>
      <c r="J55" t="s">
        <v>131</v>
      </c>
      <c r="K55" t="s">
        <v>117</v>
      </c>
      <c r="L55" t="s">
        <v>115</v>
      </c>
      <c r="M55">
        <v>40853</v>
      </c>
      <c r="N55">
        <v>97.8</v>
      </c>
      <c r="O55">
        <v>108.2</v>
      </c>
      <c r="P55">
        <v>113</v>
      </c>
      <c r="R55">
        <v>295</v>
      </c>
      <c r="S55">
        <v>1.2831665941713789E-2</v>
      </c>
      <c r="T55">
        <v>14</v>
      </c>
      <c r="U55">
        <v>3.5805626598465475E-4</v>
      </c>
      <c r="V55">
        <v>22</v>
      </c>
      <c r="W55">
        <v>5.4890219560878241E-4</v>
      </c>
      <c r="X55">
        <v>11</v>
      </c>
      <c r="Y55">
        <v>4.5248868778280545E-4</v>
      </c>
      <c r="Z55">
        <v>478</v>
      </c>
      <c r="AA55">
        <v>1.3483779971791255E-2</v>
      </c>
      <c r="AC55">
        <v>24</v>
      </c>
      <c r="AD55">
        <v>12.87</v>
      </c>
      <c r="AE55">
        <v>976</v>
      </c>
      <c r="AF55">
        <v>1608</v>
      </c>
      <c r="AH55">
        <v>4.7457627118644069E-2</v>
      </c>
      <c r="AI55">
        <v>1.3189722207698444E-2</v>
      </c>
      <c r="AJ55">
        <v>2.0027817667831755E-3</v>
      </c>
      <c r="AK55">
        <v>6.5857011614817571</v>
      </c>
      <c r="AL55">
        <v>0.95163714986140968</v>
      </c>
      <c r="AM55">
        <v>131.80000000000001</v>
      </c>
      <c r="AN55">
        <v>2.1599475581776471E-3</v>
      </c>
      <c r="AO55">
        <v>0.16018857936694056</v>
      </c>
      <c r="AP55">
        <v>0.60696517412935325</v>
      </c>
      <c r="AR55">
        <v>30.1</v>
      </c>
      <c r="AT55">
        <v>13</v>
      </c>
      <c r="AU55">
        <v>37.700000000000003</v>
      </c>
      <c r="AV55">
        <v>2.59</v>
      </c>
      <c r="AX55">
        <v>7.5</v>
      </c>
      <c r="BA55">
        <v>12.83</v>
      </c>
      <c r="BB55">
        <v>0.36</v>
      </c>
      <c r="BC55">
        <v>1.1000000000000001</v>
      </c>
      <c r="BD55">
        <v>0.9</v>
      </c>
      <c r="BE55">
        <v>13.48</v>
      </c>
      <c r="BF55">
        <v>2.16</v>
      </c>
      <c r="BG55">
        <v>0</v>
      </c>
      <c r="BH55">
        <v>0.5</v>
      </c>
      <c r="BI55">
        <v>15.19</v>
      </c>
      <c r="BJ55">
        <v>16.14</v>
      </c>
      <c r="BK55">
        <v>-0.03</v>
      </c>
      <c r="BL55">
        <v>0.03</v>
      </c>
      <c r="BM55" t="s">
        <v>119</v>
      </c>
      <c r="BN55">
        <v>0.14836795252225518</v>
      </c>
      <c r="BQ55" t="s">
        <v>158</v>
      </c>
      <c r="CB55">
        <v>0</v>
      </c>
      <c r="CC55">
        <v>0</v>
      </c>
      <c r="CM55">
        <v>0.3</v>
      </c>
      <c r="CN55">
        <v>1.5789473684210526E-5</v>
      </c>
      <c r="CO55">
        <v>1.1709975776260735E-3</v>
      </c>
      <c r="CP55" t="e">
        <v>#DIV/0!</v>
      </c>
      <c r="DG55">
        <v>0</v>
      </c>
    </row>
    <row r="56" spans="1:116" x14ac:dyDescent="0.25">
      <c r="A56">
        <v>5586</v>
      </c>
      <c r="B56" t="s">
        <v>209</v>
      </c>
      <c r="I56" t="s">
        <v>115</v>
      </c>
      <c r="J56" t="s">
        <v>139</v>
      </c>
      <c r="K56" t="s">
        <v>117</v>
      </c>
      <c r="L56" t="s">
        <v>115</v>
      </c>
      <c r="M56">
        <v>40391</v>
      </c>
      <c r="R56">
        <v>290</v>
      </c>
      <c r="S56">
        <v>1.2614180078294911E-2</v>
      </c>
      <c r="T56">
        <v>9</v>
      </c>
      <c r="U56">
        <v>2.3017902813299233E-4</v>
      </c>
      <c r="V56">
        <v>35</v>
      </c>
      <c r="W56">
        <v>8.7325349301397204E-4</v>
      </c>
      <c r="X56">
        <v>7</v>
      </c>
      <c r="Y56">
        <v>2.8794734677087616E-4</v>
      </c>
      <c r="Z56">
        <v>430</v>
      </c>
      <c r="AA56">
        <v>1.2129760225669958E-2</v>
      </c>
      <c r="AB56">
        <v>6.6</v>
      </c>
      <c r="AC56">
        <v>15</v>
      </c>
      <c r="AD56">
        <v>11.74</v>
      </c>
      <c r="AE56">
        <v>1000</v>
      </c>
      <c r="AF56">
        <v>1800</v>
      </c>
      <c r="AH56">
        <v>3.1034482758620689E-2</v>
      </c>
      <c r="AI56">
        <v>1.2844359106427904E-2</v>
      </c>
      <c r="AJ56">
        <v>2.3224016795696965E-3</v>
      </c>
      <c r="AK56">
        <v>5.5306363319577674</v>
      </c>
      <c r="AL56">
        <v>1.0399364738966386</v>
      </c>
      <c r="AM56">
        <v>207.4</v>
      </c>
      <c r="AN56">
        <v>3.3988856112749919E-3</v>
      </c>
      <c r="AO56">
        <v>0.28021045330162431</v>
      </c>
      <c r="AP56">
        <v>0.55555555555555558</v>
      </c>
      <c r="AX56">
        <v>8.4</v>
      </c>
      <c r="AZ56">
        <v>170</v>
      </c>
      <c r="BA56">
        <v>12.61</v>
      </c>
      <c r="BB56">
        <v>0.23</v>
      </c>
      <c r="BC56">
        <v>1.75</v>
      </c>
      <c r="BD56">
        <v>0.57999999999999996</v>
      </c>
      <c r="BE56">
        <v>12.13</v>
      </c>
      <c r="BF56">
        <v>3.4</v>
      </c>
      <c r="BG56">
        <v>0.11</v>
      </c>
      <c r="BH56">
        <v>0.31</v>
      </c>
      <c r="BI56">
        <v>15.17</v>
      </c>
      <c r="BJ56">
        <v>15.95</v>
      </c>
      <c r="BK56">
        <v>-2.5000000000000001E-2</v>
      </c>
      <c r="BL56">
        <v>2.5000000000000001E-2</v>
      </c>
      <c r="BM56" t="s">
        <v>119</v>
      </c>
      <c r="BN56">
        <v>0.19208573784006594</v>
      </c>
      <c r="BQ56" t="s">
        <v>158</v>
      </c>
      <c r="CB56">
        <v>0</v>
      </c>
      <c r="CC56">
        <v>0</v>
      </c>
      <c r="CN56">
        <v>0</v>
      </c>
      <c r="CO56">
        <v>0</v>
      </c>
      <c r="CP56" t="e">
        <v>#DIV/0!</v>
      </c>
      <c r="DG56">
        <v>0</v>
      </c>
    </row>
    <row r="57" spans="1:116" x14ac:dyDescent="0.25">
      <c r="A57">
        <v>5657</v>
      </c>
      <c r="B57" t="s">
        <v>210</v>
      </c>
      <c r="D57">
        <v>-21.957104830700001</v>
      </c>
      <c r="E57">
        <v>146.31149299099999</v>
      </c>
      <c r="F57" t="s">
        <v>130</v>
      </c>
      <c r="G57">
        <v>0</v>
      </c>
      <c r="H57">
        <v>228.82</v>
      </c>
      <c r="I57" t="s">
        <v>142</v>
      </c>
      <c r="J57" t="s">
        <v>131</v>
      </c>
      <c r="K57" t="s">
        <v>117</v>
      </c>
      <c r="L57" t="s">
        <v>115</v>
      </c>
      <c r="M57">
        <v>41414</v>
      </c>
      <c r="N57">
        <v>45.2</v>
      </c>
      <c r="O57">
        <v>49</v>
      </c>
      <c r="P57">
        <v>49</v>
      </c>
      <c r="R57">
        <v>234</v>
      </c>
      <c r="S57">
        <v>1.017833840800348E-2</v>
      </c>
      <c r="T57">
        <v>10</v>
      </c>
      <c r="U57">
        <v>2.5575447570332479E-4</v>
      </c>
      <c r="V57">
        <v>18</v>
      </c>
      <c r="W57">
        <v>4.4910179640718562E-4</v>
      </c>
      <c r="X57">
        <v>38</v>
      </c>
      <c r="Y57">
        <v>1.5631427396133278E-3</v>
      </c>
      <c r="Z57">
        <v>388</v>
      </c>
      <c r="AA57">
        <v>1.0944992947813823E-2</v>
      </c>
      <c r="AC57">
        <v>13</v>
      </c>
      <c r="AD57">
        <v>7.2</v>
      </c>
      <c r="AE57">
        <v>1011</v>
      </c>
      <c r="AF57">
        <v>3979</v>
      </c>
      <c r="AH57">
        <v>4.2735042735042736E-2</v>
      </c>
      <c r="AI57">
        <v>1.0434092883706805E-2</v>
      </c>
      <c r="AJ57">
        <v>4.0244890720410268E-3</v>
      </c>
      <c r="AK57">
        <v>2.5926503208058498</v>
      </c>
      <c r="AL57">
        <v>0.92995385712299838</v>
      </c>
      <c r="AM57">
        <v>309.89999999999998</v>
      </c>
      <c r="AN57">
        <v>5.0786627335299896E-3</v>
      </c>
      <c r="AO57">
        <v>0.46401699459700546</v>
      </c>
      <c r="AP57">
        <v>0.25408394068861523</v>
      </c>
      <c r="AR57">
        <v>27</v>
      </c>
      <c r="AT57">
        <v>-113.5</v>
      </c>
      <c r="AU57">
        <v>39</v>
      </c>
      <c r="AX57">
        <v>6.72</v>
      </c>
      <c r="BA57">
        <v>10.18</v>
      </c>
      <c r="BB57">
        <v>0.26</v>
      </c>
      <c r="BC57">
        <v>0.9</v>
      </c>
      <c r="BD57">
        <v>3.13</v>
      </c>
      <c r="BE57">
        <v>10.94</v>
      </c>
      <c r="BF57">
        <v>5.08</v>
      </c>
      <c r="BG57">
        <v>0</v>
      </c>
      <c r="BH57">
        <v>0.27</v>
      </c>
      <c r="BI57">
        <v>14.46</v>
      </c>
      <c r="BJ57">
        <v>16.29</v>
      </c>
      <c r="BK57">
        <v>-0.06</v>
      </c>
      <c r="BL57">
        <v>0.06</v>
      </c>
      <c r="BM57" t="s">
        <v>119</v>
      </c>
      <c r="BN57">
        <v>0.36837294332723952</v>
      </c>
      <c r="BO57" t="s">
        <v>166</v>
      </c>
      <c r="BP57" t="s">
        <v>173</v>
      </c>
      <c r="BQ57" t="s">
        <v>211</v>
      </c>
      <c r="BR57" t="s">
        <v>76</v>
      </c>
      <c r="BZ57">
        <v>1E-3</v>
      </c>
      <c r="CA57">
        <v>1.01</v>
      </c>
      <c r="CB57">
        <v>9.3173431734317348E-5</v>
      </c>
      <c r="CC57">
        <v>8.5128818427359539E-3</v>
      </c>
      <c r="CG57">
        <v>4.0000000000000001E-3</v>
      </c>
      <c r="CJ57">
        <v>7.94</v>
      </c>
      <c r="CM57">
        <v>0.6</v>
      </c>
      <c r="CN57">
        <v>3.1578947368421052E-5</v>
      </c>
      <c r="CO57">
        <v>2.8852414541508408E-3</v>
      </c>
      <c r="CP57">
        <v>0.33892652423137049</v>
      </c>
      <c r="CU57">
        <v>0.23899999999999999</v>
      </c>
      <c r="DG57">
        <v>0</v>
      </c>
      <c r="DH57">
        <v>1.6E-2</v>
      </c>
    </row>
    <row r="58" spans="1:116" x14ac:dyDescent="0.25">
      <c r="A58">
        <v>5614</v>
      </c>
      <c r="B58" t="s">
        <v>198</v>
      </c>
      <c r="D58">
        <v>-22.064829660499999</v>
      </c>
      <c r="E58">
        <v>146.36736814299999</v>
      </c>
      <c r="F58" t="s">
        <v>130</v>
      </c>
      <c r="G58">
        <v>0</v>
      </c>
      <c r="H58">
        <v>216.97</v>
      </c>
      <c r="I58" t="s">
        <v>142</v>
      </c>
      <c r="J58" t="s">
        <v>131</v>
      </c>
      <c r="K58" t="s">
        <v>117</v>
      </c>
      <c r="L58" t="s">
        <v>115</v>
      </c>
      <c r="M58">
        <v>40820</v>
      </c>
      <c r="N58">
        <v>252.6</v>
      </c>
      <c r="O58">
        <v>259.2</v>
      </c>
      <c r="P58">
        <v>259.2</v>
      </c>
      <c r="R58">
        <v>297</v>
      </c>
      <c r="S58">
        <v>1.291866028708134E-2</v>
      </c>
      <c r="T58">
        <v>4</v>
      </c>
      <c r="U58">
        <v>1.0230179028132993E-4</v>
      </c>
      <c r="V58">
        <v>10</v>
      </c>
      <c r="W58">
        <v>2.4950099800399199E-4</v>
      </c>
      <c r="X58">
        <v>3</v>
      </c>
      <c r="Y58">
        <v>1.2340600575894693E-4</v>
      </c>
      <c r="Z58">
        <v>61</v>
      </c>
      <c r="AA58">
        <v>1.7207334273624823E-3</v>
      </c>
      <c r="AC58">
        <v>59</v>
      </c>
      <c r="AD58">
        <v>21.22</v>
      </c>
      <c r="AE58">
        <v>1028</v>
      </c>
      <c r="AF58">
        <v>1246</v>
      </c>
      <c r="AH58">
        <v>1.3468013468013467E-2</v>
      </c>
      <c r="AI58">
        <v>1.3020962077362671E-2</v>
      </c>
      <c r="AJ58">
        <v>7.4581400752587784E-4</v>
      </c>
      <c r="AK58">
        <v>17.458725561561508</v>
      </c>
      <c r="AL58">
        <v>7.5076476586398933</v>
      </c>
      <c r="AM58">
        <v>594.1</v>
      </c>
      <c r="AN58">
        <v>9.7361520812848257E-3</v>
      </c>
      <c r="AO58">
        <v>5.6581408406810993</v>
      </c>
      <c r="AP58">
        <v>0.8250401284109149</v>
      </c>
      <c r="AR58">
        <v>28.8</v>
      </c>
      <c r="AT58">
        <v>-82</v>
      </c>
      <c r="AU58">
        <v>9.9</v>
      </c>
      <c r="AV58">
        <v>0.9</v>
      </c>
      <c r="AX58">
        <v>5.04</v>
      </c>
      <c r="BA58">
        <v>12.92</v>
      </c>
      <c r="BB58">
        <v>0.1</v>
      </c>
      <c r="BC58">
        <v>0.5</v>
      </c>
      <c r="BD58">
        <v>0.25</v>
      </c>
      <c r="BE58">
        <v>1.72</v>
      </c>
      <c r="BF58">
        <v>9.74</v>
      </c>
      <c r="BG58">
        <v>0</v>
      </c>
      <c r="BH58">
        <v>1.23</v>
      </c>
      <c r="BI58">
        <v>13.77</v>
      </c>
      <c r="BJ58">
        <v>12.69</v>
      </c>
      <c r="BK58">
        <v>4.1000000000000002E-2</v>
      </c>
      <c r="BL58">
        <v>4.1000000000000002E-2</v>
      </c>
      <c r="BM58" t="s">
        <v>119</v>
      </c>
      <c r="BN58">
        <v>0.43604651162790697</v>
      </c>
      <c r="BO58" t="s">
        <v>212</v>
      </c>
      <c r="BP58" t="s">
        <v>213</v>
      </c>
      <c r="BQ58" t="s">
        <v>214</v>
      </c>
      <c r="BR58" t="s">
        <v>184</v>
      </c>
      <c r="BU58">
        <v>0.7</v>
      </c>
      <c r="BY58">
        <v>0.32</v>
      </c>
      <c r="BZ58">
        <v>4.0000000000000001E-3</v>
      </c>
      <c r="CA58">
        <v>0.22</v>
      </c>
      <c r="CB58">
        <v>2.0295202952029519E-5</v>
      </c>
      <c r="CC58">
        <v>1.1794507289335189E-2</v>
      </c>
      <c r="CE58">
        <v>0.14000000000000001</v>
      </c>
      <c r="CI58">
        <v>4.0000000000000001E-3</v>
      </c>
      <c r="CJ58">
        <v>0.18</v>
      </c>
      <c r="CM58">
        <v>2.6</v>
      </c>
      <c r="CN58">
        <v>1.3684210526315789E-4</v>
      </c>
      <c r="CO58">
        <v>7.9525452976704061E-2</v>
      </c>
      <c r="CP58">
        <v>6.7425837320574162</v>
      </c>
      <c r="CU58">
        <v>5.1999999999999998E-2</v>
      </c>
      <c r="CV58">
        <v>1.9E-2</v>
      </c>
      <c r="DD58">
        <v>2E-3</v>
      </c>
      <c r="DG58">
        <v>0</v>
      </c>
    </row>
    <row r="59" spans="1:116" x14ac:dyDescent="0.25">
      <c r="A59">
        <v>5615</v>
      </c>
      <c r="B59" t="s">
        <v>198</v>
      </c>
      <c r="D59">
        <v>-22.064829660499999</v>
      </c>
      <c r="E59">
        <v>146.36736814299999</v>
      </c>
      <c r="F59" t="s">
        <v>130</v>
      </c>
      <c r="G59">
        <v>0</v>
      </c>
      <c r="H59">
        <v>216.97</v>
      </c>
      <c r="I59" t="s">
        <v>142</v>
      </c>
      <c r="J59" t="s">
        <v>131</v>
      </c>
      <c r="K59" t="s">
        <v>117</v>
      </c>
      <c r="L59" t="s">
        <v>115</v>
      </c>
      <c r="M59">
        <v>40857</v>
      </c>
      <c r="N59">
        <v>252.6</v>
      </c>
      <c r="O59">
        <v>259.2</v>
      </c>
      <c r="P59">
        <v>259.2</v>
      </c>
      <c r="R59">
        <v>253</v>
      </c>
      <c r="S59">
        <v>1.1004784688995215E-2</v>
      </c>
      <c r="T59">
        <v>6</v>
      </c>
      <c r="U59">
        <v>1.5345268542199487E-4</v>
      </c>
      <c r="V59">
        <v>6</v>
      </c>
      <c r="W59">
        <v>1.4970059880239521E-4</v>
      </c>
      <c r="X59">
        <v>3</v>
      </c>
      <c r="Y59">
        <v>1.2340600575894693E-4</v>
      </c>
      <c r="Z59">
        <v>49</v>
      </c>
      <c r="AA59">
        <v>1.382228490832158E-3</v>
      </c>
      <c r="AB59">
        <v>10.8</v>
      </c>
      <c r="AC59">
        <v>45</v>
      </c>
      <c r="AD59">
        <v>21.13</v>
      </c>
      <c r="AE59">
        <v>1029</v>
      </c>
      <c r="AF59">
        <v>1233</v>
      </c>
      <c r="AH59">
        <v>2.3715415019762844E-2</v>
      </c>
      <c r="AI59">
        <v>1.115823737441721E-2</v>
      </c>
      <c r="AJ59">
        <v>5.4621320912268427E-4</v>
      </c>
      <c r="AK59">
        <v>20.42835505999448</v>
      </c>
      <c r="AL59">
        <v>7.9616248413240891</v>
      </c>
      <c r="AM59">
        <v>656.4</v>
      </c>
      <c r="AN59">
        <v>1.0757128810226155E-2</v>
      </c>
      <c r="AO59">
        <v>7.7824533943370851</v>
      </c>
      <c r="AP59">
        <v>0.83454987834549876</v>
      </c>
      <c r="AR59">
        <v>31.8</v>
      </c>
      <c r="AT59">
        <v>-192</v>
      </c>
      <c r="AU59">
        <v>74.900000000000006</v>
      </c>
      <c r="AV59">
        <v>5.92</v>
      </c>
      <c r="AX59">
        <v>8.34</v>
      </c>
      <c r="BA59">
        <v>11</v>
      </c>
      <c r="BB59">
        <v>0.15</v>
      </c>
      <c r="BC59">
        <v>0.3</v>
      </c>
      <c r="BD59">
        <v>0.25</v>
      </c>
      <c r="BE59">
        <v>1.38</v>
      </c>
      <c r="BF59">
        <v>10.76</v>
      </c>
      <c r="BG59">
        <v>0.18</v>
      </c>
      <c r="BH59">
        <v>0.94</v>
      </c>
      <c r="BI59">
        <v>11.7</v>
      </c>
      <c r="BJ59">
        <v>13.26</v>
      </c>
      <c r="BK59">
        <v>-6.2E-2</v>
      </c>
      <c r="BL59">
        <v>6.2E-2</v>
      </c>
      <c r="BM59" t="s">
        <v>119</v>
      </c>
      <c r="BN59">
        <v>0.39855072463768121</v>
      </c>
      <c r="BO59" t="s">
        <v>215</v>
      </c>
      <c r="BP59" t="s">
        <v>216</v>
      </c>
      <c r="BQ59" t="s">
        <v>177</v>
      </c>
      <c r="BR59" t="s">
        <v>184</v>
      </c>
      <c r="BU59">
        <v>0.4</v>
      </c>
      <c r="BY59">
        <v>0.22</v>
      </c>
      <c r="BZ59">
        <v>3.0000000000000001E-3</v>
      </c>
      <c r="CA59">
        <v>0.23</v>
      </c>
      <c r="CB59">
        <v>2.1217712177121773E-5</v>
      </c>
      <c r="CC59">
        <v>1.5350365238346262E-2</v>
      </c>
      <c r="CE59" t="s">
        <v>217</v>
      </c>
      <c r="CJ59">
        <v>0.12</v>
      </c>
      <c r="CM59">
        <v>2.6</v>
      </c>
      <c r="CN59">
        <v>1.3684210526315789E-4</v>
      </c>
      <c r="CO59">
        <v>9.9001074113856058E-2</v>
      </c>
      <c r="CP59">
        <v>6.4494279176201363</v>
      </c>
      <c r="CS59">
        <v>4.2000000000000003E-2</v>
      </c>
      <c r="CU59">
        <v>1.9E-2</v>
      </c>
      <c r="DC59">
        <v>3.0000000000000001E-3</v>
      </c>
      <c r="DG59">
        <v>0</v>
      </c>
      <c r="DH59">
        <v>0.01</v>
      </c>
    </row>
    <row r="60" spans="1:116" x14ac:dyDescent="0.25">
      <c r="A60">
        <v>5656</v>
      </c>
      <c r="B60" t="s">
        <v>210</v>
      </c>
      <c r="D60">
        <v>-21.957104830700001</v>
      </c>
      <c r="E60">
        <v>146.31149299099999</v>
      </c>
      <c r="F60" t="s">
        <v>130</v>
      </c>
      <c r="G60">
        <v>0</v>
      </c>
      <c r="H60">
        <v>228.82</v>
      </c>
      <c r="I60" t="s">
        <v>142</v>
      </c>
      <c r="J60" t="s">
        <v>131</v>
      </c>
      <c r="K60" t="s">
        <v>117</v>
      </c>
      <c r="L60" t="s">
        <v>115</v>
      </c>
      <c r="M60">
        <v>40861</v>
      </c>
      <c r="N60">
        <v>45.2</v>
      </c>
      <c r="O60">
        <v>49</v>
      </c>
      <c r="P60">
        <v>49</v>
      </c>
      <c r="R60">
        <v>232</v>
      </c>
      <c r="S60">
        <v>1.0091344062635928E-2</v>
      </c>
      <c r="T60">
        <v>17</v>
      </c>
      <c r="U60">
        <v>4.3478260869565219E-4</v>
      </c>
      <c r="V60">
        <v>23</v>
      </c>
      <c r="W60">
        <v>5.7385229540918162E-4</v>
      </c>
      <c r="X60">
        <v>42</v>
      </c>
      <c r="Y60">
        <v>1.7276840806252571E-3</v>
      </c>
      <c r="Z60">
        <v>374</v>
      </c>
      <c r="AA60">
        <v>1.0550070521861778E-2</v>
      </c>
      <c r="AD60">
        <v>6.68</v>
      </c>
      <c r="AE60">
        <v>1063</v>
      </c>
      <c r="AF60">
        <v>1602</v>
      </c>
      <c r="AH60">
        <v>7.3275862068965511E-2</v>
      </c>
      <c r="AI60">
        <v>1.0526126671331581E-2</v>
      </c>
      <c r="AJ60">
        <v>4.6030727520688774E-3</v>
      </c>
      <c r="AK60">
        <v>2.286760874374743</v>
      </c>
      <c r="AL60">
        <v>0.9565191096803306</v>
      </c>
      <c r="AM60">
        <v>374.5</v>
      </c>
      <c r="AN60">
        <v>6.1373320222877746E-3</v>
      </c>
      <c r="AO60">
        <v>0.58173374382380105</v>
      </c>
      <c r="AP60">
        <v>0.66354556803995002</v>
      </c>
      <c r="AR60">
        <v>31.1</v>
      </c>
      <c r="AT60">
        <v>-120</v>
      </c>
      <c r="AU60">
        <v>10.5</v>
      </c>
      <c r="AV60">
        <v>0.8</v>
      </c>
      <c r="AX60">
        <v>6.49</v>
      </c>
      <c r="BA60">
        <v>10.09</v>
      </c>
      <c r="BB60">
        <v>0.43</v>
      </c>
      <c r="BC60">
        <v>1.1499999999999999</v>
      </c>
      <c r="BD60">
        <v>3.46</v>
      </c>
      <c r="BE60">
        <v>10.55</v>
      </c>
      <c r="BF60">
        <v>6.14</v>
      </c>
      <c r="BG60">
        <v>0</v>
      </c>
      <c r="BH60">
        <v>0</v>
      </c>
      <c r="BI60">
        <v>15.13</v>
      </c>
      <c r="BJ60">
        <v>16.690000000000001</v>
      </c>
      <c r="BK60">
        <v>-4.9000000000000002E-2</v>
      </c>
      <c r="BL60">
        <v>4.9000000000000002E-2</v>
      </c>
      <c r="BM60" t="s">
        <v>119</v>
      </c>
      <c r="BN60">
        <v>0.43696682464454967</v>
      </c>
      <c r="BO60" t="s">
        <v>166</v>
      </c>
      <c r="BP60" t="s">
        <v>218</v>
      </c>
      <c r="BQ60" t="s">
        <v>219</v>
      </c>
      <c r="BR60" t="s">
        <v>76</v>
      </c>
      <c r="BZ60">
        <v>4.0000000000000001E-3</v>
      </c>
      <c r="CA60">
        <v>0.28000000000000003</v>
      </c>
      <c r="CB60">
        <v>2.5830258302583029E-5</v>
      </c>
      <c r="CC60">
        <v>2.4483493498036585E-3</v>
      </c>
      <c r="CE60">
        <v>1.0900000000000001</v>
      </c>
      <c r="CH60">
        <v>1E-3</v>
      </c>
      <c r="CI60">
        <v>2E-3</v>
      </c>
      <c r="CJ60">
        <v>8.3699999999999992</v>
      </c>
      <c r="CM60">
        <v>0.4</v>
      </c>
      <c r="CN60">
        <v>2.1052631578947369E-5</v>
      </c>
      <c r="CO60">
        <v>1.9954967632986207E-3</v>
      </c>
      <c r="CP60">
        <v>0.81503759398496234</v>
      </c>
      <c r="CU60">
        <v>0.23599999999999999</v>
      </c>
      <c r="CW60">
        <v>8.9999999999999993E-3</v>
      </c>
      <c r="DG60">
        <v>0</v>
      </c>
      <c r="DH60">
        <v>4.3999999999999997E-2</v>
      </c>
    </row>
    <row r="61" spans="1:116" x14ac:dyDescent="0.25">
      <c r="A61">
        <v>5650</v>
      </c>
      <c r="B61" t="s">
        <v>220</v>
      </c>
      <c r="D61">
        <v>-22.000689357100001</v>
      </c>
      <c r="E61">
        <v>146.300979869</v>
      </c>
      <c r="F61" t="s">
        <v>130</v>
      </c>
      <c r="G61">
        <v>0</v>
      </c>
      <c r="H61">
        <v>220.79</v>
      </c>
      <c r="I61" t="s">
        <v>193</v>
      </c>
      <c r="J61" t="s">
        <v>131</v>
      </c>
      <c r="K61" t="s">
        <v>117</v>
      </c>
      <c r="L61" t="s">
        <v>115</v>
      </c>
      <c r="M61">
        <v>40861</v>
      </c>
      <c r="N61">
        <v>255</v>
      </c>
      <c r="O61">
        <v>262</v>
      </c>
      <c r="P61">
        <v>267</v>
      </c>
      <c r="R61">
        <v>310</v>
      </c>
      <c r="S61">
        <v>1.3484123531970421E-2</v>
      </c>
      <c r="T61">
        <v>5</v>
      </c>
      <c r="U61">
        <v>1.2787723785166239E-4</v>
      </c>
      <c r="V61">
        <v>16</v>
      </c>
      <c r="W61">
        <v>3.992015968063872E-4</v>
      </c>
      <c r="X61">
        <v>3</v>
      </c>
      <c r="Y61">
        <v>1.2340600575894693E-4</v>
      </c>
      <c r="Z61">
        <v>406</v>
      </c>
      <c r="AA61">
        <v>1.1452750352609309E-2</v>
      </c>
      <c r="AC61">
        <v>16</v>
      </c>
      <c r="AD61">
        <v>18.71</v>
      </c>
      <c r="AE61">
        <v>1070</v>
      </c>
      <c r="AF61">
        <v>1620</v>
      </c>
      <c r="AH61">
        <v>1.6129032258064516E-2</v>
      </c>
      <c r="AI61">
        <v>1.3612000769822084E-2</v>
      </c>
      <c r="AJ61">
        <v>1.0452152051306683E-3</v>
      </c>
      <c r="AK61">
        <v>13.023156095514675</v>
      </c>
      <c r="AL61">
        <v>1.1773698995279591</v>
      </c>
      <c r="AM61">
        <v>313.5</v>
      </c>
      <c r="AN61">
        <v>5.1376597836774824E-3</v>
      </c>
      <c r="AO61">
        <v>0.44859615598858804</v>
      </c>
      <c r="AP61">
        <v>0.66049382716049387</v>
      </c>
      <c r="AR61">
        <v>29.1</v>
      </c>
      <c r="AT61">
        <v>-189</v>
      </c>
      <c r="AU61">
        <v>19.399999999999999</v>
      </c>
      <c r="AV61">
        <v>1.49</v>
      </c>
      <c r="AX61">
        <v>8.06</v>
      </c>
      <c r="BA61">
        <v>13.48</v>
      </c>
      <c r="BB61">
        <v>0.13</v>
      </c>
      <c r="BC61">
        <v>0.8</v>
      </c>
      <c r="BD61">
        <v>0.25</v>
      </c>
      <c r="BE61">
        <v>11.45</v>
      </c>
      <c r="BF61">
        <v>5.14</v>
      </c>
      <c r="BG61">
        <v>0</v>
      </c>
      <c r="BH61">
        <v>0.33</v>
      </c>
      <c r="BI61">
        <v>14.66</v>
      </c>
      <c r="BJ61">
        <v>16.920000000000002</v>
      </c>
      <c r="BK61">
        <v>-7.1999999999999995E-2</v>
      </c>
      <c r="BL61">
        <v>7.1999999999999995E-2</v>
      </c>
      <c r="BM61" t="s">
        <v>119</v>
      </c>
      <c r="BN61">
        <v>9.1703056768558958E-2</v>
      </c>
      <c r="BP61" t="s">
        <v>168</v>
      </c>
      <c r="BQ61" t="s">
        <v>158</v>
      </c>
      <c r="BR61" t="s">
        <v>76</v>
      </c>
      <c r="BY61">
        <v>0.04</v>
      </c>
      <c r="BZ61">
        <v>1E-3</v>
      </c>
      <c r="CA61">
        <v>0.15</v>
      </c>
      <c r="CB61">
        <v>1.3837638376383764E-5</v>
      </c>
      <c r="CC61">
        <v>1.2082371439477942E-3</v>
      </c>
      <c r="CE61">
        <v>1.33</v>
      </c>
      <c r="CM61">
        <v>0.6</v>
      </c>
      <c r="CN61">
        <v>3.1578947368421052E-5</v>
      </c>
      <c r="CO61">
        <v>2.7573243453461239E-3</v>
      </c>
      <c r="CP61">
        <v>2.2821052631578946</v>
      </c>
      <c r="CV61">
        <v>2E-3</v>
      </c>
      <c r="DG61">
        <v>0</v>
      </c>
    </row>
    <row r="62" spans="1:116" x14ac:dyDescent="0.25">
      <c r="A62">
        <v>5629</v>
      </c>
      <c r="B62" t="s">
        <v>221</v>
      </c>
      <c r="D62">
        <v>-21.974229169899999</v>
      </c>
      <c r="E62">
        <v>146.33057333799999</v>
      </c>
      <c r="F62" t="s">
        <v>130</v>
      </c>
      <c r="G62">
        <v>0</v>
      </c>
      <c r="H62">
        <v>221.39</v>
      </c>
      <c r="I62" t="s">
        <v>115</v>
      </c>
      <c r="J62" t="s">
        <v>131</v>
      </c>
      <c r="K62" t="s">
        <v>117</v>
      </c>
      <c r="L62" t="s">
        <v>115</v>
      </c>
      <c r="M62">
        <v>40855</v>
      </c>
      <c r="N62">
        <v>34</v>
      </c>
      <c r="O62">
        <v>40</v>
      </c>
      <c r="P62">
        <v>40</v>
      </c>
      <c r="R62">
        <v>301</v>
      </c>
      <c r="S62">
        <v>1.3092648977816443E-2</v>
      </c>
      <c r="T62">
        <v>13</v>
      </c>
      <c r="U62">
        <v>3.3248081841432228E-4</v>
      </c>
      <c r="V62">
        <v>31</v>
      </c>
      <c r="W62">
        <v>7.734530938123753E-4</v>
      </c>
      <c r="X62">
        <v>33</v>
      </c>
      <c r="Y62">
        <v>1.3574660633484162E-3</v>
      </c>
      <c r="Z62">
        <v>551</v>
      </c>
      <c r="AA62">
        <v>1.5543018335684063E-2</v>
      </c>
      <c r="AC62">
        <v>51</v>
      </c>
      <c r="AD62">
        <v>9</v>
      </c>
      <c r="AE62">
        <v>1080</v>
      </c>
      <c r="AF62">
        <v>1996</v>
      </c>
      <c r="AH62">
        <v>4.3189368770764118E-2</v>
      </c>
      <c r="AI62">
        <v>1.3425129796230765E-2</v>
      </c>
      <c r="AJ62">
        <v>4.2618383143215831E-3</v>
      </c>
      <c r="AK62">
        <v>3.1500795680391342</v>
      </c>
      <c r="AL62">
        <v>0.84234919467076741</v>
      </c>
      <c r="AM62">
        <v>100</v>
      </c>
      <c r="AN62">
        <v>1.6388069485414618E-3</v>
      </c>
      <c r="AO62">
        <v>0.10543685358583452</v>
      </c>
      <c r="AP62">
        <v>0.5410821643286573</v>
      </c>
      <c r="AR62">
        <v>28.4</v>
      </c>
      <c r="AT62">
        <v>76</v>
      </c>
      <c r="AU62">
        <v>17</v>
      </c>
      <c r="AV62">
        <v>1.43</v>
      </c>
      <c r="AX62">
        <v>6.26</v>
      </c>
      <c r="BA62">
        <v>13.09</v>
      </c>
      <c r="BB62">
        <v>0.33</v>
      </c>
      <c r="BC62">
        <v>1.55</v>
      </c>
      <c r="BD62">
        <v>2.71</v>
      </c>
      <c r="BE62">
        <v>15.54</v>
      </c>
      <c r="BF62">
        <v>1.64</v>
      </c>
      <c r="BG62">
        <v>0</v>
      </c>
      <c r="BH62">
        <v>1.06</v>
      </c>
      <c r="BI62">
        <v>17.690000000000001</v>
      </c>
      <c r="BJ62">
        <v>18.239999999999998</v>
      </c>
      <c r="BK62">
        <v>-1.4999999999999999E-2</v>
      </c>
      <c r="BL62">
        <v>1.4999999999999999E-2</v>
      </c>
      <c r="BM62" t="s">
        <v>119</v>
      </c>
      <c r="BN62">
        <v>0.27413127413127414</v>
      </c>
      <c r="BO62" t="s">
        <v>97</v>
      </c>
      <c r="BP62" t="s">
        <v>222</v>
      </c>
      <c r="BQ62" t="s">
        <v>158</v>
      </c>
      <c r="CA62">
        <v>0.37</v>
      </c>
      <c r="CB62">
        <v>3.4132841328413286E-5</v>
      </c>
      <c r="CC62">
        <v>2.1960240019823067E-3</v>
      </c>
      <c r="CI62">
        <v>2E-3</v>
      </c>
      <c r="CJ62">
        <v>0.05</v>
      </c>
      <c r="CM62">
        <v>0.3</v>
      </c>
      <c r="CN62">
        <v>1.5789473684210526E-5</v>
      </c>
      <c r="CO62">
        <v>1.0158563377590981E-3</v>
      </c>
      <c r="CP62">
        <v>0.4625889046941678</v>
      </c>
      <c r="CU62">
        <v>0.17299999999999999</v>
      </c>
      <c r="CW62">
        <v>6.0000000000000001E-3</v>
      </c>
      <c r="DG62">
        <v>0</v>
      </c>
      <c r="DH62">
        <v>3.6999999999999998E-2</v>
      </c>
    </row>
    <row r="63" spans="1:116" x14ac:dyDescent="0.25">
      <c r="A63">
        <v>5655</v>
      </c>
      <c r="B63" t="s">
        <v>210</v>
      </c>
      <c r="D63">
        <v>-21.957104830700001</v>
      </c>
      <c r="E63">
        <v>146.31149299099999</v>
      </c>
      <c r="F63" t="s">
        <v>130</v>
      </c>
      <c r="G63">
        <v>0</v>
      </c>
      <c r="H63">
        <v>228.82</v>
      </c>
      <c r="I63" t="s">
        <v>142</v>
      </c>
      <c r="J63" t="s">
        <v>131</v>
      </c>
      <c r="K63" t="s">
        <v>117</v>
      </c>
      <c r="L63" t="s">
        <v>115</v>
      </c>
      <c r="M63">
        <v>40822</v>
      </c>
      <c r="N63">
        <v>45.2</v>
      </c>
      <c r="O63">
        <v>49</v>
      </c>
      <c r="P63">
        <v>49</v>
      </c>
      <c r="R63">
        <v>270</v>
      </c>
      <c r="S63">
        <v>1.17442366246194E-2</v>
      </c>
      <c r="T63">
        <v>17</v>
      </c>
      <c r="U63">
        <v>4.3478260869565219E-4</v>
      </c>
      <c r="V63">
        <v>27</v>
      </c>
      <c r="W63">
        <v>6.7365269461077846E-4</v>
      </c>
      <c r="X63">
        <v>51</v>
      </c>
      <c r="Y63">
        <v>2.0979020979020979E-3</v>
      </c>
      <c r="Z63">
        <v>351</v>
      </c>
      <c r="AA63">
        <v>9.9012693935119894E-3</v>
      </c>
      <c r="AC63">
        <v>2</v>
      </c>
      <c r="AD63">
        <v>7.08</v>
      </c>
      <c r="AE63">
        <v>1093</v>
      </c>
      <c r="AF63">
        <v>1720</v>
      </c>
      <c r="AH63">
        <v>6.2962962962962957E-2</v>
      </c>
      <c r="AI63">
        <v>1.2179019233315052E-2</v>
      </c>
      <c r="AJ63">
        <v>5.5431095850257527E-3</v>
      </c>
      <c r="AK63">
        <v>2.197145671847379</v>
      </c>
      <c r="AL63">
        <v>1.1861344397229563</v>
      </c>
      <c r="AM63">
        <v>374.5</v>
      </c>
      <c r="AN63">
        <v>6.1373320222877746E-3</v>
      </c>
      <c r="AO63">
        <v>0.61985304897464844</v>
      </c>
      <c r="AP63">
        <v>0.63546511627906976</v>
      </c>
      <c r="AR63">
        <v>31.2</v>
      </c>
      <c r="AT63">
        <v>-72</v>
      </c>
      <c r="AU63">
        <v>10</v>
      </c>
      <c r="AV63">
        <v>0.71</v>
      </c>
      <c r="AX63">
        <v>4.72</v>
      </c>
      <c r="BA63">
        <v>11.74</v>
      </c>
      <c r="BB63">
        <v>0.43</v>
      </c>
      <c r="BC63">
        <v>1.35</v>
      </c>
      <c r="BD63">
        <v>4.2</v>
      </c>
      <c r="BE63">
        <v>9.9</v>
      </c>
      <c r="BF63">
        <v>6.14</v>
      </c>
      <c r="BG63">
        <v>0</v>
      </c>
      <c r="BH63">
        <v>0.04</v>
      </c>
      <c r="BI63">
        <v>17.72</v>
      </c>
      <c r="BJ63">
        <v>16.079999999999998</v>
      </c>
      <c r="BK63">
        <v>4.9000000000000002E-2</v>
      </c>
      <c r="BL63">
        <v>4.9000000000000002E-2</v>
      </c>
      <c r="BM63" t="s">
        <v>119</v>
      </c>
      <c r="BN63">
        <v>0.56060606060606066</v>
      </c>
      <c r="BO63" t="s">
        <v>166</v>
      </c>
      <c r="BP63" t="s">
        <v>171</v>
      </c>
      <c r="BQ63" t="s">
        <v>219</v>
      </c>
      <c r="BR63" t="s">
        <v>76</v>
      </c>
      <c r="BZ63">
        <v>7.0000000000000001E-3</v>
      </c>
      <c r="CA63">
        <v>0.28000000000000003</v>
      </c>
      <c r="CB63">
        <v>2.5830258302583029E-5</v>
      </c>
      <c r="CC63">
        <v>2.6087824980813913E-3</v>
      </c>
      <c r="CE63">
        <v>1.28</v>
      </c>
      <c r="CG63">
        <v>1E-3</v>
      </c>
      <c r="CJ63">
        <v>14.8</v>
      </c>
      <c r="CM63">
        <v>0.4</v>
      </c>
      <c r="CN63">
        <v>2.1052631578947369E-5</v>
      </c>
      <c r="CO63">
        <v>2.1262558104663369E-3</v>
      </c>
      <c r="CP63">
        <v>0.81503759398496234</v>
      </c>
      <c r="CU63">
        <v>0.26100000000000001</v>
      </c>
      <c r="DG63">
        <v>0</v>
      </c>
    </row>
    <row r="64" spans="1:116" x14ac:dyDescent="0.25">
      <c r="A64">
        <v>5584</v>
      </c>
      <c r="B64" t="s">
        <v>223</v>
      </c>
      <c r="I64" t="s">
        <v>115</v>
      </c>
      <c r="J64" t="s">
        <v>139</v>
      </c>
      <c r="K64" t="s">
        <v>117</v>
      </c>
      <c r="L64" t="s">
        <v>115</v>
      </c>
      <c r="M64">
        <v>40368</v>
      </c>
      <c r="R64">
        <v>360</v>
      </c>
      <c r="S64">
        <v>1.5658982166159199E-2</v>
      </c>
      <c r="T64">
        <v>8</v>
      </c>
      <c r="U64">
        <v>2.0460358056265986E-4</v>
      </c>
      <c r="V64">
        <v>27</v>
      </c>
      <c r="W64">
        <v>6.7365269461077846E-4</v>
      </c>
      <c r="X64">
        <v>8</v>
      </c>
      <c r="Y64">
        <v>3.2908268202385847E-4</v>
      </c>
      <c r="Z64">
        <v>500</v>
      </c>
      <c r="AA64">
        <v>1.4104372355430184E-2</v>
      </c>
      <c r="AB64">
        <v>11</v>
      </c>
      <c r="AD64">
        <v>15.69</v>
      </c>
      <c r="AE64">
        <v>1097</v>
      </c>
      <c r="AF64">
        <v>2100</v>
      </c>
      <c r="AH64">
        <v>2.2222222222222223E-2</v>
      </c>
      <c r="AI64">
        <v>1.5863585746721861E-2</v>
      </c>
      <c r="AJ64">
        <v>2.0054707532692739E-3</v>
      </c>
      <c r="AK64">
        <v>7.910155618505728</v>
      </c>
      <c r="AL64">
        <v>1.1102218355806872</v>
      </c>
      <c r="AM64">
        <v>183</v>
      </c>
      <c r="AN64">
        <v>2.9990167158308752E-3</v>
      </c>
      <c r="AO64">
        <v>0.21263028515240903</v>
      </c>
      <c r="AP64">
        <v>0.52238095238095239</v>
      </c>
      <c r="AX64">
        <v>8.6</v>
      </c>
      <c r="AZ64">
        <v>150</v>
      </c>
      <c r="BA64">
        <v>15.66</v>
      </c>
      <c r="BB64">
        <v>0.2</v>
      </c>
      <c r="BC64">
        <v>1.35</v>
      </c>
      <c r="BD64">
        <v>0.66</v>
      </c>
      <c r="BE64">
        <v>14.1</v>
      </c>
      <c r="BF64">
        <v>3</v>
      </c>
      <c r="BG64">
        <v>0.18</v>
      </c>
      <c r="BH64">
        <v>0</v>
      </c>
      <c r="BI64">
        <v>17.87</v>
      </c>
      <c r="BJ64">
        <v>17.29</v>
      </c>
      <c r="BK64">
        <v>1.7000000000000001E-2</v>
      </c>
      <c r="BL64">
        <v>1.7000000000000001E-2</v>
      </c>
      <c r="BM64" t="s">
        <v>119</v>
      </c>
      <c r="BN64">
        <v>0.14255319148936171</v>
      </c>
      <c r="BQ64" t="s">
        <v>158</v>
      </c>
      <c r="CB64">
        <v>0</v>
      </c>
      <c r="CC64">
        <v>0</v>
      </c>
      <c r="CN64">
        <v>0</v>
      </c>
      <c r="CO64">
        <v>0</v>
      </c>
      <c r="CP64" t="e">
        <v>#DIV/0!</v>
      </c>
      <c r="DG64">
        <v>0</v>
      </c>
    </row>
    <row r="65" spans="1:116" x14ac:dyDescent="0.25">
      <c r="A65">
        <v>5649</v>
      </c>
      <c r="B65" t="s">
        <v>220</v>
      </c>
      <c r="D65">
        <v>-22.000689357100001</v>
      </c>
      <c r="E65">
        <v>146.300979869</v>
      </c>
      <c r="F65" t="s">
        <v>130</v>
      </c>
      <c r="G65">
        <v>0</v>
      </c>
      <c r="H65">
        <v>220.79</v>
      </c>
      <c r="I65" t="s">
        <v>193</v>
      </c>
      <c r="J65" t="s">
        <v>131</v>
      </c>
      <c r="K65" t="s">
        <v>117</v>
      </c>
      <c r="L65" t="s">
        <v>115</v>
      </c>
      <c r="M65">
        <v>40819</v>
      </c>
      <c r="N65">
        <v>255</v>
      </c>
      <c r="O65">
        <v>262</v>
      </c>
      <c r="P65">
        <v>267</v>
      </c>
      <c r="R65">
        <v>374</v>
      </c>
      <c r="S65">
        <v>1.6267942583732056E-2</v>
      </c>
      <c r="T65">
        <v>4</v>
      </c>
      <c r="U65">
        <v>1.0230179028132993E-4</v>
      </c>
      <c r="V65">
        <v>15</v>
      </c>
      <c r="W65">
        <v>3.7425149700598805E-4</v>
      </c>
      <c r="X65">
        <v>3</v>
      </c>
      <c r="Y65">
        <v>1.2340600575894693E-4</v>
      </c>
      <c r="Z65">
        <v>411</v>
      </c>
      <c r="AA65">
        <v>1.1593794076163611E-2</v>
      </c>
      <c r="AC65">
        <v>24</v>
      </c>
      <c r="AD65">
        <v>23.13</v>
      </c>
      <c r="AE65">
        <v>1106</v>
      </c>
      <c r="AF65">
        <v>1694</v>
      </c>
      <c r="AH65">
        <v>1.06951871657754E-2</v>
      </c>
      <c r="AI65">
        <v>1.6370244374013385E-2</v>
      </c>
      <c r="AJ65">
        <v>9.9531500552987005E-4</v>
      </c>
      <c r="AK65">
        <v>16.447299883013873</v>
      </c>
      <c r="AL65">
        <v>1.4031595245579109</v>
      </c>
      <c r="AM65">
        <v>274.5</v>
      </c>
      <c r="AN65">
        <v>4.4985250737463126E-3</v>
      </c>
      <c r="AO65">
        <v>0.38801146925622088</v>
      </c>
      <c r="AP65">
        <v>0.65289256198347112</v>
      </c>
      <c r="AR65">
        <v>30.1</v>
      </c>
      <c r="AT65">
        <v>42</v>
      </c>
      <c r="AU65">
        <v>13.5</v>
      </c>
      <c r="AV65">
        <v>1.1299999999999999</v>
      </c>
      <c r="AX65">
        <v>4.5</v>
      </c>
      <c r="BA65">
        <v>16.27</v>
      </c>
      <c r="BB65">
        <v>0.1</v>
      </c>
      <c r="BC65">
        <v>0.75</v>
      </c>
      <c r="BD65">
        <v>0.25</v>
      </c>
      <c r="BE65">
        <v>11.59</v>
      </c>
      <c r="BF65">
        <v>4.5</v>
      </c>
      <c r="BG65">
        <v>0</v>
      </c>
      <c r="BH65">
        <v>0.5</v>
      </c>
      <c r="BI65">
        <v>17.37</v>
      </c>
      <c r="BJ65">
        <v>16.59</v>
      </c>
      <c r="BK65">
        <v>2.3E-2</v>
      </c>
      <c r="BL65">
        <v>2.3E-2</v>
      </c>
      <c r="BM65" t="s">
        <v>119</v>
      </c>
      <c r="BN65">
        <v>8.6281276962899056E-2</v>
      </c>
      <c r="BP65" t="s">
        <v>168</v>
      </c>
      <c r="BQ65" t="s">
        <v>158</v>
      </c>
      <c r="BR65" t="s">
        <v>76</v>
      </c>
      <c r="BY65">
        <v>0.1</v>
      </c>
      <c r="BZ65">
        <v>2E-3</v>
      </c>
      <c r="CA65">
        <v>0.41</v>
      </c>
      <c r="CB65">
        <v>3.7822878228782284E-5</v>
      </c>
      <c r="CC65">
        <v>3.2623382803171094E-3</v>
      </c>
      <c r="CE65">
        <v>0.84</v>
      </c>
      <c r="CJ65">
        <v>0.06</v>
      </c>
      <c r="CM65">
        <v>0.6</v>
      </c>
      <c r="CN65">
        <v>3.1578947368421052E-5</v>
      </c>
      <c r="CO65">
        <v>2.7237802535535916E-3</v>
      </c>
      <c r="CP65">
        <v>0.83491655969191281</v>
      </c>
      <c r="CU65">
        <v>3.6999999999999998E-2</v>
      </c>
      <c r="CV65">
        <v>4.0000000000000001E-3</v>
      </c>
      <c r="DG65">
        <v>0</v>
      </c>
    </row>
    <row r="66" spans="1:116" x14ac:dyDescent="0.25">
      <c r="A66">
        <v>5628</v>
      </c>
      <c r="B66" t="s">
        <v>221</v>
      </c>
      <c r="D66">
        <v>-21.974229169899999</v>
      </c>
      <c r="E66">
        <v>146.33057333799999</v>
      </c>
      <c r="F66" t="s">
        <v>130</v>
      </c>
      <c r="G66">
        <v>0</v>
      </c>
      <c r="H66">
        <v>221.39</v>
      </c>
      <c r="I66" t="s">
        <v>115</v>
      </c>
      <c r="J66" t="s">
        <v>131</v>
      </c>
      <c r="K66" t="s">
        <v>117</v>
      </c>
      <c r="L66" t="s">
        <v>115</v>
      </c>
      <c r="M66">
        <v>40818</v>
      </c>
      <c r="N66">
        <v>34</v>
      </c>
      <c r="O66">
        <v>40</v>
      </c>
      <c r="P66">
        <v>40</v>
      </c>
      <c r="R66">
        <v>334</v>
      </c>
      <c r="S66">
        <v>1.4528055676381036E-2</v>
      </c>
      <c r="T66">
        <v>11</v>
      </c>
      <c r="U66">
        <v>2.8132992327365726E-4</v>
      </c>
      <c r="V66">
        <v>26</v>
      </c>
      <c r="W66">
        <v>6.4870259481037925E-4</v>
      </c>
      <c r="X66">
        <v>29</v>
      </c>
      <c r="Y66">
        <v>1.192924722336487E-3</v>
      </c>
      <c r="Z66">
        <v>549</v>
      </c>
      <c r="AA66">
        <v>1.5486600846262341E-2</v>
      </c>
      <c r="AC66">
        <v>56</v>
      </c>
      <c r="AD66">
        <v>10.74</v>
      </c>
      <c r="AE66">
        <v>1108</v>
      </c>
      <c r="AF66">
        <v>1839</v>
      </c>
      <c r="AH66">
        <v>3.2934131736526949E-2</v>
      </c>
      <c r="AI66">
        <v>1.4809385599654694E-2</v>
      </c>
      <c r="AJ66">
        <v>3.6832546342937325E-3</v>
      </c>
      <c r="AK66">
        <v>4.020733582133782</v>
      </c>
      <c r="AL66">
        <v>0.93810487017797406</v>
      </c>
      <c r="AM66">
        <v>102.5</v>
      </c>
      <c r="AN66">
        <v>1.6797771222549984E-3</v>
      </c>
      <c r="AO66">
        <v>0.10846648266655681</v>
      </c>
      <c r="AP66">
        <v>0.60250135943447525</v>
      </c>
      <c r="AR66">
        <v>27.6</v>
      </c>
      <c r="AT66">
        <v>78</v>
      </c>
      <c r="AU66">
        <v>31.8</v>
      </c>
      <c r="AV66">
        <v>2.4300000000000002</v>
      </c>
      <c r="AX66">
        <v>5.59</v>
      </c>
      <c r="BA66">
        <v>14.53</v>
      </c>
      <c r="BB66">
        <v>0.28000000000000003</v>
      </c>
      <c r="BC66">
        <v>1.3</v>
      </c>
      <c r="BD66">
        <v>2.39</v>
      </c>
      <c r="BE66">
        <v>15.49</v>
      </c>
      <c r="BF66">
        <v>1.68</v>
      </c>
      <c r="BG66">
        <v>0</v>
      </c>
      <c r="BH66">
        <v>1.17</v>
      </c>
      <c r="BI66">
        <v>18.489999999999998</v>
      </c>
      <c r="BJ66">
        <v>18.329999999999998</v>
      </c>
      <c r="BK66">
        <v>4.0000000000000001E-3</v>
      </c>
      <c r="BL66">
        <v>4.0000000000000001E-3</v>
      </c>
      <c r="BM66" t="s">
        <v>119</v>
      </c>
      <c r="BN66">
        <v>0.23821820529373791</v>
      </c>
      <c r="BO66" t="s">
        <v>97</v>
      </c>
      <c r="BP66" t="s">
        <v>224</v>
      </c>
      <c r="BQ66" t="s">
        <v>158</v>
      </c>
      <c r="BY66">
        <v>0.01</v>
      </c>
      <c r="CA66">
        <v>0.32</v>
      </c>
      <c r="CB66">
        <v>2.9520295202952031E-5</v>
      </c>
      <c r="CC66">
        <v>1.9061829962561921E-3</v>
      </c>
      <c r="CE66">
        <v>1.04</v>
      </c>
      <c r="CM66">
        <v>0.3</v>
      </c>
      <c r="CN66">
        <v>1.5789473684210526E-5</v>
      </c>
      <c r="CO66">
        <v>1.0195570894449238E-3</v>
      </c>
      <c r="CP66">
        <v>0.53486842105263155</v>
      </c>
      <c r="CU66">
        <v>0.182</v>
      </c>
      <c r="CW66">
        <v>1E-3</v>
      </c>
      <c r="DC66">
        <v>1E-3</v>
      </c>
      <c r="DG66">
        <v>0</v>
      </c>
      <c r="DH66">
        <v>1.2E-2</v>
      </c>
    </row>
    <row r="67" spans="1:116" x14ac:dyDescent="0.25">
      <c r="A67">
        <v>5667</v>
      </c>
      <c r="B67" t="s">
        <v>208</v>
      </c>
      <c r="D67">
        <v>-22.173940865799999</v>
      </c>
      <c r="E67">
        <v>146.44118620200001</v>
      </c>
      <c r="F67" t="s">
        <v>130</v>
      </c>
      <c r="G67">
        <v>0</v>
      </c>
      <c r="H67">
        <v>230.91</v>
      </c>
      <c r="I67" t="s">
        <v>142</v>
      </c>
      <c r="J67" t="s">
        <v>131</v>
      </c>
      <c r="K67" t="s">
        <v>117</v>
      </c>
      <c r="L67" t="s">
        <v>115</v>
      </c>
      <c r="M67">
        <v>41418</v>
      </c>
      <c r="N67">
        <v>97.8</v>
      </c>
      <c r="O67">
        <v>108.2</v>
      </c>
      <c r="P67">
        <v>113</v>
      </c>
      <c r="R67">
        <v>338</v>
      </c>
      <c r="S67">
        <v>1.4702044367116137E-2</v>
      </c>
      <c r="T67">
        <v>14</v>
      </c>
      <c r="U67">
        <v>3.5805626598465475E-4</v>
      </c>
      <c r="V67">
        <v>26</v>
      </c>
      <c r="W67">
        <v>6.4870259481037925E-4</v>
      </c>
      <c r="X67">
        <v>11</v>
      </c>
      <c r="Y67">
        <v>4.5248868778280545E-4</v>
      </c>
      <c r="Z67">
        <v>563</v>
      </c>
      <c r="AA67">
        <v>1.5881523272214388E-2</v>
      </c>
      <c r="AC67">
        <v>29</v>
      </c>
      <c r="AD67">
        <v>14.06</v>
      </c>
      <c r="AE67">
        <v>1120</v>
      </c>
      <c r="AF67">
        <v>2199</v>
      </c>
      <c r="AH67">
        <v>4.142011834319527E-2</v>
      </c>
      <c r="AI67">
        <v>1.5060100633100792E-2</v>
      </c>
      <c r="AJ67">
        <v>2.2023825651863692E-3</v>
      </c>
      <c r="AK67">
        <v>6.8380947393789331</v>
      </c>
      <c r="AL67">
        <v>0.92573263377312076</v>
      </c>
      <c r="AM67">
        <v>139.1</v>
      </c>
      <c r="AN67">
        <v>2.2795804654211732E-3</v>
      </c>
      <c r="AO67">
        <v>0.14353663854206142</v>
      </c>
      <c r="AP67">
        <v>0.50932241928149158</v>
      </c>
      <c r="AR67">
        <v>29.1</v>
      </c>
      <c r="AT67">
        <v>-67.7</v>
      </c>
      <c r="AU67">
        <v>71.900000000000006</v>
      </c>
      <c r="AX67">
        <v>7.16</v>
      </c>
      <c r="BA67">
        <v>14.7</v>
      </c>
      <c r="BB67">
        <v>0.36</v>
      </c>
      <c r="BC67">
        <v>1.3</v>
      </c>
      <c r="BD67">
        <v>0.9</v>
      </c>
      <c r="BE67">
        <v>15.88</v>
      </c>
      <c r="BF67">
        <v>2.2799999999999998</v>
      </c>
      <c r="BG67">
        <v>0</v>
      </c>
      <c r="BH67">
        <v>0.6</v>
      </c>
      <c r="BI67">
        <v>17.260000000000002</v>
      </c>
      <c r="BJ67">
        <v>18.760000000000002</v>
      </c>
      <c r="BK67">
        <v>-4.2000000000000003E-2</v>
      </c>
      <c r="BL67">
        <v>4.2000000000000003E-2</v>
      </c>
      <c r="BM67" t="s">
        <v>119</v>
      </c>
      <c r="BN67">
        <v>0.1385390428211587</v>
      </c>
      <c r="BQ67" t="s">
        <v>158</v>
      </c>
      <c r="CB67">
        <v>0</v>
      </c>
      <c r="CC67">
        <v>0</v>
      </c>
      <c r="CN67">
        <v>0</v>
      </c>
      <c r="CO67">
        <v>0</v>
      </c>
      <c r="CP67" t="e">
        <v>#DIV/0!</v>
      </c>
      <c r="DG67">
        <v>0</v>
      </c>
    </row>
    <row r="68" spans="1:116" x14ac:dyDescent="0.25">
      <c r="A68">
        <v>5630</v>
      </c>
      <c r="B68" t="s">
        <v>221</v>
      </c>
      <c r="D68">
        <v>-21.974229169899999</v>
      </c>
      <c r="E68">
        <v>146.33057333799999</v>
      </c>
      <c r="F68" t="s">
        <v>130</v>
      </c>
      <c r="G68">
        <v>0</v>
      </c>
      <c r="H68">
        <v>221.39</v>
      </c>
      <c r="I68" t="s">
        <v>115</v>
      </c>
      <c r="J68" t="s">
        <v>131</v>
      </c>
      <c r="K68" t="s">
        <v>117</v>
      </c>
      <c r="L68" t="s">
        <v>115</v>
      </c>
      <c r="M68">
        <v>41413</v>
      </c>
      <c r="N68">
        <v>34</v>
      </c>
      <c r="O68">
        <v>40</v>
      </c>
      <c r="P68">
        <v>40</v>
      </c>
      <c r="R68">
        <v>322</v>
      </c>
      <c r="S68">
        <v>1.4006089604175728E-2</v>
      </c>
      <c r="T68">
        <v>10</v>
      </c>
      <c r="U68">
        <v>2.5575447570332479E-4</v>
      </c>
      <c r="V68">
        <v>28</v>
      </c>
      <c r="W68">
        <v>6.9860279441117767E-4</v>
      </c>
      <c r="X68">
        <v>30</v>
      </c>
      <c r="Y68">
        <v>1.2340600575894694E-3</v>
      </c>
      <c r="Z68">
        <v>587</v>
      </c>
      <c r="AA68">
        <v>1.6558533145275035E-2</v>
      </c>
      <c r="AC68">
        <v>51</v>
      </c>
      <c r="AD68">
        <v>10.11</v>
      </c>
      <c r="AE68">
        <v>1124</v>
      </c>
      <c r="AF68">
        <v>3313</v>
      </c>
      <c r="AH68">
        <v>3.1055900621118012E-2</v>
      </c>
      <c r="AI68">
        <v>1.4261844079879052E-2</v>
      </c>
      <c r="AJ68">
        <v>3.8653257040012941E-3</v>
      </c>
      <c r="AK68">
        <v>3.6896875378743705</v>
      </c>
      <c r="AL68">
        <v>0.84585328188761422</v>
      </c>
      <c r="AM68">
        <v>96.38</v>
      </c>
      <c r="AN68">
        <v>1.5794821370042609E-3</v>
      </c>
      <c r="AO68">
        <v>9.5387805377855281E-2</v>
      </c>
      <c r="AP68">
        <v>0.33926954421974043</v>
      </c>
      <c r="AR68">
        <v>27.7</v>
      </c>
      <c r="AT68">
        <v>162.9</v>
      </c>
      <c r="AU68">
        <v>11.1</v>
      </c>
      <c r="AX68">
        <v>6.2</v>
      </c>
      <c r="BA68">
        <v>14.01</v>
      </c>
      <c r="BB68">
        <v>0.26</v>
      </c>
      <c r="BC68">
        <v>1.4</v>
      </c>
      <c r="BD68">
        <v>2.4700000000000002</v>
      </c>
      <c r="BE68">
        <v>16.559999999999999</v>
      </c>
      <c r="BF68">
        <v>1.58</v>
      </c>
      <c r="BG68">
        <v>0</v>
      </c>
      <c r="BH68">
        <v>1.06</v>
      </c>
      <c r="BI68">
        <v>18.13</v>
      </c>
      <c r="BJ68">
        <v>19.2</v>
      </c>
      <c r="BK68">
        <v>-2.9000000000000001E-2</v>
      </c>
      <c r="BL68">
        <v>2.9000000000000001E-2</v>
      </c>
      <c r="BM68" t="s">
        <v>119</v>
      </c>
      <c r="BN68">
        <v>0.23369565217391305</v>
      </c>
      <c r="BP68" t="s">
        <v>225</v>
      </c>
      <c r="BQ68" t="s">
        <v>158</v>
      </c>
      <c r="CA68">
        <v>0.49</v>
      </c>
      <c r="CB68">
        <v>4.5202952029520294E-5</v>
      </c>
      <c r="CC68">
        <v>2.7298886702666002E-3</v>
      </c>
      <c r="CI68">
        <v>1.2E-2</v>
      </c>
      <c r="CJ68">
        <v>0.06</v>
      </c>
      <c r="CM68">
        <v>0.3</v>
      </c>
      <c r="CN68">
        <v>1.5789473684210526E-5</v>
      </c>
      <c r="CO68">
        <v>9.5355509728324214E-4</v>
      </c>
      <c r="CP68">
        <v>0.3493018259935553</v>
      </c>
      <c r="CS68">
        <v>1E-3</v>
      </c>
      <c r="CU68">
        <v>1.9E-2</v>
      </c>
      <c r="DG68">
        <v>0</v>
      </c>
      <c r="DH68">
        <v>7.0000000000000001E-3</v>
      </c>
    </row>
    <row r="69" spans="1:116" x14ac:dyDescent="0.25">
      <c r="A69">
        <v>5643</v>
      </c>
      <c r="B69" t="s">
        <v>226</v>
      </c>
      <c r="D69">
        <v>-21.929002055200002</v>
      </c>
      <c r="E69">
        <v>146.263979643</v>
      </c>
      <c r="F69" t="s">
        <v>130</v>
      </c>
      <c r="G69">
        <v>0</v>
      </c>
      <c r="H69">
        <v>242.53</v>
      </c>
      <c r="I69" t="s">
        <v>193</v>
      </c>
      <c r="J69" t="s">
        <v>131</v>
      </c>
      <c r="K69" t="s">
        <v>117</v>
      </c>
      <c r="L69" t="s">
        <v>115</v>
      </c>
      <c r="M69">
        <v>41414</v>
      </c>
      <c r="N69">
        <v>82</v>
      </c>
      <c r="O69">
        <v>89</v>
      </c>
      <c r="P69">
        <v>90</v>
      </c>
      <c r="R69">
        <v>284</v>
      </c>
      <c r="S69">
        <v>1.2353197042192258E-2</v>
      </c>
      <c r="T69">
        <v>16</v>
      </c>
      <c r="U69">
        <v>4.0920716112531971E-4</v>
      </c>
      <c r="V69">
        <v>46</v>
      </c>
      <c r="W69">
        <v>1.1477045908183632E-3</v>
      </c>
      <c r="X69">
        <v>26</v>
      </c>
      <c r="Y69">
        <v>1.0695187165775401E-3</v>
      </c>
      <c r="Z69">
        <v>456</v>
      </c>
      <c r="AA69">
        <v>1.2863187588152327E-2</v>
      </c>
      <c r="AC69">
        <v>6</v>
      </c>
      <c r="AD69">
        <v>8.32</v>
      </c>
      <c r="AE69">
        <v>1146</v>
      </c>
      <c r="AF69">
        <v>3148</v>
      </c>
      <c r="AH69">
        <v>5.6338028169014086E-2</v>
      </c>
      <c r="AI69">
        <v>1.2762404203317578E-2</v>
      </c>
      <c r="AJ69">
        <v>4.4344466147918067E-3</v>
      </c>
      <c r="AK69">
        <v>2.8780150742477169</v>
      </c>
      <c r="AL69">
        <v>0.96035270865288502</v>
      </c>
      <c r="AM69">
        <v>312.3</v>
      </c>
      <c r="AN69">
        <v>5.1179941002949857E-3</v>
      </c>
      <c r="AO69">
        <v>0.39787914661284485</v>
      </c>
      <c r="AP69">
        <v>0.36404066073697589</v>
      </c>
      <c r="AR69">
        <v>28</v>
      </c>
      <c r="AT69">
        <v>-92.9</v>
      </c>
      <c r="AU69">
        <v>28</v>
      </c>
      <c r="AX69">
        <v>7.34</v>
      </c>
      <c r="BA69">
        <v>12.35</v>
      </c>
      <c r="BB69">
        <v>0.41</v>
      </c>
      <c r="BC69">
        <v>2.2999999999999998</v>
      </c>
      <c r="BD69">
        <v>2.14</v>
      </c>
      <c r="BE69">
        <v>12.86</v>
      </c>
      <c r="BF69">
        <v>5.12</v>
      </c>
      <c r="BG69">
        <v>0</v>
      </c>
      <c r="BH69">
        <v>0.12</v>
      </c>
      <c r="BI69">
        <v>17.2</v>
      </c>
      <c r="BJ69">
        <v>18.11</v>
      </c>
      <c r="BK69">
        <v>-2.5999999999999999E-2</v>
      </c>
      <c r="BL69">
        <v>2.5999999999999999E-2</v>
      </c>
      <c r="BM69" t="s">
        <v>119</v>
      </c>
      <c r="BN69">
        <v>0.3452566096423017</v>
      </c>
      <c r="BO69" t="s">
        <v>163</v>
      </c>
      <c r="BP69" t="s">
        <v>222</v>
      </c>
      <c r="BQ69" t="s">
        <v>196</v>
      </c>
      <c r="CA69">
        <v>0.35</v>
      </c>
      <c r="CB69">
        <v>3.2287822878228777E-5</v>
      </c>
      <c r="CC69">
        <v>2.5100950022658116E-3</v>
      </c>
      <c r="CI69">
        <v>1E-3</v>
      </c>
      <c r="CJ69">
        <v>0.61</v>
      </c>
      <c r="CM69">
        <v>0.4</v>
      </c>
      <c r="CN69">
        <v>2.1052631578947369E-5</v>
      </c>
      <c r="CO69">
        <v>1.6366574330563251E-3</v>
      </c>
      <c r="CP69">
        <v>0.65203007518797007</v>
      </c>
      <c r="CU69">
        <v>0.08</v>
      </c>
      <c r="DG69">
        <v>0</v>
      </c>
      <c r="DH69">
        <v>1.4999999999999999E-2</v>
      </c>
    </row>
    <row r="70" spans="1:116" hidden="1" x14ac:dyDescent="0.25">
      <c r="A70">
        <v>5101</v>
      </c>
      <c r="B70">
        <v>89053</v>
      </c>
      <c r="C70" t="s">
        <v>227</v>
      </c>
      <c r="D70">
        <v>-24.518936511</v>
      </c>
      <c r="E70">
        <v>147.547571447</v>
      </c>
      <c r="I70" t="s">
        <v>176</v>
      </c>
      <c r="J70" t="s">
        <v>135</v>
      </c>
      <c r="K70" t="s">
        <v>117</v>
      </c>
      <c r="L70" t="s">
        <v>115</v>
      </c>
      <c r="M70">
        <v>33458</v>
      </c>
      <c r="N70">
        <v>62</v>
      </c>
      <c r="O70">
        <v>72</v>
      </c>
      <c r="P70">
        <v>72</v>
      </c>
      <c r="Q70">
        <v>60</v>
      </c>
      <c r="R70">
        <v>110.4</v>
      </c>
      <c r="S70">
        <v>4.8020878642888211E-3</v>
      </c>
      <c r="T70">
        <v>21.2</v>
      </c>
      <c r="U70">
        <v>5.4219948849104855E-4</v>
      </c>
      <c r="V70">
        <v>118.5</v>
      </c>
      <c r="W70">
        <v>2.9565868263473054E-3</v>
      </c>
      <c r="X70">
        <v>74.2</v>
      </c>
      <c r="Y70">
        <v>3.0522418757712878E-3</v>
      </c>
      <c r="Z70">
        <v>181.2</v>
      </c>
      <c r="AA70">
        <v>5.1114245416078981E-3</v>
      </c>
      <c r="AB70">
        <v>0.7</v>
      </c>
      <c r="AC70">
        <v>507.6</v>
      </c>
      <c r="AD70">
        <v>1.97</v>
      </c>
      <c r="AE70">
        <v>1164</v>
      </c>
      <c r="AF70">
        <v>1640</v>
      </c>
      <c r="AG70">
        <v>7.8</v>
      </c>
      <c r="AH70">
        <v>0.19202898550724637</v>
      </c>
      <c r="AI70">
        <v>5.3442873527798692E-3</v>
      </c>
      <c r="AJ70">
        <v>1.2017657404237186E-2</v>
      </c>
      <c r="AK70">
        <v>0.44470292112800452</v>
      </c>
      <c r="AL70">
        <v>0.93948131782030198</v>
      </c>
      <c r="AM70">
        <v>150.1</v>
      </c>
      <c r="AN70">
        <v>2.4598492297607339E-3</v>
      </c>
      <c r="AO70">
        <v>0.48124533772085004</v>
      </c>
      <c r="AP70">
        <v>0.70975609756097557</v>
      </c>
      <c r="AQ70" t="s">
        <v>118</v>
      </c>
      <c r="AY70">
        <v>148.4</v>
      </c>
      <c r="AZ70">
        <v>123</v>
      </c>
      <c r="BA70">
        <v>4.8</v>
      </c>
      <c r="BB70">
        <v>0.54</v>
      </c>
      <c r="BC70">
        <v>5.91</v>
      </c>
      <c r="BD70">
        <v>6.1</v>
      </c>
      <c r="BE70">
        <v>5.1100000000000003</v>
      </c>
      <c r="BF70">
        <v>2.46</v>
      </c>
      <c r="BG70">
        <v>0.01</v>
      </c>
      <c r="BH70">
        <v>10.57</v>
      </c>
      <c r="BI70">
        <v>17.36</v>
      </c>
      <c r="BJ70">
        <v>18.149999999999999</v>
      </c>
      <c r="BK70">
        <v>-2.1999999999999999E-2</v>
      </c>
      <c r="BL70">
        <v>2.1999999999999999E-2</v>
      </c>
      <c r="BM70" t="s">
        <v>119</v>
      </c>
      <c r="BN70">
        <v>2.3502935420743638</v>
      </c>
      <c r="BO70" t="s">
        <v>97</v>
      </c>
      <c r="BP70" t="s">
        <v>74</v>
      </c>
      <c r="BQ70" t="s">
        <v>180</v>
      </c>
      <c r="BS70">
        <v>601</v>
      </c>
      <c r="BW70">
        <v>0</v>
      </c>
      <c r="BX70">
        <v>1.6</v>
      </c>
      <c r="CB70">
        <v>0</v>
      </c>
      <c r="CC70">
        <v>0</v>
      </c>
      <c r="CL70">
        <v>0</v>
      </c>
      <c r="CM70">
        <v>0.23</v>
      </c>
      <c r="CN70">
        <v>1.2105263157894737E-5</v>
      </c>
      <c r="CO70">
        <v>2.3682758220053448E-3</v>
      </c>
      <c r="CP70" t="e">
        <v>#DIV/0!</v>
      </c>
      <c r="CU70">
        <v>0.38</v>
      </c>
      <c r="DF70">
        <v>16</v>
      </c>
      <c r="DG70">
        <v>2.9502642607015763E-2</v>
      </c>
      <c r="DK70">
        <v>2</v>
      </c>
      <c r="DL70">
        <v>0</v>
      </c>
    </row>
    <row r="71" spans="1:116" x14ac:dyDescent="0.25">
      <c r="A71">
        <v>5665</v>
      </c>
      <c r="B71" t="s">
        <v>208</v>
      </c>
      <c r="D71">
        <v>-22.173940865799999</v>
      </c>
      <c r="E71">
        <v>146.44118620200001</v>
      </c>
      <c r="F71" t="s">
        <v>130</v>
      </c>
      <c r="G71">
        <v>0</v>
      </c>
      <c r="H71">
        <v>230.91</v>
      </c>
      <c r="I71" t="s">
        <v>142</v>
      </c>
      <c r="J71" t="s">
        <v>131</v>
      </c>
      <c r="K71" t="s">
        <v>117</v>
      </c>
      <c r="L71" t="s">
        <v>115</v>
      </c>
      <c r="M71">
        <v>40821</v>
      </c>
      <c r="N71">
        <v>97.8</v>
      </c>
      <c r="O71">
        <v>108.2</v>
      </c>
      <c r="P71">
        <v>113</v>
      </c>
      <c r="R71">
        <v>424</v>
      </c>
      <c r="S71">
        <v>1.8442801217920836E-2</v>
      </c>
      <c r="T71">
        <v>15</v>
      </c>
      <c r="U71">
        <v>3.8363171355498723E-4</v>
      </c>
      <c r="V71">
        <v>32</v>
      </c>
      <c r="W71">
        <v>7.9840319361277441E-4</v>
      </c>
      <c r="X71">
        <v>14</v>
      </c>
      <c r="Y71">
        <v>5.7589469354175232E-4</v>
      </c>
      <c r="Z71">
        <v>601</v>
      </c>
      <c r="AA71">
        <v>1.6953455571227079E-2</v>
      </c>
      <c r="AC71">
        <v>51</v>
      </c>
      <c r="AD71">
        <v>15.78</v>
      </c>
      <c r="AE71">
        <v>1304</v>
      </c>
      <c r="AH71">
        <v>3.5377358490566037E-2</v>
      </c>
      <c r="AI71">
        <v>1.8826432931475824E-2</v>
      </c>
      <c r="AJ71">
        <v>2.7485957743090535E-3</v>
      </c>
      <c r="AK71">
        <v>6.8494731409562917</v>
      </c>
      <c r="AL71">
        <v>1.0878490901419196</v>
      </c>
      <c r="AM71">
        <v>167.1</v>
      </c>
      <c r="AN71">
        <v>2.7384464110127827E-3</v>
      </c>
      <c r="AO71">
        <v>0.16152732990083721</v>
      </c>
      <c r="AP71" t="e">
        <v>#DIV/0!</v>
      </c>
      <c r="BA71">
        <v>18.440000000000001</v>
      </c>
      <c r="BB71">
        <v>0.38</v>
      </c>
      <c r="BC71">
        <v>1.6</v>
      </c>
      <c r="BD71">
        <v>1.1499999999999999</v>
      </c>
      <c r="BE71">
        <v>16.95</v>
      </c>
      <c r="BF71">
        <v>2.74</v>
      </c>
      <c r="BG71">
        <v>0</v>
      </c>
      <c r="BH71">
        <v>1.06</v>
      </c>
      <c r="BI71">
        <v>21.58</v>
      </c>
      <c r="BJ71">
        <v>20.75</v>
      </c>
      <c r="BK71">
        <v>1.9E-2</v>
      </c>
      <c r="BL71">
        <v>1.9E-2</v>
      </c>
      <c r="BM71" t="s">
        <v>119</v>
      </c>
      <c r="BN71">
        <v>0.16224188790560473</v>
      </c>
      <c r="BO71" t="s">
        <v>228</v>
      </c>
      <c r="BP71" t="s">
        <v>76</v>
      </c>
      <c r="BQ71" t="s">
        <v>219</v>
      </c>
      <c r="BR71" t="s">
        <v>76</v>
      </c>
      <c r="BU71">
        <v>0.2</v>
      </c>
      <c r="BV71">
        <v>7.0000000000000007E-2</v>
      </c>
      <c r="BZ71">
        <v>2E-3</v>
      </c>
      <c r="CB71">
        <v>0</v>
      </c>
      <c r="CC71">
        <v>0</v>
      </c>
      <c r="CE71">
        <v>1.29</v>
      </c>
      <c r="CJ71">
        <v>1.2</v>
      </c>
      <c r="CM71">
        <v>0.5</v>
      </c>
      <c r="CN71">
        <v>2.6315789473684212E-5</v>
      </c>
      <c r="CO71">
        <v>1.5522374989053334E-3</v>
      </c>
      <c r="CP71" t="e">
        <v>#DIV/0!</v>
      </c>
      <c r="CU71">
        <v>0.23</v>
      </c>
      <c r="CV71">
        <v>6.0000000000000001E-3</v>
      </c>
      <c r="DG71">
        <v>0</v>
      </c>
    </row>
    <row r="72" spans="1:116" x14ac:dyDescent="0.25">
      <c r="A72">
        <v>5635</v>
      </c>
      <c r="B72" t="s">
        <v>229</v>
      </c>
      <c r="D72">
        <v>-22.027506991900001</v>
      </c>
      <c r="E72">
        <v>146.328804945</v>
      </c>
      <c r="F72" t="s">
        <v>130</v>
      </c>
      <c r="G72">
        <v>0</v>
      </c>
      <c r="H72">
        <v>208.76</v>
      </c>
      <c r="I72" t="s">
        <v>193</v>
      </c>
      <c r="J72" t="s">
        <v>131</v>
      </c>
      <c r="K72" t="s">
        <v>117</v>
      </c>
      <c r="L72" t="s">
        <v>115</v>
      </c>
      <c r="M72">
        <v>40859</v>
      </c>
      <c r="N72">
        <v>194.2</v>
      </c>
      <c r="O72">
        <v>205</v>
      </c>
      <c r="P72">
        <v>205</v>
      </c>
      <c r="R72">
        <v>374</v>
      </c>
      <c r="S72">
        <v>1.6267942583732056E-2</v>
      </c>
      <c r="T72">
        <v>33</v>
      </c>
      <c r="U72">
        <v>8.439897698209719E-4</v>
      </c>
      <c r="V72">
        <v>3</v>
      </c>
      <c r="W72">
        <v>7.4850299401197604E-5</v>
      </c>
      <c r="X72">
        <v>3</v>
      </c>
      <c r="Y72">
        <v>1.2340600575894693E-4</v>
      </c>
      <c r="Z72">
        <v>406</v>
      </c>
      <c r="AA72">
        <v>1.1452750352609309E-2</v>
      </c>
      <c r="AB72">
        <v>228</v>
      </c>
      <c r="AD72">
        <v>36.659999999999997</v>
      </c>
      <c r="AE72">
        <v>1311</v>
      </c>
      <c r="AF72">
        <v>1980</v>
      </c>
      <c r="AH72">
        <v>8.8235294117647065E-2</v>
      </c>
      <c r="AI72">
        <v>1.7111932353553027E-2</v>
      </c>
      <c r="AJ72">
        <v>3.9651261032028906E-4</v>
      </c>
      <c r="AK72">
        <v>43.156086107149541</v>
      </c>
      <c r="AL72">
        <v>1.4204398142692152</v>
      </c>
      <c r="AM72">
        <v>263.5</v>
      </c>
      <c r="AN72">
        <v>4.3182563094067523E-3</v>
      </c>
      <c r="AO72">
        <v>0.37704971962677186</v>
      </c>
      <c r="AP72">
        <v>0.66212121212121211</v>
      </c>
      <c r="AR72">
        <v>30.9</v>
      </c>
      <c r="AT72">
        <v>-129</v>
      </c>
      <c r="AU72">
        <v>16.5</v>
      </c>
      <c r="AV72">
        <v>1.25</v>
      </c>
      <c r="AX72">
        <v>9.86</v>
      </c>
      <c r="BA72">
        <v>16.27</v>
      </c>
      <c r="BB72">
        <v>0.84</v>
      </c>
      <c r="BC72">
        <v>0.15</v>
      </c>
      <c r="BD72">
        <v>0.25</v>
      </c>
      <c r="BE72">
        <v>11.45</v>
      </c>
      <c r="BF72">
        <v>4.32</v>
      </c>
      <c r="BG72">
        <v>3.8</v>
      </c>
      <c r="BH72">
        <v>0</v>
      </c>
      <c r="BI72">
        <v>17.510000000000002</v>
      </c>
      <c r="BJ72">
        <v>19.57</v>
      </c>
      <c r="BK72">
        <v>-5.6000000000000001E-2</v>
      </c>
      <c r="BL72">
        <v>5.6000000000000001E-2</v>
      </c>
      <c r="BM72" t="s">
        <v>119</v>
      </c>
      <c r="BN72">
        <v>3.4934497816593892E-2</v>
      </c>
      <c r="BO72" t="s">
        <v>230</v>
      </c>
      <c r="BP72" t="s">
        <v>188</v>
      </c>
      <c r="BQ72" t="s">
        <v>214</v>
      </c>
      <c r="BR72" t="s">
        <v>76</v>
      </c>
      <c r="BU72">
        <v>1.6</v>
      </c>
      <c r="BY72">
        <v>0.42</v>
      </c>
      <c r="BZ72">
        <v>4.0000000000000001E-3</v>
      </c>
      <c r="CA72">
        <v>0.31</v>
      </c>
      <c r="CB72">
        <v>2.8597785977859779E-5</v>
      </c>
      <c r="CC72">
        <v>2.4970234308254414E-3</v>
      </c>
      <c r="CE72">
        <v>1.1499999999999999</v>
      </c>
      <c r="CH72">
        <v>1E-3</v>
      </c>
      <c r="CJ72">
        <v>0.18</v>
      </c>
      <c r="CM72">
        <v>1</v>
      </c>
      <c r="CN72">
        <v>5.2631578947368424E-5</v>
      </c>
      <c r="CO72">
        <v>4.595540575576873E-3</v>
      </c>
      <c r="CP72">
        <v>1.8404074702886248</v>
      </c>
      <c r="CU72">
        <v>2E-3</v>
      </c>
      <c r="CV72">
        <v>1.2E-2</v>
      </c>
      <c r="CW72">
        <v>2E-3</v>
      </c>
      <c r="DG72">
        <v>0</v>
      </c>
      <c r="DH72">
        <v>7.0000000000000001E-3</v>
      </c>
    </row>
    <row r="73" spans="1:116" x14ac:dyDescent="0.25">
      <c r="A73">
        <v>5642</v>
      </c>
      <c r="B73" t="s">
        <v>226</v>
      </c>
      <c r="D73">
        <v>-21.929002055200002</v>
      </c>
      <c r="E73">
        <v>146.263979643</v>
      </c>
      <c r="F73" t="s">
        <v>130</v>
      </c>
      <c r="G73">
        <v>0</v>
      </c>
      <c r="H73">
        <v>242.53</v>
      </c>
      <c r="I73" t="s">
        <v>193</v>
      </c>
      <c r="J73" t="s">
        <v>131</v>
      </c>
      <c r="K73" t="s">
        <v>117</v>
      </c>
      <c r="L73" t="s">
        <v>115</v>
      </c>
      <c r="M73">
        <v>40856</v>
      </c>
      <c r="N73">
        <v>82</v>
      </c>
      <c r="O73">
        <v>89</v>
      </c>
      <c r="P73">
        <v>90</v>
      </c>
      <c r="R73">
        <v>306</v>
      </c>
      <c r="S73">
        <v>1.331013484123532E-2</v>
      </c>
      <c r="T73">
        <v>25</v>
      </c>
      <c r="U73">
        <v>6.3938618925831207E-4</v>
      </c>
      <c r="V73">
        <v>43</v>
      </c>
      <c r="W73">
        <v>1.0728542914171656E-3</v>
      </c>
      <c r="X73">
        <v>40</v>
      </c>
      <c r="Y73">
        <v>1.6454134101192926E-3</v>
      </c>
      <c r="Z73">
        <v>586</v>
      </c>
      <c r="AA73">
        <v>1.6530324400564175E-2</v>
      </c>
      <c r="AC73">
        <v>17</v>
      </c>
      <c r="AD73">
        <v>8.1</v>
      </c>
      <c r="AE73">
        <v>1317</v>
      </c>
      <c r="AF73">
        <v>2225</v>
      </c>
      <c r="AH73">
        <v>8.1699346405228759E-2</v>
      </c>
      <c r="AI73">
        <v>1.3949521030493633E-2</v>
      </c>
      <c r="AJ73">
        <v>5.4365354030729163E-3</v>
      </c>
      <c r="AK73">
        <v>2.5658843355657881</v>
      </c>
      <c r="AL73">
        <v>0.80519501727268283</v>
      </c>
      <c r="AM73">
        <v>300.10000000000002</v>
      </c>
      <c r="AN73">
        <v>4.9180596525729269E-3</v>
      </c>
      <c r="AO73">
        <v>0.29751743120087076</v>
      </c>
      <c r="AP73">
        <v>0.5919101123595506</v>
      </c>
      <c r="AR73">
        <v>33.4</v>
      </c>
      <c r="AT73">
        <v>-31</v>
      </c>
      <c r="AU73">
        <v>14.5</v>
      </c>
      <c r="AV73">
        <v>1.02</v>
      </c>
      <c r="AX73">
        <v>6.96</v>
      </c>
      <c r="BA73">
        <v>13.31</v>
      </c>
      <c r="BB73">
        <v>0.64</v>
      </c>
      <c r="BC73">
        <v>2.15</v>
      </c>
      <c r="BD73">
        <v>3.29</v>
      </c>
      <c r="BE73">
        <v>16.53</v>
      </c>
      <c r="BF73">
        <v>4.92</v>
      </c>
      <c r="BG73">
        <v>0</v>
      </c>
      <c r="BH73">
        <v>0.35</v>
      </c>
      <c r="BI73">
        <v>19.39</v>
      </c>
      <c r="BJ73">
        <v>21.8</v>
      </c>
      <c r="BK73">
        <v>-5.8999999999999997E-2</v>
      </c>
      <c r="BL73">
        <v>5.8999999999999997E-2</v>
      </c>
      <c r="BM73" t="s">
        <v>119</v>
      </c>
      <c r="BN73">
        <v>0.32909860859044154</v>
      </c>
      <c r="BO73" t="s">
        <v>196</v>
      </c>
      <c r="BP73" t="s">
        <v>231</v>
      </c>
      <c r="BQ73" t="s">
        <v>196</v>
      </c>
      <c r="BR73" t="s">
        <v>76</v>
      </c>
      <c r="BU73">
        <v>0.4</v>
      </c>
      <c r="BZ73">
        <v>2E-3</v>
      </c>
      <c r="CA73">
        <v>0.48</v>
      </c>
      <c r="CB73">
        <v>4.4280442804428042E-5</v>
      </c>
      <c r="CC73">
        <v>2.6787400979811846E-3</v>
      </c>
      <c r="CE73">
        <v>1.75</v>
      </c>
      <c r="CH73">
        <v>3.0000000000000001E-3</v>
      </c>
      <c r="CJ73">
        <v>0.56999999999999995</v>
      </c>
      <c r="CM73">
        <v>0.5</v>
      </c>
      <c r="CN73">
        <v>2.6315789473684212E-5</v>
      </c>
      <c r="CO73">
        <v>1.5919705406861866E-3</v>
      </c>
      <c r="CP73">
        <v>0.5942982456140351</v>
      </c>
      <c r="CU73">
        <v>0.06</v>
      </c>
      <c r="DG73">
        <v>0</v>
      </c>
    </row>
    <row r="74" spans="1:116" x14ac:dyDescent="0.25">
      <c r="A74">
        <v>5640</v>
      </c>
      <c r="B74" t="s">
        <v>226</v>
      </c>
      <c r="D74">
        <v>-21.929002055200002</v>
      </c>
      <c r="E74">
        <v>146.263979643</v>
      </c>
      <c r="F74" t="s">
        <v>130</v>
      </c>
      <c r="G74">
        <v>0</v>
      </c>
      <c r="H74">
        <v>242.53</v>
      </c>
      <c r="I74" t="s">
        <v>193</v>
      </c>
      <c r="J74" t="s">
        <v>131</v>
      </c>
      <c r="K74" t="s">
        <v>117</v>
      </c>
      <c r="L74" t="s">
        <v>115</v>
      </c>
      <c r="M74">
        <v>40818</v>
      </c>
      <c r="N74">
        <v>82</v>
      </c>
      <c r="O74">
        <v>89</v>
      </c>
      <c r="P74">
        <v>90</v>
      </c>
      <c r="R74">
        <v>359</v>
      </c>
      <c r="S74">
        <v>1.5615484993475424E-2</v>
      </c>
      <c r="T74">
        <v>18</v>
      </c>
      <c r="U74">
        <v>4.6035805626598467E-4</v>
      </c>
      <c r="V74">
        <v>45</v>
      </c>
      <c r="W74">
        <v>1.122754491017964E-3</v>
      </c>
      <c r="X74">
        <v>43</v>
      </c>
      <c r="Y74">
        <v>1.7688194158782394E-3</v>
      </c>
      <c r="Z74">
        <v>578</v>
      </c>
      <c r="AA74">
        <v>1.6304654442877292E-2</v>
      </c>
      <c r="AC74">
        <v>14</v>
      </c>
      <c r="AD74">
        <v>9.2100000000000009</v>
      </c>
      <c r="AE74">
        <v>1327</v>
      </c>
      <c r="AF74">
        <v>1390</v>
      </c>
      <c r="AH74">
        <v>5.0139275766016712E-2</v>
      </c>
      <c r="AI74">
        <v>1.6075843049741408E-2</v>
      </c>
      <c r="AJ74">
        <v>5.7831478137924074E-3</v>
      </c>
      <c r="AK74">
        <v>2.7797738476270024</v>
      </c>
      <c r="AL74">
        <v>0.95773173532647715</v>
      </c>
      <c r="AM74">
        <v>269.60000000000002</v>
      </c>
      <c r="AN74">
        <v>4.4182235332677813E-3</v>
      </c>
      <c r="AO74">
        <v>0.27097928071685612</v>
      </c>
      <c r="AP74">
        <v>0.95467625899280573</v>
      </c>
      <c r="AR74">
        <v>30.8</v>
      </c>
      <c r="AT74">
        <v>-57</v>
      </c>
      <c r="AU74">
        <v>17.899999999999999</v>
      </c>
      <c r="AV74">
        <v>1.61</v>
      </c>
      <c r="AX74">
        <v>5.41</v>
      </c>
      <c r="BA74">
        <v>15.62</v>
      </c>
      <c r="BB74">
        <v>0.46</v>
      </c>
      <c r="BC74">
        <v>2.25</v>
      </c>
      <c r="BD74">
        <v>3.54</v>
      </c>
      <c r="BE74">
        <v>16.3</v>
      </c>
      <c r="BF74">
        <v>4.42</v>
      </c>
      <c r="BG74">
        <v>0</v>
      </c>
      <c r="BH74">
        <v>0.28999999999999998</v>
      </c>
      <c r="BI74">
        <v>21.86</v>
      </c>
      <c r="BJ74">
        <v>21.01</v>
      </c>
      <c r="BK74">
        <v>0.02</v>
      </c>
      <c r="BL74">
        <v>0.02</v>
      </c>
      <c r="BM74" t="s">
        <v>119</v>
      </c>
      <c r="BN74">
        <v>0.35521472392638037</v>
      </c>
      <c r="BO74" t="s">
        <v>196</v>
      </c>
      <c r="BP74" t="s">
        <v>173</v>
      </c>
      <c r="BQ74" t="s">
        <v>232</v>
      </c>
      <c r="BR74" t="s">
        <v>76</v>
      </c>
      <c r="BU74">
        <v>0.6</v>
      </c>
      <c r="BZ74">
        <v>1E-3</v>
      </c>
      <c r="CA74">
        <v>0.5</v>
      </c>
      <c r="CB74">
        <v>4.6125461254612545E-5</v>
      </c>
      <c r="CC74">
        <v>2.8289750890588489E-3</v>
      </c>
      <c r="CE74">
        <v>1.27</v>
      </c>
      <c r="CJ74">
        <v>1.1299999999999999</v>
      </c>
      <c r="CM74">
        <v>0.4</v>
      </c>
      <c r="CN74">
        <v>2.1052631578947369E-5</v>
      </c>
      <c r="CO74">
        <v>1.2912037880167546E-3</v>
      </c>
      <c r="CP74">
        <v>0.45642105263157895</v>
      </c>
      <c r="CU74">
        <v>5.0999999999999997E-2</v>
      </c>
      <c r="DG74">
        <v>0</v>
      </c>
      <c r="DH74">
        <v>7.0000000000000001E-3</v>
      </c>
    </row>
    <row r="75" spans="1:116" x14ac:dyDescent="0.25">
      <c r="A75">
        <v>5634</v>
      </c>
      <c r="B75" t="s">
        <v>229</v>
      </c>
      <c r="D75">
        <v>-22.027506991900001</v>
      </c>
      <c r="E75">
        <v>146.328804945</v>
      </c>
      <c r="F75" t="s">
        <v>130</v>
      </c>
      <c r="G75">
        <v>0</v>
      </c>
      <c r="H75">
        <v>208.76</v>
      </c>
      <c r="I75" t="s">
        <v>193</v>
      </c>
      <c r="J75" t="s">
        <v>131</v>
      </c>
      <c r="K75" t="s">
        <v>117</v>
      </c>
      <c r="L75" t="s">
        <v>115</v>
      </c>
      <c r="M75">
        <v>40820</v>
      </c>
      <c r="N75">
        <v>194.2</v>
      </c>
      <c r="O75">
        <v>205</v>
      </c>
      <c r="P75">
        <v>205</v>
      </c>
      <c r="R75">
        <v>415</v>
      </c>
      <c r="S75">
        <v>1.8051326663766853E-2</v>
      </c>
      <c r="T75">
        <v>25</v>
      </c>
      <c r="U75">
        <v>6.3938618925831207E-4</v>
      </c>
      <c r="V75">
        <v>20</v>
      </c>
      <c r="W75">
        <v>4.9900199600798399E-4</v>
      </c>
      <c r="X75">
        <v>6</v>
      </c>
      <c r="Y75">
        <v>2.4681201151789385E-4</v>
      </c>
      <c r="Z75">
        <v>398</v>
      </c>
      <c r="AA75">
        <v>1.1227080394922427E-2</v>
      </c>
      <c r="AB75">
        <v>36.01</v>
      </c>
      <c r="AC75">
        <v>3</v>
      </c>
      <c r="AD75">
        <v>20.97</v>
      </c>
      <c r="AE75">
        <v>1342</v>
      </c>
      <c r="AF75">
        <v>1960</v>
      </c>
      <c r="AH75">
        <v>6.0240963855421686E-2</v>
      </c>
      <c r="AI75">
        <v>1.8690712853025166E-2</v>
      </c>
      <c r="AJ75">
        <v>1.4916280150517557E-3</v>
      </c>
      <c r="AK75">
        <v>12.530411513071941</v>
      </c>
      <c r="AL75">
        <v>1.6078380156546104</v>
      </c>
      <c r="AM75">
        <v>439.2</v>
      </c>
      <c r="AN75">
        <v>7.1976401179941005E-3</v>
      </c>
      <c r="AO75">
        <v>0.64109633714294179</v>
      </c>
      <c r="AP75">
        <v>0.6846938775510204</v>
      </c>
      <c r="AR75">
        <v>31.3</v>
      </c>
      <c r="AT75">
        <v>-9</v>
      </c>
      <c r="AU75">
        <v>8.6</v>
      </c>
      <c r="AV75">
        <v>0.63</v>
      </c>
      <c r="AX75">
        <v>5.48</v>
      </c>
      <c r="BA75">
        <v>18.05</v>
      </c>
      <c r="BB75">
        <v>0.64</v>
      </c>
      <c r="BC75">
        <v>1</v>
      </c>
      <c r="BD75">
        <v>0.49</v>
      </c>
      <c r="BE75">
        <v>11.23</v>
      </c>
      <c r="BF75">
        <v>7.2</v>
      </c>
      <c r="BG75">
        <v>0.6</v>
      </c>
      <c r="BH75">
        <v>0.06</v>
      </c>
      <c r="BI75">
        <v>20.18</v>
      </c>
      <c r="BJ75">
        <v>19.09</v>
      </c>
      <c r="BK75">
        <v>2.8000000000000001E-2</v>
      </c>
      <c r="BL75">
        <v>2.8000000000000001E-2</v>
      </c>
      <c r="BM75" t="s">
        <v>119</v>
      </c>
      <c r="BN75">
        <v>0.13268032056990203</v>
      </c>
      <c r="BO75" t="s">
        <v>196</v>
      </c>
      <c r="BP75" t="s">
        <v>171</v>
      </c>
      <c r="BQ75" t="s">
        <v>156</v>
      </c>
      <c r="BR75" t="s">
        <v>76</v>
      </c>
      <c r="BU75">
        <v>1.1000000000000001</v>
      </c>
      <c r="BZ75">
        <v>4.0000000000000001E-3</v>
      </c>
      <c r="CA75">
        <v>0.24</v>
      </c>
      <c r="CB75">
        <v>2.2140221402214021E-5</v>
      </c>
      <c r="CC75">
        <v>1.9720373083127814E-3</v>
      </c>
      <c r="CE75">
        <v>0.72</v>
      </c>
      <c r="CG75">
        <v>2E-3</v>
      </c>
      <c r="CJ75">
        <v>0.38</v>
      </c>
      <c r="CM75">
        <v>1</v>
      </c>
      <c r="CN75">
        <v>5.2631578947368424E-5</v>
      </c>
      <c r="CO75">
        <v>4.6879132504628407E-3</v>
      </c>
      <c r="CP75">
        <v>2.3771929824561404</v>
      </c>
      <c r="CU75">
        <v>8.4000000000000005E-2</v>
      </c>
      <c r="CV75">
        <v>8.9999999999999993E-3</v>
      </c>
      <c r="CW75">
        <v>3.0000000000000001E-3</v>
      </c>
      <c r="DG75">
        <v>0</v>
      </c>
    </row>
    <row r="76" spans="1:116" x14ac:dyDescent="0.25">
      <c r="A76">
        <v>5593</v>
      </c>
      <c r="B76" t="s">
        <v>233</v>
      </c>
      <c r="I76" t="s">
        <v>115</v>
      </c>
      <c r="J76" t="s">
        <v>139</v>
      </c>
      <c r="K76" t="s">
        <v>117</v>
      </c>
      <c r="L76" t="s">
        <v>115</v>
      </c>
      <c r="M76">
        <v>40484</v>
      </c>
      <c r="R76">
        <v>440</v>
      </c>
      <c r="S76">
        <v>1.9138755980861243E-2</v>
      </c>
      <c r="T76">
        <v>7</v>
      </c>
      <c r="U76">
        <v>1.7902813299232738E-4</v>
      </c>
      <c r="V76">
        <v>22</v>
      </c>
      <c r="W76">
        <v>5.4890219560878241E-4</v>
      </c>
      <c r="X76">
        <v>39</v>
      </c>
      <c r="Y76">
        <v>1.6042780748663102E-3</v>
      </c>
      <c r="Z76">
        <v>580</v>
      </c>
      <c r="AA76">
        <v>1.6361071932299014E-2</v>
      </c>
      <c r="AB76">
        <v>6.2</v>
      </c>
      <c r="AC76">
        <v>33</v>
      </c>
      <c r="AD76">
        <v>13.09</v>
      </c>
      <c r="AE76">
        <v>1396</v>
      </c>
      <c r="AF76">
        <v>2400</v>
      </c>
      <c r="AH76">
        <v>1.5909090909090907E-2</v>
      </c>
      <c r="AI76">
        <v>1.931778411385357E-2</v>
      </c>
      <c r="AJ76">
        <v>4.3063605409501852E-3</v>
      </c>
      <c r="AK76">
        <v>4.4858724507983627</v>
      </c>
      <c r="AL76">
        <v>1.1697739646922949</v>
      </c>
      <c r="AM76">
        <v>268.39999999999998</v>
      </c>
      <c r="AN76">
        <v>4.3985578498852828E-3</v>
      </c>
      <c r="AO76">
        <v>0.2688428892731608</v>
      </c>
      <c r="AP76">
        <v>0.58166666666666667</v>
      </c>
      <c r="AX76">
        <v>8.1999999999999993</v>
      </c>
      <c r="AZ76">
        <v>220</v>
      </c>
      <c r="BA76">
        <v>19.14</v>
      </c>
      <c r="BB76">
        <v>0.18</v>
      </c>
      <c r="BC76">
        <v>1.1000000000000001</v>
      </c>
      <c r="BD76">
        <v>3.21</v>
      </c>
      <c r="BE76">
        <v>16.36</v>
      </c>
      <c r="BF76">
        <v>4.4000000000000004</v>
      </c>
      <c r="BG76">
        <v>0.1</v>
      </c>
      <c r="BH76">
        <v>0.69</v>
      </c>
      <c r="BI76">
        <v>23.62</v>
      </c>
      <c r="BJ76">
        <v>21.55</v>
      </c>
      <c r="BK76">
        <v>4.5999999999999999E-2</v>
      </c>
      <c r="BL76">
        <v>4.5999999999999999E-2</v>
      </c>
      <c r="BM76" t="s">
        <v>119</v>
      </c>
      <c r="BN76">
        <v>0.26344743276283622</v>
      </c>
      <c r="BO76" t="s">
        <v>158</v>
      </c>
      <c r="BQ76" t="s">
        <v>158</v>
      </c>
      <c r="CB76">
        <v>0</v>
      </c>
      <c r="CC76">
        <v>0</v>
      </c>
      <c r="CN76">
        <v>0</v>
      </c>
      <c r="CO76">
        <v>0</v>
      </c>
      <c r="CP76" t="e">
        <v>#DIV/0!</v>
      </c>
      <c r="DG76">
        <v>0</v>
      </c>
    </row>
    <row r="77" spans="1:116" x14ac:dyDescent="0.25">
      <c r="A77">
        <v>5641</v>
      </c>
      <c r="B77" t="s">
        <v>226</v>
      </c>
      <c r="D77">
        <v>-21.929002055200002</v>
      </c>
      <c r="E77">
        <v>146.263979643</v>
      </c>
      <c r="F77" t="s">
        <v>130</v>
      </c>
      <c r="G77">
        <v>0</v>
      </c>
      <c r="H77">
        <v>242.53</v>
      </c>
      <c r="I77" t="s">
        <v>193</v>
      </c>
      <c r="J77" t="s">
        <v>131</v>
      </c>
      <c r="K77" t="s">
        <v>117</v>
      </c>
      <c r="L77" t="s">
        <v>115</v>
      </c>
      <c r="M77">
        <v>40856</v>
      </c>
      <c r="N77">
        <v>82</v>
      </c>
      <c r="O77">
        <v>89</v>
      </c>
      <c r="P77">
        <v>90</v>
      </c>
      <c r="R77">
        <v>337</v>
      </c>
      <c r="S77">
        <v>1.4658547194432362E-2</v>
      </c>
      <c r="T77">
        <v>25</v>
      </c>
      <c r="U77">
        <v>6.3938618925831207E-4</v>
      </c>
      <c r="V77">
        <v>47</v>
      </c>
      <c r="W77">
        <v>1.1726546906187625E-3</v>
      </c>
      <c r="X77">
        <v>47</v>
      </c>
      <c r="Y77">
        <v>1.9333607568901687E-3</v>
      </c>
      <c r="Z77">
        <v>659</v>
      </c>
      <c r="AA77">
        <v>1.8589562764456981E-2</v>
      </c>
      <c r="AD77">
        <v>8.35</v>
      </c>
      <c r="AE77">
        <v>1407</v>
      </c>
      <c r="AF77">
        <v>2310</v>
      </c>
      <c r="AH77">
        <v>7.418397626112759E-2</v>
      </c>
      <c r="AI77">
        <v>1.5297933383690674E-2</v>
      </c>
      <c r="AJ77">
        <v>6.2120308950178622E-3</v>
      </c>
      <c r="AK77">
        <v>2.4626299582572644</v>
      </c>
      <c r="AL77">
        <v>0.78853641584617185</v>
      </c>
      <c r="AM77">
        <v>291.60000000000002</v>
      </c>
      <c r="AN77">
        <v>4.7787610619469028E-3</v>
      </c>
      <c r="AO77">
        <v>0.2570668886889495</v>
      </c>
      <c r="AP77">
        <v>0.60909090909090913</v>
      </c>
      <c r="AR77">
        <v>29.3</v>
      </c>
      <c r="AT77">
        <v>-72</v>
      </c>
      <c r="AU77">
        <v>11</v>
      </c>
      <c r="AV77">
        <v>0.86</v>
      </c>
      <c r="AX77">
        <v>6.87</v>
      </c>
      <c r="BA77">
        <v>14.66</v>
      </c>
      <c r="BB77">
        <v>0.64</v>
      </c>
      <c r="BC77">
        <v>2.35</v>
      </c>
      <c r="BD77">
        <v>3.87</v>
      </c>
      <c r="BE77">
        <v>18.59</v>
      </c>
      <c r="BF77">
        <v>4.78</v>
      </c>
      <c r="BG77">
        <v>0</v>
      </c>
      <c r="BH77">
        <v>0</v>
      </c>
      <c r="BI77">
        <v>21.51</v>
      </c>
      <c r="BJ77">
        <v>23.37</v>
      </c>
      <c r="BK77">
        <v>-4.1000000000000002E-2</v>
      </c>
      <c r="BL77">
        <v>4.1000000000000002E-2</v>
      </c>
      <c r="BM77" t="s">
        <v>119</v>
      </c>
      <c r="BN77">
        <v>0.33458848843464234</v>
      </c>
      <c r="BO77" t="s">
        <v>196</v>
      </c>
      <c r="BP77" t="s">
        <v>234</v>
      </c>
      <c r="BQ77" t="s">
        <v>196</v>
      </c>
      <c r="CA77">
        <v>0.46</v>
      </c>
      <c r="CB77">
        <v>4.2435424354243547E-5</v>
      </c>
      <c r="CC77">
        <v>2.2827553768709164E-3</v>
      </c>
      <c r="CE77">
        <v>2.15</v>
      </c>
      <c r="CH77">
        <v>0.03</v>
      </c>
      <c r="CJ77">
        <v>0.98</v>
      </c>
      <c r="CM77">
        <v>0.4</v>
      </c>
      <c r="CN77">
        <v>2.1052631578947369E-5</v>
      </c>
      <c r="CO77">
        <v>1.1324974043606742E-3</v>
      </c>
      <c r="CP77">
        <v>0.49610983981693357</v>
      </c>
      <c r="DG77">
        <v>0</v>
      </c>
      <c r="DH77">
        <v>8.9999999999999993E-3</v>
      </c>
    </row>
    <row r="78" spans="1:116" hidden="1" x14ac:dyDescent="0.25">
      <c r="A78">
        <v>5374</v>
      </c>
      <c r="B78">
        <v>103546</v>
      </c>
      <c r="C78" t="s">
        <v>235</v>
      </c>
      <c r="D78">
        <v>-24.512624646999999</v>
      </c>
      <c r="E78">
        <v>147.41060691800001</v>
      </c>
      <c r="I78" t="s">
        <v>236</v>
      </c>
      <c r="J78" t="s">
        <v>143</v>
      </c>
      <c r="K78" t="s">
        <v>117</v>
      </c>
      <c r="L78" t="s">
        <v>115</v>
      </c>
      <c r="M78">
        <v>37753</v>
      </c>
      <c r="N78">
        <v>25.5</v>
      </c>
      <c r="O78">
        <v>121.5</v>
      </c>
      <c r="P78">
        <v>144</v>
      </c>
      <c r="Q78">
        <v>144</v>
      </c>
      <c r="R78">
        <v>253</v>
      </c>
      <c r="S78">
        <v>1.1004784688995215E-2</v>
      </c>
      <c r="T78">
        <v>3</v>
      </c>
      <c r="U78">
        <v>7.6726342710997436E-5</v>
      </c>
      <c r="V78">
        <v>85</v>
      </c>
      <c r="W78">
        <v>2.1207584830339322E-3</v>
      </c>
      <c r="X78">
        <v>117</v>
      </c>
      <c r="Y78">
        <v>4.8128342245989308E-3</v>
      </c>
      <c r="Z78">
        <v>414</v>
      </c>
      <c r="AA78">
        <v>1.1678420310296192E-2</v>
      </c>
      <c r="AB78">
        <v>1</v>
      </c>
      <c r="AC78">
        <v>283</v>
      </c>
      <c r="AD78">
        <v>4.1900000000000004</v>
      </c>
      <c r="AE78">
        <v>1438</v>
      </c>
      <c r="AF78">
        <v>2566</v>
      </c>
      <c r="AG78">
        <v>7.8</v>
      </c>
      <c r="AH78">
        <v>1.1857707509881422E-2</v>
      </c>
      <c r="AI78">
        <v>1.1081511031706213E-2</v>
      </c>
      <c r="AJ78">
        <v>1.3867185415265725E-2</v>
      </c>
      <c r="AK78">
        <v>0.79911753538011432</v>
      </c>
      <c r="AL78">
        <v>0.94231791600212655</v>
      </c>
      <c r="AM78">
        <v>281.8</v>
      </c>
      <c r="AN78">
        <v>4.6181579809898392E-3</v>
      </c>
      <c r="AO78">
        <v>0.39544372083596568</v>
      </c>
      <c r="AP78">
        <v>0.56040530007794231</v>
      </c>
      <c r="AQ78" t="s">
        <v>118</v>
      </c>
      <c r="AY78">
        <v>279</v>
      </c>
      <c r="AZ78">
        <v>231</v>
      </c>
      <c r="BA78">
        <v>11</v>
      </c>
      <c r="BB78">
        <v>0.08</v>
      </c>
      <c r="BC78">
        <v>4.24</v>
      </c>
      <c r="BD78">
        <v>9.6199999999999992</v>
      </c>
      <c r="BE78">
        <v>11.68</v>
      </c>
      <c r="BF78">
        <v>4.62</v>
      </c>
      <c r="BG78">
        <v>0.02</v>
      </c>
      <c r="BH78">
        <v>5.89</v>
      </c>
      <c r="BI78">
        <v>24.95</v>
      </c>
      <c r="BJ78">
        <v>22.21</v>
      </c>
      <c r="BK78">
        <v>5.8000000000000003E-2</v>
      </c>
      <c r="BL78">
        <v>5.8000000000000003E-2</v>
      </c>
      <c r="BM78" t="s">
        <v>119</v>
      </c>
      <c r="BN78">
        <v>1.1866438356164384</v>
      </c>
      <c r="BO78" t="s">
        <v>158</v>
      </c>
      <c r="BQ78" t="s">
        <v>158</v>
      </c>
      <c r="BS78">
        <v>694</v>
      </c>
      <c r="BW78">
        <v>0</v>
      </c>
      <c r="BX78">
        <v>0</v>
      </c>
      <c r="CB78">
        <v>0</v>
      </c>
      <c r="CC78">
        <v>0</v>
      </c>
      <c r="CL78">
        <v>0</v>
      </c>
      <c r="CM78">
        <v>0.1</v>
      </c>
      <c r="CN78">
        <v>5.2631578947368422E-6</v>
      </c>
      <c r="CO78">
        <v>4.5067378591406051E-4</v>
      </c>
      <c r="CU78">
        <v>0</v>
      </c>
      <c r="DF78">
        <v>0</v>
      </c>
      <c r="DG78">
        <v>0</v>
      </c>
      <c r="DK78">
        <v>4.2</v>
      </c>
      <c r="DL78">
        <v>0</v>
      </c>
    </row>
    <row r="79" spans="1:116" x14ac:dyDescent="0.25">
      <c r="A79">
        <v>5001</v>
      </c>
      <c r="B79">
        <v>69732</v>
      </c>
      <c r="C79" t="s">
        <v>237</v>
      </c>
      <c r="D79">
        <v>-23.327267039999999</v>
      </c>
      <c r="E79">
        <v>146.474590933</v>
      </c>
      <c r="I79" t="s">
        <v>176</v>
      </c>
      <c r="J79" t="s">
        <v>143</v>
      </c>
      <c r="K79" t="s">
        <v>117</v>
      </c>
      <c r="L79" t="s">
        <v>115</v>
      </c>
      <c r="M79">
        <v>30189</v>
      </c>
      <c r="N79">
        <v>42.5</v>
      </c>
      <c r="O79">
        <v>60</v>
      </c>
      <c r="P79">
        <v>61</v>
      </c>
      <c r="R79">
        <v>529</v>
      </c>
      <c r="S79">
        <v>2.301000434971727E-2</v>
      </c>
      <c r="T79">
        <v>3</v>
      </c>
      <c r="U79">
        <v>7.6726342710997436E-5</v>
      </c>
      <c r="V79">
        <v>28</v>
      </c>
      <c r="W79">
        <v>6.9860279441117767E-4</v>
      </c>
      <c r="X79">
        <v>6</v>
      </c>
      <c r="Y79">
        <v>2.4681201151789385E-4</v>
      </c>
      <c r="Z79">
        <v>828</v>
      </c>
      <c r="AA79">
        <v>2.3356840620592383E-2</v>
      </c>
      <c r="AB79">
        <v>1</v>
      </c>
      <c r="AC79">
        <v>58</v>
      </c>
      <c r="AD79">
        <v>23.74</v>
      </c>
      <c r="AE79">
        <v>1555</v>
      </c>
      <c r="AF79">
        <v>3113</v>
      </c>
      <c r="AG79">
        <v>8.1999999999999993</v>
      </c>
      <c r="AH79">
        <v>5.6710775047258983E-3</v>
      </c>
      <c r="AI79">
        <v>2.3086730692428267E-2</v>
      </c>
      <c r="AJ79">
        <v>1.890829611858143E-3</v>
      </c>
      <c r="AK79">
        <v>12.209841937973795</v>
      </c>
      <c r="AL79">
        <v>0.98515054854767781</v>
      </c>
      <c r="AM79">
        <v>102.5</v>
      </c>
      <c r="AN79">
        <v>1.6797771222549984E-3</v>
      </c>
      <c r="AO79">
        <v>7.1917993941956151E-2</v>
      </c>
      <c r="AP79">
        <v>0.49951814969482816</v>
      </c>
      <c r="AQ79" t="s">
        <v>118</v>
      </c>
      <c r="AY79">
        <v>101</v>
      </c>
      <c r="AZ79">
        <v>84</v>
      </c>
      <c r="BA79">
        <v>23.01</v>
      </c>
      <c r="BB79">
        <v>0.08</v>
      </c>
      <c r="BC79">
        <v>1.4</v>
      </c>
      <c r="BD79">
        <v>0.49</v>
      </c>
      <c r="BE79">
        <v>23.35</v>
      </c>
      <c r="BF79">
        <v>1.68</v>
      </c>
      <c r="BG79">
        <v>0.02</v>
      </c>
      <c r="BH79">
        <v>1.21</v>
      </c>
      <c r="BI79">
        <v>24.98</v>
      </c>
      <c r="BJ79">
        <v>26.26</v>
      </c>
      <c r="BK79">
        <v>-2.5000000000000001E-2</v>
      </c>
      <c r="BL79">
        <v>2.5000000000000001E-2</v>
      </c>
      <c r="BM79" t="s">
        <v>119</v>
      </c>
      <c r="BN79">
        <v>8.0942184154175575E-2</v>
      </c>
      <c r="BO79" t="s">
        <v>238</v>
      </c>
      <c r="BP79" t="s">
        <v>74</v>
      </c>
      <c r="BQ79" t="s">
        <v>158</v>
      </c>
      <c r="BS79">
        <v>95</v>
      </c>
      <c r="BW79">
        <v>0</v>
      </c>
      <c r="BX79">
        <v>1</v>
      </c>
      <c r="CB79">
        <v>0</v>
      </c>
      <c r="CC79">
        <v>0</v>
      </c>
      <c r="CL79">
        <v>0.13</v>
      </c>
      <c r="CM79">
        <v>0.6</v>
      </c>
      <c r="CN79">
        <v>3.1578947368421052E-5</v>
      </c>
      <c r="CO79">
        <v>1.3520213577421815E-3</v>
      </c>
      <c r="CP79" t="e">
        <v>#DIV/0!</v>
      </c>
      <c r="CU79">
        <v>0.1</v>
      </c>
      <c r="DF79">
        <v>15</v>
      </c>
      <c r="DG79">
        <v>6.0529377832648779E-3</v>
      </c>
      <c r="DK79">
        <v>23.7</v>
      </c>
      <c r="DL79">
        <v>0</v>
      </c>
    </row>
    <row r="80" spans="1:116" x14ac:dyDescent="0.25">
      <c r="A80">
        <v>5633</v>
      </c>
      <c r="B80" t="s">
        <v>239</v>
      </c>
      <c r="D80">
        <v>-21.974207743600001</v>
      </c>
      <c r="E80">
        <v>146.33057178199999</v>
      </c>
      <c r="F80" t="s">
        <v>130</v>
      </c>
      <c r="G80">
        <v>0</v>
      </c>
      <c r="H80">
        <v>221.47</v>
      </c>
      <c r="I80" t="s">
        <v>115</v>
      </c>
      <c r="J80" t="s">
        <v>131</v>
      </c>
      <c r="K80" t="s">
        <v>117</v>
      </c>
      <c r="L80" t="s">
        <v>115</v>
      </c>
      <c r="M80">
        <v>40818</v>
      </c>
      <c r="N80">
        <v>51</v>
      </c>
      <c r="O80">
        <v>58</v>
      </c>
      <c r="P80">
        <v>59</v>
      </c>
      <c r="R80">
        <v>442</v>
      </c>
      <c r="S80">
        <v>1.9225750326228794E-2</v>
      </c>
      <c r="T80">
        <v>12</v>
      </c>
      <c r="U80">
        <v>3.0690537084398974E-4</v>
      </c>
      <c r="V80">
        <v>78</v>
      </c>
      <c r="W80">
        <v>1.9461077844311378E-3</v>
      </c>
      <c r="X80">
        <v>25</v>
      </c>
      <c r="Y80">
        <v>1.0283833813245578E-3</v>
      </c>
      <c r="Z80">
        <v>631</v>
      </c>
      <c r="AA80">
        <v>1.7799717912552891E-2</v>
      </c>
      <c r="AC80">
        <v>49</v>
      </c>
      <c r="AD80">
        <v>11.18</v>
      </c>
      <c r="AE80">
        <v>1574</v>
      </c>
      <c r="AF80">
        <v>2179</v>
      </c>
      <c r="AH80">
        <v>2.7149321266968326E-2</v>
      </c>
      <c r="AI80">
        <v>1.9532655697072784E-2</v>
      </c>
      <c r="AJ80">
        <v>5.9489823315113915E-3</v>
      </c>
      <c r="AK80">
        <v>3.2833608520922168</v>
      </c>
      <c r="AL80">
        <v>1.0801154501819505</v>
      </c>
      <c r="AM80">
        <v>336.7</v>
      </c>
      <c r="AN80">
        <v>5.5178629957391015E-3</v>
      </c>
      <c r="AO80">
        <v>0.30999721584619833</v>
      </c>
      <c r="AP80">
        <v>0.72234970169802659</v>
      </c>
      <c r="AT80">
        <v>-15</v>
      </c>
      <c r="AU80">
        <v>19</v>
      </c>
      <c r="AV80">
        <v>1.38</v>
      </c>
      <c r="AX80">
        <v>5.52</v>
      </c>
      <c r="BA80">
        <v>19.23</v>
      </c>
      <c r="BB80">
        <v>0.31</v>
      </c>
      <c r="BC80">
        <v>3.89</v>
      </c>
      <c r="BD80">
        <v>2.06</v>
      </c>
      <c r="BE80">
        <v>17.8</v>
      </c>
      <c r="BF80">
        <v>5.52</v>
      </c>
      <c r="BG80">
        <v>0</v>
      </c>
      <c r="BH80">
        <v>1.02</v>
      </c>
      <c r="BI80">
        <v>25.48</v>
      </c>
      <c r="BJ80">
        <v>24.34</v>
      </c>
      <c r="BK80">
        <v>2.3E-2</v>
      </c>
      <c r="BL80">
        <v>2.3E-2</v>
      </c>
      <c r="BM80" t="s">
        <v>119</v>
      </c>
      <c r="BN80">
        <v>0.3342696629213483</v>
      </c>
      <c r="BO80" t="s">
        <v>228</v>
      </c>
      <c r="BP80" t="s">
        <v>173</v>
      </c>
      <c r="BQ80" t="s">
        <v>219</v>
      </c>
      <c r="BR80" t="s">
        <v>76</v>
      </c>
      <c r="BY80">
        <v>0.01</v>
      </c>
      <c r="BZ80">
        <v>6.0000000000000001E-3</v>
      </c>
      <c r="CA80">
        <v>0.3</v>
      </c>
      <c r="CB80">
        <v>2.7675276752767528E-5</v>
      </c>
      <c r="CC80">
        <v>1.5548154689153865E-3</v>
      </c>
      <c r="CE80">
        <v>1.3</v>
      </c>
      <c r="CJ80">
        <v>1.62</v>
      </c>
      <c r="CM80">
        <v>0.5</v>
      </c>
      <c r="CN80">
        <v>2.6315789473684212E-5</v>
      </c>
      <c r="CO80">
        <v>1.4784385686879642E-3</v>
      </c>
      <c r="CP80">
        <v>0.95087719298245621</v>
      </c>
      <c r="CU80">
        <v>1.32</v>
      </c>
      <c r="CV80">
        <v>1E-3</v>
      </c>
      <c r="DG80">
        <v>0</v>
      </c>
      <c r="DH80">
        <v>5.0000000000000001E-3</v>
      </c>
    </row>
    <row r="81" spans="1:112" x14ac:dyDescent="0.25">
      <c r="A81">
        <v>5632</v>
      </c>
      <c r="B81" t="s">
        <v>239</v>
      </c>
      <c r="D81">
        <v>-21.974207743600001</v>
      </c>
      <c r="E81">
        <v>146.33057178199999</v>
      </c>
      <c r="F81" t="s">
        <v>130</v>
      </c>
      <c r="G81">
        <v>0</v>
      </c>
      <c r="H81">
        <v>221.47</v>
      </c>
      <c r="I81" t="s">
        <v>115</v>
      </c>
      <c r="J81" t="s">
        <v>131</v>
      </c>
      <c r="K81" t="s">
        <v>117</v>
      </c>
      <c r="L81" t="s">
        <v>115</v>
      </c>
      <c r="M81">
        <v>41413</v>
      </c>
      <c r="N81">
        <v>51</v>
      </c>
      <c r="O81">
        <v>58</v>
      </c>
      <c r="P81">
        <v>59</v>
      </c>
      <c r="R81">
        <v>407</v>
      </c>
      <c r="S81">
        <v>1.7703349282296652E-2</v>
      </c>
      <c r="T81">
        <v>13</v>
      </c>
      <c r="U81">
        <v>3.3248081841432228E-4</v>
      </c>
      <c r="V81">
        <v>75</v>
      </c>
      <c r="W81">
        <v>1.8712574850299401E-3</v>
      </c>
      <c r="X81">
        <v>26</v>
      </c>
      <c r="Y81">
        <v>1.0695187165775401E-3</v>
      </c>
      <c r="Z81">
        <v>656</v>
      </c>
      <c r="AA81">
        <v>1.8504936530324402E-2</v>
      </c>
      <c r="AC81">
        <v>39</v>
      </c>
      <c r="AD81">
        <v>10.36</v>
      </c>
      <c r="AE81">
        <v>1576</v>
      </c>
      <c r="AF81">
        <v>6709</v>
      </c>
      <c r="AH81">
        <v>3.1941031941031942E-2</v>
      </c>
      <c r="AI81">
        <v>1.8035830100710974E-2</v>
      </c>
      <c r="AJ81">
        <v>5.8815524032149605E-3</v>
      </c>
      <c r="AK81">
        <v>3.0665084427118714</v>
      </c>
      <c r="AL81">
        <v>0.95668251838020768</v>
      </c>
      <c r="AM81">
        <v>359.9</v>
      </c>
      <c r="AN81">
        <v>5.8980662078007206E-3</v>
      </c>
      <c r="AO81">
        <v>0.3187293400404505</v>
      </c>
      <c r="AP81">
        <v>0.23490833209122075</v>
      </c>
      <c r="AR81">
        <v>28.2</v>
      </c>
      <c r="AT81">
        <v>-181.2</v>
      </c>
      <c r="AU81">
        <v>9.1999999999999993</v>
      </c>
      <c r="AX81">
        <v>7.29</v>
      </c>
      <c r="BA81">
        <v>17.7</v>
      </c>
      <c r="BB81">
        <v>0.33</v>
      </c>
      <c r="BC81">
        <v>3.74</v>
      </c>
      <c r="BD81">
        <v>2.14</v>
      </c>
      <c r="BE81">
        <v>18.5</v>
      </c>
      <c r="BF81">
        <v>5.9</v>
      </c>
      <c r="BG81">
        <v>0</v>
      </c>
      <c r="BH81">
        <v>0.81</v>
      </c>
      <c r="BI81">
        <v>23.92</v>
      </c>
      <c r="BJ81">
        <v>25.21</v>
      </c>
      <c r="BK81">
        <v>-2.5999999999999999E-2</v>
      </c>
      <c r="BL81">
        <v>2.5999999999999999E-2</v>
      </c>
      <c r="BM81" t="s">
        <v>119</v>
      </c>
      <c r="BN81">
        <v>0.31783783783783787</v>
      </c>
      <c r="BO81" t="s">
        <v>228</v>
      </c>
      <c r="BP81" t="s">
        <v>173</v>
      </c>
      <c r="BQ81" t="s">
        <v>211</v>
      </c>
      <c r="BR81" t="s">
        <v>76</v>
      </c>
      <c r="BY81">
        <v>0.02</v>
      </c>
      <c r="BZ81">
        <v>3.0000000000000001E-3</v>
      </c>
      <c r="CA81">
        <v>1.05</v>
      </c>
      <c r="CB81">
        <v>9.6863468634686352E-5</v>
      </c>
      <c r="CC81">
        <v>5.2344664071640717E-3</v>
      </c>
      <c r="CJ81">
        <v>0.65</v>
      </c>
      <c r="CM81">
        <v>0.4</v>
      </c>
      <c r="CN81">
        <v>2.1052631578947369E-5</v>
      </c>
      <c r="CO81">
        <v>1.1376765083440307E-3</v>
      </c>
      <c r="CP81">
        <v>0.21734335839598998</v>
      </c>
      <c r="CU81">
        <v>0.45800000000000002</v>
      </c>
      <c r="CV81">
        <v>2E-3</v>
      </c>
      <c r="CW81">
        <v>1E-3</v>
      </c>
      <c r="DG81">
        <v>0</v>
      </c>
      <c r="DH81">
        <v>1.4E-2</v>
      </c>
    </row>
    <row r="82" spans="1:112" x14ac:dyDescent="0.25">
      <c r="A82">
        <v>5631</v>
      </c>
      <c r="B82" t="s">
        <v>239</v>
      </c>
      <c r="D82">
        <v>-21.974207743600001</v>
      </c>
      <c r="E82">
        <v>146.33057178199999</v>
      </c>
      <c r="F82" t="s">
        <v>130</v>
      </c>
      <c r="G82">
        <v>0</v>
      </c>
      <c r="H82">
        <v>221.47</v>
      </c>
      <c r="I82" t="s">
        <v>115</v>
      </c>
      <c r="J82" t="s">
        <v>131</v>
      </c>
      <c r="K82" t="s">
        <v>117</v>
      </c>
      <c r="L82" t="s">
        <v>115</v>
      </c>
      <c r="M82">
        <v>40860</v>
      </c>
      <c r="N82">
        <v>51</v>
      </c>
      <c r="O82">
        <v>58</v>
      </c>
      <c r="P82">
        <v>59</v>
      </c>
      <c r="R82">
        <v>384</v>
      </c>
      <c r="S82">
        <v>1.6702914310569812E-2</v>
      </c>
      <c r="T82">
        <v>18</v>
      </c>
      <c r="U82">
        <v>4.6035805626598467E-4</v>
      </c>
      <c r="V82">
        <v>84</v>
      </c>
      <c r="W82">
        <v>2.0958083832335328E-3</v>
      </c>
      <c r="X82">
        <v>30</v>
      </c>
      <c r="Y82">
        <v>1.2340600575894694E-3</v>
      </c>
      <c r="Z82">
        <v>614</v>
      </c>
      <c r="AA82">
        <v>1.7320169252468265E-2</v>
      </c>
      <c r="AC82">
        <v>43</v>
      </c>
      <c r="AD82">
        <v>9.18</v>
      </c>
      <c r="AE82">
        <v>1623</v>
      </c>
      <c r="AF82">
        <v>2440</v>
      </c>
      <c r="AH82">
        <v>4.6875E-2</v>
      </c>
      <c r="AI82">
        <v>1.7163272366835798E-2</v>
      </c>
      <c r="AJ82">
        <v>6.6597368816460039E-3</v>
      </c>
      <c r="AK82">
        <v>2.5771697398642224</v>
      </c>
      <c r="AL82">
        <v>0.96436207216563496</v>
      </c>
      <c r="AM82">
        <v>450.2</v>
      </c>
      <c r="AN82">
        <v>7.3779088823336609E-3</v>
      </c>
      <c r="AO82">
        <v>0.42597210077968778</v>
      </c>
      <c r="AP82">
        <v>0.66516393442622945</v>
      </c>
      <c r="AR82">
        <v>30.3</v>
      </c>
      <c r="AT82">
        <v>-119</v>
      </c>
      <c r="AU82">
        <v>10</v>
      </c>
      <c r="AV82">
        <v>0.75</v>
      </c>
      <c r="AX82">
        <v>7.19</v>
      </c>
      <c r="BA82">
        <v>16.7</v>
      </c>
      <c r="BB82">
        <v>0.46</v>
      </c>
      <c r="BC82">
        <v>4.1900000000000004</v>
      </c>
      <c r="BD82">
        <v>2.4700000000000002</v>
      </c>
      <c r="BE82">
        <v>17.32</v>
      </c>
      <c r="BF82">
        <v>7.38</v>
      </c>
      <c r="BG82">
        <v>0</v>
      </c>
      <c r="BH82">
        <v>0.9</v>
      </c>
      <c r="BI82">
        <v>23.82</v>
      </c>
      <c r="BJ82">
        <v>25.59</v>
      </c>
      <c r="BK82">
        <v>-3.5999999999999997E-2</v>
      </c>
      <c r="BL82">
        <v>3.5999999999999997E-2</v>
      </c>
      <c r="BM82" t="s">
        <v>119</v>
      </c>
      <c r="BN82">
        <v>0.38452655889145498</v>
      </c>
      <c r="BO82" t="s">
        <v>228</v>
      </c>
      <c r="BP82" t="s">
        <v>173</v>
      </c>
      <c r="BQ82" t="s">
        <v>219</v>
      </c>
      <c r="BR82" t="s">
        <v>76</v>
      </c>
      <c r="BU82">
        <v>0.1</v>
      </c>
      <c r="BY82">
        <v>0.01</v>
      </c>
      <c r="BZ82">
        <v>6.0000000000000001E-3</v>
      </c>
      <c r="CA82">
        <v>0.4</v>
      </c>
      <c r="CB82">
        <v>3.690036900369004E-5</v>
      </c>
      <c r="CC82">
        <v>2.1304854742358499E-3</v>
      </c>
      <c r="CE82">
        <v>1.56</v>
      </c>
      <c r="CG82">
        <v>1E-3</v>
      </c>
      <c r="CJ82">
        <v>1.26</v>
      </c>
      <c r="CM82">
        <v>0.4</v>
      </c>
      <c r="CN82">
        <v>2.1052631578947369E-5</v>
      </c>
      <c r="CO82">
        <v>1.2154980284587692E-3</v>
      </c>
      <c r="CP82">
        <v>0.57052631578947366</v>
      </c>
      <c r="CU82">
        <v>0.92400000000000004</v>
      </c>
      <c r="CV82">
        <v>3.0000000000000001E-3</v>
      </c>
      <c r="DG82">
        <v>0</v>
      </c>
      <c r="DH82">
        <v>3.4000000000000002E-2</v>
      </c>
    </row>
    <row r="83" spans="1:112" x14ac:dyDescent="0.25">
      <c r="A83">
        <v>5582</v>
      </c>
      <c r="B83" t="s">
        <v>240</v>
      </c>
      <c r="I83" t="s">
        <v>115</v>
      </c>
      <c r="J83" t="s">
        <v>139</v>
      </c>
      <c r="K83" t="s">
        <v>117</v>
      </c>
      <c r="L83" t="s">
        <v>115</v>
      </c>
      <c r="M83">
        <v>40359</v>
      </c>
      <c r="R83">
        <v>580</v>
      </c>
      <c r="S83">
        <v>2.5228360156589823E-2</v>
      </c>
      <c r="T83">
        <v>7</v>
      </c>
      <c r="U83">
        <v>1.7902813299232738E-4</v>
      </c>
      <c r="V83">
        <v>41</v>
      </c>
      <c r="W83">
        <v>1.0229540918163672E-3</v>
      </c>
      <c r="X83">
        <v>14</v>
      </c>
      <c r="Y83">
        <v>5.7589469354175232E-4</v>
      </c>
      <c r="Z83">
        <v>780</v>
      </c>
      <c r="AA83">
        <v>2.2002820874471085E-2</v>
      </c>
      <c r="AB83">
        <v>6.4</v>
      </c>
      <c r="AD83">
        <v>20.02</v>
      </c>
      <c r="AE83">
        <v>1636</v>
      </c>
      <c r="AF83">
        <v>2800</v>
      </c>
      <c r="AH83">
        <v>1.2068965517241379E-2</v>
      </c>
      <c r="AI83">
        <v>2.5407388289582149E-2</v>
      </c>
      <c r="AJ83">
        <v>3.1976975707162392E-3</v>
      </c>
      <c r="AK83">
        <v>7.9455257189601118</v>
      </c>
      <c r="AL83">
        <v>1.1465966250655246</v>
      </c>
      <c r="AM83">
        <v>207.4</v>
      </c>
      <c r="AN83">
        <v>3.3988856112749919E-3</v>
      </c>
      <c r="AO83">
        <v>0.15447499348679292</v>
      </c>
      <c r="AP83">
        <v>0.5842857142857143</v>
      </c>
      <c r="AX83">
        <v>8.3000000000000007</v>
      </c>
      <c r="AZ83">
        <v>170</v>
      </c>
      <c r="BA83">
        <v>25.23</v>
      </c>
      <c r="BB83">
        <v>0.18</v>
      </c>
      <c r="BC83">
        <v>2.0499999999999998</v>
      </c>
      <c r="BD83">
        <v>1.1499999999999999</v>
      </c>
      <c r="BE83">
        <v>22</v>
      </c>
      <c r="BF83">
        <v>3.4</v>
      </c>
      <c r="BG83">
        <v>0.11</v>
      </c>
      <c r="BH83">
        <v>0</v>
      </c>
      <c r="BI83">
        <v>28.61</v>
      </c>
      <c r="BJ83">
        <v>25.51</v>
      </c>
      <c r="BK83">
        <v>5.7000000000000002E-2</v>
      </c>
      <c r="BL83">
        <v>5.7000000000000002E-2</v>
      </c>
      <c r="BM83" t="s">
        <v>119</v>
      </c>
      <c r="BN83">
        <v>0.14545454545454545</v>
      </c>
      <c r="BO83" t="s">
        <v>158</v>
      </c>
      <c r="BQ83" t="s">
        <v>158</v>
      </c>
      <c r="CB83">
        <v>0</v>
      </c>
      <c r="CC83">
        <v>0</v>
      </c>
      <c r="CN83">
        <v>0</v>
      </c>
      <c r="CO83">
        <v>0</v>
      </c>
      <c r="CP83" t="e">
        <v>#DIV/0!</v>
      </c>
      <c r="DG83">
        <v>0</v>
      </c>
    </row>
    <row r="84" spans="1:112" x14ac:dyDescent="0.25">
      <c r="A84">
        <v>5636</v>
      </c>
      <c r="B84" t="s">
        <v>241</v>
      </c>
      <c r="D84">
        <v>-21.9277851115</v>
      </c>
      <c r="E84">
        <v>146.244905023</v>
      </c>
      <c r="F84" t="s">
        <v>130</v>
      </c>
      <c r="G84">
        <v>0</v>
      </c>
      <c r="H84">
        <v>249</v>
      </c>
      <c r="I84" t="s">
        <v>193</v>
      </c>
      <c r="J84" t="s">
        <v>131</v>
      </c>
      <c r="K84" t="s">
        <v>117</v>
      </c>
      <c r="L84" t="s">
        <v>115</v>
      </c>
      <c r="M84">
        <v>40860</v>
      </c>
      <c r="N84">
        <v>217</v>
      </c>
      <c r="O84">
        <v>227</v>
      </c>
      <c r="P84">
        <v>233</v>
      </c>
      <c r="R84">
        <v>520</v>
      </c>
      <c r="S84">
        <v>2.2618529795563287E-2</v>
      </c>
      <c r="T84">
        <v>182</v>
      </c>
      <c r="U84">
        <v>4.6547314578005115E-3</v>
      </c>
      <c r="V84">
        <v>4</v>
      </c>
      <c r="W84">
        <v>9.9800399201596801E-5</v>
      </c>
      <c r="Y84">
        <v>0</v>
      </c>
      <c r="Z84">
        <v>659</v>
      </c>
      <c r="AA84">
        <v>1.8589562764456981E-2</v>
      </c>
      <c r="AB84">
        <v>367.43</v>
      </c>
      <c r="AC84">
        <v>21</v>
      </c>
      <c r="AD84">
        <v>71.819999999999993</v>
      </c>
      <c r="AE84">
        <v>1753</v>
      </c>
      <c r="AF84">
        <v>4080</v>
      </c>
      <c r="AH84">
        <v>0.35</v>
      </c>
      <c r="AI84">
        <v>2.7273261253363799E-2</v>
      </c>
      <c r="AJ84">
        <v>1.996007984031936E-4</v>
      </c>
      <c r="AK84">
        <v>136.63903887935263</v>
      </c>
      <c r="AL84">
        <v>1.2167327484866746</v>
      </c>
      <c r="AN84">
        <v>0</v>
      </c>
      <c r="AO84">
        <v>0</v>
      </c>
      <c r="AP84">
        <v>0.42965686274509801</v>
      </c>
      <c r="AR84">
        <v>30.8</v>
      </c>
      <c r="AT84">
        <v>-199</v>
      </c>
      <c r="AU84">
        <v>33.1</v>
      </c>
      <c r="AV84">
        <v>2.46</v>
      </c>
      <c r="AX84">
        <v>12.03</v>
      </c>
      <c r="BA84">
        <v>22.62</v>
      </c>
      <c r="BB84">
        <v>4.6500000000000004</v>
      </c>
      <c r="BC84">
        <v>0.2</v>
      </c>
      <c r="BD84">
        <v>0</v>
      </c>
      <c r="BE84">
        <v>18.59</v>
      </c>
      <c r="BF84">
        <v>0</v>
      </c>
      <c r="BG84">
        <v>6.12</v>
      </c>
      <c r="BH84">
        <v>0.44</v>
      </c>
      <c r="BI84">
        <v>27.47</v>
      </c>
      <c r="BJ84">
        <v>25.15</v>
      </c>
      <c r="BK84">
        <v>4.3999999999999997E-2</v>
      </c>
      <c r="BL84">
        <v>4.3999999999999997E-2</v>
      </c>
      <c r="BM84" t="s">
        <v>119</v>
      </c>
      <c r="BN84">
        <v>1.0758472296933837E-2</v>
      </c>
      <c r="BO84" t="s">
        <v>158</v>
      </c>
      <c r="BP84" t="s">
        <v>173</v>
      </c>
      <c r="BQ84" t="s">
        <v>242</v>
      </c>
      <c r="BR84" t="s">
        <v>76</v>
      </c>
      <c r="BU84">
        <v>11.7</v>
      </c>
      <c r="BY84">
        <v>0.02</v>
      </c>
      <c r="BZ84">
        <v>3.0000000000000001E-3</v>
      </c>
      <c r="CA84">
        <v>0.35</v>
      </c>
      <c r="CB84">
        <v>3.2287822878228777E-5</v>
      </c>
      <c r="CC84">
        <v>1.7368790910974358E-3</v>
      </c>
      <c r="CJ84">
        <v>0.05</v>
      </c>
      <c r="CM84">
        <v>0.3</v>
      </c>
      <c r="CN84">
        <v>1.5789473684210526E-5</v>
      </c>
      <c r="CO84">
        <v>8.4937305327050557E-4</v>
      </c>
      <c r="CP84">
        <v>0.48902255639097753</v>
      </c>
      <c r="CU84">
        <v>1E-3</v>
      </c>
      <c r="CV84">
        <v>1.2999999999999999E-2</v>
      </c>
      <c r="DG84">
        <v>0</v>
      </c>
      <c r="DH84">
        <v>5.0000000000000001E-3</v>
      </c>
    </row>
    <row r="85" spans="1:112" x14ac:dyDescent="0.25">
      <c r="A85">
        <v>5637</v>
      </c>
      <c r="B85" t="s">
        <v>241</v>
      </c>
      <c r="D85">
        <v>-21.9277851115</v>
      </c>
      <c r="E85">
        <v>146.244905023</v>
      </c>
      <c r="F85" t="s">
        <v>130</v>
      </c>
      <c r="G85">
        <v>0</v>
      </c>
      <c r="H85">
        <v>249</v>
      </c>
      <c r="I85" t="s">
        <v>193</v>
      </c>
      <c r="J85" t="s">
        <v>131</v>
      </c>
      <c r="K85" t="s">
        <v>117</v>
      </c>
      <c r="L85" t="s">
        <v>115</v>
      </c>
      <c r="M85">
        <v>40818</v>
      </c>
      <c r="N85">
        <v>217</v>
      </c>
      <c r="O85">
        <v>227</v>
      </c>
      <c r="P85">
        <v>233</v>
      </c>
      <c r="R85">
        <v>573</v>
      </c>
      <c r="S85">
        <v>2.4923879947803394E-2</v>
      </c>
      <c r="T85">
        <v>119</v>
      </c>
      <c r="U85">
        <v>3.0434782608695652E-3</v>
      </c>
      <c r="V85">
        <v>5</v>
      </c>
      <c r="W85">
        <v>1.24750499001996E-4</v>
      </c>
      <c r="Y85">
        <v>0</v>
      </c>
      <c r="Z85">
        <v>735</v>
      </c>
      <c r="AA85">
        <v>2.0733427362482369E-2</v>
      </c>
      <c r="AB85">
        <v>328.9</v>
      </c>
      <c r="AC85">
        <v>153</v>
      </c>
      <c r="AD85">
        <v>70.78</v>
      </c>
      <c r="AE85">
        <v>1914</v>
      </c>
      <c r="AF85">
        <v>3070</v>
      </c>
      <c r="AH85">
        <v>0.20767888307155322</v>
      </c>
      <c r="AI85">
        <v>2.7967358208672959E-2</v>
      </c>
      <c r="AJ85">
        <v>2.4950099800399199E-4</v>
      </c>
      <c r="AK85">
        <v>112.09317170036122</v>
      </c>
      <c r="AL85">
        <v>1.2021109444212659</v>
      </c>
      <c r="AN85">
        <v>0</v>
      </c>
      <c r="AO85">
        <v>0</v>
      </c>
      <c r="AP85">
        <v>0.62345276872964173</v>
      </c>
      <c r="AR85">
        <v>25.2</v>
      </c>
      <c r="AT85">
        <v>-146</v>
      </c>
      <c r="AU85">
        <v>10.9</v>
      </c>
      <c r="AV85">
        <v>0.72</v>
      </c>
      <c r="AX85">
        <v>10.119999999999999</v>
      </c>
      <c r="BA85">
        <v>24.92</v>
      </c>
      <c r="BB85">
        <v>3.04</v>
      </c>
      <c r="BC85">
        <v>0.25</v>
      </c>
      <c r="BD85">
        <v>0</v>
      </c>
      <c r="BE85">
        <v>20.73</v>
      </c>
      <c r="BF85">
        <v>0</v>
      </c>
      <c r="BG85">
        <v>5.48</v>
      </c>
      <c r="BH85">
        <v>3.19</v>
      </c>
      <c r="BI85">
        <v>28.22</v>
      </c>
      <c r="BJ85">
        <v>29.4</v>
      </c>
      <c r="BK85">
        <v>-2.1000000000000001E-2</v>
      </c>
      <c r="BL85">
        <v>2.1000000000000001E-2</v>
      </c>
      <c r="BM85" t="s">
        <v>119</v>
      </c>
      <c r="BN85">
        <v>1.2059816690786299E-2</v>
      </c>
      <c r="BO85" t="s">
        <v>158</v>
      </c>
      <c r="BP85" t="s">
        <v>243</v>
      </c>
      <c r="BQ85" t="s">
        <v>242</v>
      </c>
      <c r="BR85" t="s">
        <v>76</v>
      </c>
      <c r="BU85">
        <v>8.3000000000000007</v>
      </c>
      <c r="BY85">
        <v>0.08</v>
      </c>
      <c r="BZ85">
        <v>4.0000000000000001E-3</v>
      </c>
      <c r="CA85">
        <v>0.19</v>
      </c>
      <c r="CB85">
        <v>1.7527675276752769E-5</v>
      </c>
      <c r="CC85">
        <v>8.45382433416171E-4</v>
      </c>
      <c r="CE85">
        <v>1.36</v>
      </c>
      <c r="CM85">
        <v>0.2</v>
      </c>
      <c r="CN85">
        <v>1.0526315789473684E-5</v>
      </c>
      <c r="CO85">
        <v>5.0769781596849263E-4</v>
      </c>
      <c r="CP85">
        <v>0.60055401662049857</v>
      </c>
      <c r="CV85">
        <v>0.01</v>
      </c>
      <c r="DG85">
        <v>0</v>
      </c>
      <c r="DH85">
        <v>6.0000000000000001E-3</v>
      </c>
    </row>
    <row r="86" spans="1:112" x14ac:dyDescent="0.25">
      <c r="A86">
        <v>5622</v>
      </c>
      <c r="B86" t="s">
        <v>244</v>
      </c>
      <c r="D86">
        <v>-22.074142153</v>
      </c>
      <c r="E86">
        <v>146.357438516</v>
      </c>
      <c r="F86" t="s">
        <v>130</v>
      </c>
      <c r="G86">
        <v>0</v>
      </c>
      <c r="H86">
        <v>213.45</v>
      </c>
      <c r="I86" t="s">
        <v>193</v>
      </c>
      <c r="J86" t="s">
        <v>131</v>
      </c>
      <c r="K86" t="s">
        <v>117</v>
      </c>
      <c r="L86" t="s">
        <v>115</v>
      </c>
      <c r="M86">
        <v>41417</v>
      </c>
      <c r="N86">
        <v>261</v>
      </c>
      <c r="O86">
        <v>271.5</v>
      </c>
      <c r="P86">
        <v>271.5</v>
      </c>
      <c r="R86">
        <v>596</v>
      </c>
      <c r="S86">
        <v>2.592431491953023E-2</v>
      </c>
      <c r="T86">
        <v>19</v>
      </c>
      <c r="U86">
        <v>4.8593350383631715E-4</v>
      </c>
      <c r="V86">
        <v>27</v>
      </c>
      <c r="W86">
        <v>6.7365269461077846E-4</v>
      </c>
      <c r="X86">
        <v>18</v>
      </c>
      <c r="Y86">
        <v>7.4043603455368166E-4</v>
      </c>
      <c r="Z86">
        <v>742</v>
      </c>
      <c r="AA86">
        <v>2.0930888575458391E-2</v>
      </c>
      <c r="AC86">
        <v>87</v>
      </c>
      <c r="AD86">
        <v>21.87</v>
      </c>
      <c r="AE86">
        <v>1994</v>
      </c>
      <c r="AF86">
        <v>7434</v>
      </c>
      <c r="AH86">
        <v>3.1879194630872486E-2</v>
      </c>
      <c r="AI86">
        <v>2.6410248423366547E-2</v>
      </c>
      <c r="AJ86">
        <v>2.8281774583289203E-3</v>
      </c>
      <c r="AK86">
        <v>9.3382571682653612</v>
      </c>
      <c r="AL86">
        <v>1.238567336788877</v>
      </c>
      <c r="AM86">
        <v>505.1</v>
      </c>
      <c r="AN86">
        <v>8.2776138970829232E-3</v>
      </c>
      <c r="AO86">
        <v>0.39547360195632025</v>
      </c>
      <c r="AP86">
        <v>0.26822706483723435</v>
      </c>
      <c r="AR86">
        <v>25.5</v>
      </c>
      <c r="AT86">
        <v>-192.8</v>
      </c>
      <c r="AU86">
        <v>24.3</v>
      </c>
      <c r="AX86">
        <v>8.06</v>
      </c>
      <c r="BA86">
        <v>25.92</v>
      </c>
      <c r="BB86">
        <v>0.49</v>
      </c>
      <c r="BC86">
        <v>1.35</v>
      </c>
      <c r="BD86">
        <v>1.48</v>
      </c>
      <c r="BE86">
        <v>20.93</v>
      </c>
      <c r="BF86">
        <v>8.2799999999999994</v>
      </c>
      <c r="BG86">
        <v>0</v>
      </c>
      <c r="BH86">
        <v>1.81</v>
      </c>
      <c r="BI86">
        <v>29.24</v>
      </c>
      <c r="BJ86">
        <v>31.02</v>
      </c>
      <c r="BK86">
        <v>-0.03</v>
      </c>
      <c r="BL86">
        <v>0.03</v>
      </c>
      <c r="BM86" t="s">
        <v>119</v>
      </c>
      <c r="BN86">
        <v>0.13521261347348304</v>
      </c>
      <c r="BO86" t="s">
        <v>238</v>
      </c>
      <c r="BP86" t="s">
        <v>171</v>
      </c>
      <c r="BQ86" t="s">
        <v>245</v>
      </c>
      <c r="BR86" t="s">
        <v>76</v>
      </c>
      <c r="BZ86">
        <v>3.0000000000000001E-3</v>
      </c>
      <c r="CA86">
        <v>0.9</v>
      </c>
      <c r="CB86">
        <v>8.3025830258302591E-5</v>
      </c>
      <c r="CC86">
        <v>3.9666653405078531E-3</v>
      </c>
      <c r="CM86">
        <v>0.8</v>
      </c>
      <c r="CN86">
        <v>4.2105263157894738E-5</v>
      </c>
      <c r="CO86">
        <v>2.0116328557242165E-3</v>
      </c>
      <c r="CP86">
        <v>0.50713450292397655</v>
      </c>
      <c r="CU86">
        <v>0.10199999999999999</v>
      </c>
      <c r="CV86">
        <v>2E-3</v>
      </c>
      <c r="CW86">
        <v>1E-3</v>
      </c>
      <c r="DG86">
        <v>0</v>
      </c>
    </row>
    <row r="87" spans="1:112" x14ac:dyDescent="0.25">
      <c r="A87">
        <v>5624</v>
      </c>
      <c r="B87" t="s">
        <v>246</v>
      </c>
      <c r="D87">
        <v>-21.973438161899999</v>
      </c>
      <c r="E87">
        <v>146.31076918400001</v>
      </c>
      <c r="F87" t="s">
        <v>130</v>
      </c>
      <c r="G87">
        <v>0</v>
      </c>
      <c r="H87">
        <v>230.88</v>
      </c>
      <c r="I87" t="s">
        <v>115</v>
      </c>
      <c r="J87" t="s">
        <v>131</v>
      </c>
      <c r="K87" t="s">
        <v>117</v>
      </c>
      <c r="L87" t="s">
        <v>115</v>
      </c>
      <c r="M87">
        <v>41413</v>
      </c>
      <c r="N87">
        <v>48</v>
      </c>
      <c r="O87">
        <v>55</v>
      </c>
      <c r="P87">
        <v>55</v>
      </c>
      <c r="R87">
        <v>586</v>
      </c>
      <c r="S87">
        <v>2.5489343192692474E-2</v>
      </c>
      <c r="T87">
        <v>11</v>
      </c>
      <c r="U87">
        <v>2.8132992327365726E-4</v>
      </c>
      <c r="V87">
        <v>17</v>
      </c>
      <c r="W87">
        <v>4.2415169660678641E-4</v>
      </c>
      <c r="X87">
        <v>14</v>
      </c>
      <c r="Y87">
        <v>5.7589469354175232E-4</v>
      </c>
      <c r="Z87">
        <v>576</v>
      </c>
      <c r="AA87">
        <v>1.6248236953455571E-2</v>
      </c>
      <c r="AC87">
        <v>92</v>
      </c>
      <c r="AD87">
        <v>25.58</v>
      </c>
      <c r="AE87">
        <v>2024</v>
      </c>
      <c r="AF87">
        <v>5422</v>
      </c>
      <c r="AH87">
        <v>1.877133105802048E-2</v>
      </c>
      <c r="AI87">
        <v>2.577067311596613E-2</v>
      </c>
      <c r="AJ87">
        <v>2.0000927802970776E-3</v>
      </c>
      <c r="AK87">
        <v>12.884738833034717</v>
      </c>
      <c r="AL87">
        <v>1.568745166980813</v>
      </c>
      <c r="AM87">
        <v>728.3</v>
      </c>
      <c r="AN87">
        <v>1.1935431006227466E-2</v>
      </c>
      <c r="AO87">
        <v>0.73456775897702031</v>
      </c>
      <c r="AP87">
        <v>0.3732939874585024</v>
      </c>
      <c r="AR87">
        <v>29.9</v>
      </c>
      <c r="AT87">
        <v>-149.5</v>
      </c>
      <c r="AU87">
        <v>51</v>
      </c>
      <c r="AX87">
        <v>7.87</v>
      </c>
      <c r="BA87">
        <v>25.49</v>
      </c>
      <c r="BB87">
        <v>0.28000000000000003</v>
      </c>
      <c r="BC87">
        <v>0.85</v>
      </c>
      <c r="BD87">
        <v>1.1499999999999999</v>
      </c>
      <c r="BE87">
        <v>16.25</v>
      </c>
      <c r="BF87">
        <v>11.94</v>
      </c>
      <c r="BG87">
        <v>0</v>
      </c>
      <c r="BH87">
        <v>1.92</v>
      </c>
      <c r="BI87">
        <v>27.77</v>
      </c>
      <c r="BJ87">
        <v>30.1</v>
      </c>
      <c r="BK87">
        <v>-0.04</v>
      </c>
      <c r="BL87">
        <v>0.04</v>
      </c>
      <c r="BM87" t="s">
        <v>119</v>
      </c>
      <c r="BN87">
        <v>0.12307692307692308</v>
      </c>
      <c r="BO87" t="s">
        <v>158</v>
      </c>
      <c r="BP87" t="s">
        <v>183</v>
      </c>
      <c r="BQ87" t="s">
        <v>158</v>
      </c>
      <c r="BR87" t="s">
        <v>76</v>
      </c>
      <c r="BY87">
        <v>0.02</v>
      </c>
      <c r="BZ87">
        <v>3.0000000000000001E-3</v>
      </c>
      <c r="CA87">
        <v>0.38</v>
      </c>
      <c r="CB87">
        <v>3.5055350553505538E-5</v>
      </c>
      <c r="CC87">
        <v>2.1574864186141864E-3</v>
      </c>
      <c r="CI87">
        <v>1E-3</v>
      </c>
      <c r="CM87">
        <v>0.6</v>
      </c>
      <c r="CN87">
        <v>3.1578947368421052E-5</v>
      </c>
      <c r="CO87">
        <v>1.9435307017543859E-3</v>
      </c>
      <c r="CP87">
        <v>0.90083102493074785</v>
      </c>
      <c r="CU87">
        <v>6.4000000000000001E-2</v>
      </c>
      <c r="CV87">
        <v>6.0000000000000001E-3</v>
      </c>
      <c r="CW87">
        <v>3.0000000000000001E-3</v>
      </c>
      <c r="DD87">
        <v>3.0000000000000001E-3</v>
      </c>
      <c r="DG87">
        <v>0</v>
      </c>
      <c r="DH87">
        <v>8.0000000000000002E-3</v>
      </c>
    </row>
    <row r="88" spans="1:112" x14ac:dyDescent="0.25">
      <c r="A88">
        <v>5623</v>
      </c>
      <c r="B88" t="s">
        <v>246</v>
      </c>
      <c r="D88">
        <v>-21.973438161899999</v>
      </c>
      <c r="E88">
        <v>146.31076918400001</v>
      </c>
      <c r="F88" t="s">
        <v>130</v>
      </c>
      <c r="G88">
        <v>0</v>
      </c>
      <c r="H88">
        <v>230.88</v>
      </c>
      <c r="I88" t="s">
        <v>115</v>
      </c>
      <c r="J88" t="s">
        <v>131</v>
      </c>
      <c r="K88" t="s">
        <v>117</v>
      </c>
      <c r="L88" t="s">
        <v>115</v>
      </c>
      <c r="M88">
        <v>40860</v>
      </c>
      <c r="N88">
        <v>48</v>
      </c>
      <c r="O88">
        <v>55</v>
      </c>
      <c r="P88">
        <v>55</v>
      </c>
      <c r="R88">
        <v>565</v>
      </c>
      <c r="S88">
        <v>2.4575902566333189E-2</v>
      </c>
      <c r="T88">
        <v>14</v>
      </c>
      <c r="U88">
        <v>3.5805626598465475E-4</v>
      </c>
      <c r="V88">
        <v>18</v>
      </c>
      <c r="W88">
        <v>4.4910179640718562E-4</v>
      </c>
      <c r="X88">
        <v>17</v>
      </c>
      <c r="Y88">
        <v>6.993006993006993E-4</v>
      </c>
      <c r="Z88">
        <v>539</v>
      </c>
      <c r="AA88">
        <v>1.5204513399153737E-2</v>
      </c>
      <c r="AC88">
        <v>91</v>
      </c>
      <c r="AD88">
        <v>23.01</v>
      </c>
      <c r="AE88">
        <v>2060</v>
      </c>
      <c r="AF88">
        <v>2880</v>
      </c>
      <c r="AH88">
        <v>2.4778761061946902E-2</v>
      </c>
      <c r="AI88">
        <v>2.4933958832317842E-2</v>
      </c>
      <c r="AJ88">
        <v>2.2968049914157697E-3</v>
      </c>
      <c r="AK88">
        <v>10.855932012298677</v>
      </c>
      <c r="AL88">
        <v>1.6163557439267375</v>
      </c>
      <c r="AM88">
        <v>816.2</v>
      </c>
      <c r="AN88">
        <v>1.3375942313995411E-2</v>
      </c>
      <c r="AO88">
        <v>0.87973498150489304</v>
      </c>
      <c r="AP88">
        <v>0.71527777777777779</v>
      </c>
      <c r="AR88">
        <v>40.799999999999997</v>
      </c>
      <c r="AT88">
        <v>-57</v>
      </c>
      <c r="AU88">
        <v>14.4</v>
      </c>
      <c r="AV88">
        <v>0.92</v>
      </c>
      <c r="AX88">
        <v>7.63</v>
      </c>
      <c r="BA88">
        <v>24.58</v>
      </c>
      <c r="BB88">
        <v>0.36</v>
      </c>
      <c r="BC88">
        <v>0.9</v>
      </c>
      <c r="BD88">
        <v>1.4</v>
      </c>
      <c r="BE88">
        <v>15.2</v>
      </c>
      <c r="BF88">
        <v>13.38</v>
      </c>
      <c r="BG88">
        <v>0</v>
      </c>
      <c r="BH88">
        <v>1.89</v>
      </c>
      <c r="BI88">
        <v>27.23</v>
      </c>
      <c r="BJ88">
        <v>30.48</v>
      </c>
      <c r="BK88">
        <v>-5.6000000000000001E-2</v>
      </c>
      <c r="BL88">
        <v>5.6000000000000001E-2</v>
      </c>
      <c r="BM88" t="s">
        <v>119</v>
      </c>
      <c r="BN88">
        <v>0.15131578947368421</v>
      </c>
      <c r="BO88" t="s">
        <v>238</v>
      </c>
      <c r="BP88" t="s">
        <v>247</v>
      </c>
      <c r="BQ88" t="s">
        <v>245</v>
      </c>
      <c r="BR88" t="s">
        <v>76</v>
      </c>
      <c r="BU88">
        <v>0.2</v>
      </c>
      <c r="BY88">
        <v>7.0000000000000007E-2</v>
      </c>
      <c r="BZ88">
        <v>2E-3</v>
      </c>
      <c r="CA88">
        <v>0.87</v>
      </c>
      <c r="CB88">
        <v>8.0258302583025831E-5</v>
      </c>
      <c r="CC88">
        <v>5.2785840938186753E-3</v>
      </c>
      <c r="CE88">
        <v>1.51</v>
      </c>
      <c r="CG88">
        <v>1E-3</v>
      </c>
      <c r="CH88">
        <v>2E-3</v>
      </c>
      <c r="CM88">
        <v>0.8</v>
      </c>
      <c r="CN88">
        <v>4.2105263157894738E-5</v>
      </c>
      <c r="CO88">
        <v>2.7692608143735963E-3</v>
      </c>
      <c r="CP88">
        <v>0.5246218995765275</v>
      </c>
      <c r="CU88">
        <v>0.113</v>
      </c>
      <c r="CV88">
        <v>7.0000000000000001E-3</v>
      </c>
      <c r="CW88">
        <v>8.9999999999999993E-3</v>
      </c>
      <c r="DD88">
        <v>4.0000000000000001E-3</v>
      </c>
      <c r="DG88">
        <v>0</v>
      </c>
      <c r="DH88">
        <v>2.3E-2</v>
      </c>
    </row>
    <row r="89" spans="1:112" x14ac:dyDescent="0.25">
      <c r="A89">
        <v>5621</v>
      </c>
      <c r="B89" t="s">
        <v>244</v>
      </c>
      <c r="D89">
        <v>-22.074142153</v>
      </c>
      <c r="E89">
        <v>146.357438516</v>
      </c>
      <c r="F89" t="s">
        <v>130</v>
      </c>
      <c r="G89">
        <v>0</v>
      </c>
      <c r="H89">
        <v>213.45</v>
      </c>
      <c r="I89" t="s">
        <v>193</v>
      </c>
      <c r="J89" t="s">
        <v>131</v>
      </c>
      <c r="K89" t="s">
        <v>117</v>
      </c>
      <c r="L89" t="s">
        <v>115</v>
      </c>
      <c r="M89">
        <v>40859</v>
      </c>
      <c r="N89">
        <v>261</v>
      </c>
      <c r="O89">
        <v>271.5</v>
      </c>
      <c r="P89">
        <v>271.5</v>
      </c>
      <c r="R89">
        <v>577</v>
      </c>
      <c r="S89">
        <v>2.5097868638538495E-2</v>
      </c>
      <c r="T89">
        <v>20</v>
      </c>
      <c r="U89">
        <v>5.1150895140664957E-4</v>
      </c>
      <c r="V89">
        <v>38</v>
      </c>
      <c r="W89">
        <v>9.4810379241516967E-4</v>
      </c>
      <c r="X89">
        <v>21</v>
      </c>
      <c r="Y89">
        <v>8.6384204031262853E-4</v>
      </c>
      <c r="Z89">
        <v>683</v>
      </c>
      <c r="AA89">
        <v>1.9266572637517632E-2</v>
      </c>
      <c r="AC89">
        <v>31</v>
      </c>
      <c r="AD89">
        <v>18.71</v>
      </c>
      <c r="AE89">
        <v>2084</v>
      </c>
      <c r="AF89">
        <v>3040</v>
      </c>
      <c r="AH89">
        <v>3.4662045060658578E-2</v>
      </c>
      <c r="AI89">
        <v>2.5609377589945144E-2</v>
      </c>
      <c r="AJ89">
        <v>3.6238916654555966E-3</v>
      </c>
      <c r="AK89">
        <v>7.0668165480949954</v>
      </c>
      <c r="AL89">
        <v>1.3026638993209219</v>
      </c>
      <c r="AM89">
        <v>713.7</v>
      </c>
      <c r="AN89">
        <v>1.1696165191740413E-2</v>
      </c>
      <c r="AO89">
        <v>0.60707036024479888</v>
      </c>
      <c r="AP89">
        <v>0.68552631578947365</v>
      </c>
      <c r="AR89">
        <v>29.8</v>
      </c>
      <c r="AT89">
        <v>-116</v>
      </c>
      <c r="AU89">
        <v>71.599999999999994</v>
      </c>
      <c r="AV89">
        <v>5.4</v>
      </c>
      <c r="AX89">
        <v>8.0299999999999994</v>
      </c>
      <c r="BA89">
        <v>25.1</v>
      </c>
      <c r="BB89">
        <v>0.51</v>
      </c>
      <c r="BC89">
        <v>1.9</v>
      </c>
      <c r="BD89">
        <v>1.73</v>
      </c>
      <c r="BE89">
        <v>19.260000000000002</v>
      </c>
      <c r="BF89">
        <v>11.7</v>
      </c>
      <c r="BG89">
        <v>0</v>
      </c>
      <c r="BH89">
        <v>0.65</v>
      </c>
      <c r="BI89">
        <v>29.23</v>
      </c>
      <c r="BJ89">
        <v>31.61</v>
      </c>
      <c r="BK89">
        <v>-3.9E-2</v>
      </c>
      <c r="BL89">
        <v>3.9E-2</v>
      </c>
      <c r="BM89" t="s">
        <v>119</v>
      </c>
      <c r="BN89">
        <v>0.18847352024922115</v>
      </c>
      <c r="BO89" t="s">
        <v>238</v>
      </c>
      <c r="BP89" t="s">
        <v>248</v>
      </c>
      <c r="BQ89" t="s">
        <v>180</v>
      </c>
      <c r="BR89" t="s">
        <v>76</v>
      </c>
      <c r="BU89">
        <v>1</v>
      </c>
      <c r="BY89">
        <v>0.06</v>
      </c>
      <c r="BZ89">
        <v>8.0000000000000002E-3</v>
      </c>
      <c r="CA89">
        <v>0.27</v>
      </c>
      <c r="CB89">
        <v>2.4907749077490778E-5</v>
      </c>
      <c r="CC89">
        <v>1.2927960538756194E-3</v>
      </c>
      <c r="CE89">
        <v>1.74</v>
      </c>
      <c r="CH89">
        <v>1E-3</v>
      </c>
      <c r="CI89">
        <v>1E-3</v>
      </c>
      <c r="CJ89">
        <v>0.06</v>
      </c>
      <c r="CM89">
        <v>0.9</v>
      </c>
      <c r="CN89">
        <v>4.7368421052631581E-5</v>
      </c>
      <c r="CO89">
        <v>2.4585805656160901E-3</v>
      </c>
      <c r="CP89">
        <v>1.9017543859649122</v>
      </c>
      <c r="CU89">
        <v>0.36099999999999999</v>
      </c>
      <c r="CV89">
        <v>2E-3</v>
      </c>
      <c r="DG89">
        <v>0</v>
      </c>
      <c r="DH89">
        <v>1.9E-2</v>
      </c>
    </row>
    <row r="90" spans="1:112" x14ac:dyDescent="0.25">
      <c r="A90">
        <v>5620</v>
      </c>
      <c r="B90" t="s">
        <v>244</v>
      </c>
      <c r="D90">
        <v>-22.074142153</v>
      </c>
      <c r="E90">
        <v>146.357438516</v>
      </c>
      <c r="F90" t="s">
        <v>130</v>
      </c>
      <c r="G90">
        <v>0</v>
      </c>
      <c r="H90">
        <v>213.45</v>
      </c>
      <c r="I90" t="s">
        <v>193</v>
      </c>
      <c r="J90" t="s">
        <v>131</v>
      </c>
      <c r="K90" t="s">
        <v>117</v>
      </c>
      <c r="L90" t="s">
        <v>115</v>
      </c>
      <c r="M90">
        <v>40819</v>
      </c>
      <c r="N90">
        <v>261</v>
      </c>
      <c r="O90">
        <v>271.5</v>
      </c>
      <c r="P90">
        <v>271.5</v>
      </c>
      <c r="R90">
        <v>732</v>
      </c>
      <c r="S90">
        <v>3.1839930404523709E-2</v>
      </c>
      <c r="T90">
        <v>20</v>
      </c>
      <c r="U90">
        <v>5.1150895140664957E-4</v>
      </c>
      <c r="V90">
        <v>35</v>
      </c>
      <c r="W90">
        <v>8.7325349301397204E-4</v>
      </c>
      <c r="X90">
        <v>19</v>
      </c>
      <c r="Y90">
        <v>7.8157136980666392E-4</v>
      </c>
      <c r="Z90">
        <v>755</v>
      </c>
      <c r="AA90">
        <v>2.1297602256699577E-2</v>
      </c>
      <c r="AB90">
        <v>43.21</v>
      </c>
      <c r="AC90">
        <v>66</v>
      </c>
      <c r="AD90">
        <v>24.83</v>
      </c>
      <c r="AE90">
        <v>2299</v>
      </c>
      <c r="AF90">
        <v>3290</v>
      </c>
      <c r="AH90">
        <v>2.7322404371584699E-2</v>
      </c>
      <c r="AI90">
        <v>3.2351439355930357E-2</v>
      </c>
      <c r="AJ90">
        <v>3.3096497256412719E-3</v>
      </c>
      <c r="AK90">
        <v>9.7748831561509117</v>
      </c>
      <c r="AL90">
        <v>1.4950007057488284</v>
      </c>
      <c r="AM90">
        <v>628.29999999999995</v>
      </c>
      <c r="AN90">
        <v>1.0296624057686004E-2</v>
      </c>
      <c r="AO90">
        <v>0.48346400376817067</v>
      </c>
      <c r="AP90">
        <v>0.69878419452887541</v>
      </c>
      <c r="AR90">
        <v>31.1</v>
      </c>
      <c r="AT90">
        <v>-137</v>
      </c>
      <c r="AU90">
        <v>11.6</v>
      </c>
      <c r="AV90">
        <v>0.75</v>
      </c>
      <c r="AX90">
        <v>5.92</v>
      </c>
      <c r="BA90">
        <v>31.84</v>
      </c>
      <c r="BB90">
        <v>0.51</v>
      </c>
      <c r="BC90">
        <v>1.75</v>
      </c>
      <c r="BD90">
        <v>1.56</v>
      </c>
      <c r="BE90">
        <v>21.3</v>
      </c>
      <c r="BF90">
        <v>10.3</v>
      </c>
      <c r="BG90">
        <v>0.72</v>
      </c>
      <c r="BH90">
        <v>1.37</v>
      </c>
      <c r="BI90">
        <v>35.659999999999997</v>
      </c>
      <c r="BJ90">
        <v>33.69</v>
      </c>
      <c r="BK90">
        <v>2.8000000000000001E-2</v>
      </c>
      <c r="BL90">
        <v>2.8000000000000001E-2</v>
      </c>
      <c r="BM90" t="s">
        <v>119</v>
      </c>
      <c r="BN90">
        <v>0.15539906103286386</v>
      </c>
      <c r="BO90" t="s">
        <v>238</v>
      </c>
      <c r="BP90" t="s">
        <v>171</v>
      </c>
      <c r="BQ90" t="s">
        <v>180</v>
      </c>
      <c r="BR90" t="s">
        <v>76</v>
      </c>
      <c r="BU90">
        <v>0.9</v>
      </c>
      <c r="BY90">
        <v>0.02</v>
      </c>
      <c r="BZ90">
        <v>4.0000000000000001E-3</v>
      </c>
      <c r="CA90">
        <v>0.3</v>
      </c>
      <c r="CB90">
        <v>2.7675276752767528E-5</v>
      </c>
      <c r="CC90">
        <v>1.2994550475306078E-3</v>
      </c>
      <c r="CE90">
        <v>1.35</v>
      </c>
      <c r="CM90">
        <v>0.8</v>
      </c>
      <c r="CN90">
        <v>4.2105263157894738E-5</v>
      </c>
      <c r="CO90">
        <v>1.9769954688044615E-3</v>
      </c>
      <c r="CP90">
        <v>1.5214035087719298</v>
      </c>
      <c r="CU90">
        <v>0.26300000000000001</v>
      </c>
      <c r="CV90">
        <v>5.0000000000000001E-3</v>
      </c>
      <c r="DG90">
        <v>0</v>
      </c>
    </row>
    <row r="92" spans="1:112" x14ac:dyDescent="0.25">
      <c r="Q92" t="s">
        <v>795</v>
      </c>
      <c r="R92" s="2">
        <f>AVERAGE(R3:R90)</f>
        <v>274.55681818181819</v>
      </c>
      <c r="S92" s="2"/>
      <c r="T92" s="2">
        <f>AVERAGE(T3:T90)</f>
        <v>13.665909090909089</v>
      </c>
      <c r="U92" s="2"/>
      <c r="V92" s="2">
        <f>AVERAGE(V3:V90)</f>
        <v>22.852272727272727</v>
      </c>
      <c r="W92" s="2"/>
      <c r="X92" s="2">
        <f>AVERAGE(X3:X90)</f>
        <v>13.955813953488372</v>
      </c>
      <c r="Y92" s="2"/>
      <c r="Z92" s="2">
        <f>AVERAGE(Z3:Z90)</f>
        <v>332.11250000000001</v>
      </c>
      <c r="AA92" s="2"/>
      <c r="AB92" s="2">
        <f>AVERAGE(AB3:AB90)</f>
        <v>24.766326530612243</v>
      </c>
      <c r="AC92" s="2">
        <f>AVERAGE(AC3:AC90)</f>
        <v>61.33387096774193</v>
      </c>
      <c r="AD92" s="2">
        <f>AVERAGE(AD3:AD90)</f>
        <v>15.152386363636365</v>
      </c>
      <c r="AE92" s="2">
        <f>AVERAGE(AE3:AE90)</f>
        <v>971.64772727272725</v>
      </c>
      <c r="AF92" s="2"/>
      <c r="AG92" s="3">
        <f>AVERAGE(AG3:AG90)</f>
        <v>7.2368421052631575</v>
      </c>
      <c r="AH92" s="2"/>
      <c r="AI92" s="2"/>
      <c r="AJ92" s="2"/>
      <c r="AK92" s="2"/>
      <c r="AL92" s="2"/>
      <c r="AM92" s="2">
        <f>AVERAGE(AM3:AM90)</f>
        <v>266.90635294117646</v>
      </c>
    </row>
    <row r="93" spans="1:112" x14ac:dyDescent="0.25">
      <c r="Q93" t="s">
        <v>796</v>
      </c>
      <c r="R93" s="2">
        <f>STDEV(R3:R90)</f>
        <v>136.4743441810391</v>
      </c>
      <c r="S93" s="2"/>
      <c r="T93" s="2">
        <f>STDEV(T3:T90)</f>
        <v>22.833605433550982</v>
      </c>
      <c r="U93" s="2"/>
      <c r="V93" s="2">
        <f>STDEV(V3:V90)</f>
        <v>21.014488583059155</v>
      </c>
      <c r="W93" s="2"/>
      <c r="X93" s="2">
        <f>STDEV(X3:X90)</f>
        <v>18.740058413187654</v>
      </c>
      <c r="Y93" s="2"/>
      <c r="Z93" s="2">
        <f>STDEV(Z3:Z90)</f>
        <v>212.22131736256711</v>
      </c>
      <c r="AA93" s="2"/>
      <c r="AB93" s="2">
        <f>STDEV(AB3:AB90)</f>
        <v>75.000886597367355</v>
      </c>
      <c r="AC93" s="2">
        <f>STDEV(AC3:AC90)</f>
        <v>95.392292611552193</v>
      </c>
      <c r="AD93" s="2">
        <f>STDEV(AD3:AD90)</f>
        <v>10.661334694033515</v>
      </c>
      <c r="AE93" s="2">
        <f>STDEV(AE3:AE90)</f>
        <v>439.96745020075593</v>
      </c>
      <c r="AF93" s="2"/>
      <c r="AG93" s="3">
        <f>STDEV(AG3:AG90)</f>
        <v>1.410362650887194</v>
      </c>
      <c r="AH93" s="2"/>
      <c r="AI93" s="2"/>
      <c r="AJ93" s="2"/>
      <c r="AK93" s="2"/>
      <c r="AL93" s="2"/>
      <c r="AM93" s="2">
        <f>STDEV(AM3:AM90)</f>
        <v>171.94134972389253</v>
      </c>
    </row>
    <row r="94" spans="1:112" x14ac:dyDescent="0.25"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3"/>
      <c r="AH94" s="2"/>
      <c r="AI94" s="2"/>
      <c r="AJ94" s="2"/>
      <c r="AK94" s="2"/>
      <c r="AL94" s="2"/>
      <c r="AM94" s="2"/>
    </row>
    <row r="95" spans="1:112" x14ac:dyDescent="0.25"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3"/>
      <c r="AH95" s="2"/>
      <c r="AI95" s="2"/>
      <c r="AJ95" s="2"/>
      <c r="AK95" s="2"/>
      <c r="AL95" s="2"/>
      <c r="AM95" s="2"/>
    </row>
    <row r="96" spans="1:112" x14ac:dyDescent="0.25">
      <c r="Q96" t="s">
        <v>797</v>
      </c>
      <c r="R96" s="2">
        <f>PERCENTILE(R3:R90,0.1)</f>
        <v>148.80000000000001</v>
      </c>
      <c r="S96" s="2"/>
      <c r="T96" s="2">
        <f>PERCENTILE(T3:T90,0.1)</f>
        <v>3.9400000000000004</v>
      </c>
      <c r="U96" s="2"/>
      <c r="V96" s="2">
        <f>PERCENTILE(V3:V90,0.1)</f>
        <v>6</v>
      </c>
      <c r="W96" s="2"/>
      <c r="X96" s="2">
        <f>PERCENTILE(X3:X90,0.1)</f>
        <v>2</v>
      </c>
      <c r="Y96" s="2"/>
      <c r="Z96" s="2">
        <f>PERCENTILE(Z3:Z90,0.1)</f>
        <v>94.080000000000013</v>
      </c>
      <c r="AA96" s="2"/>
      <c r="AB96" s="2">
        <f>PERCENTILE(AB3:AB90,0.1)</f>
        <v>0</v>
      </c>
      <c r="AC96" s="2">
        <f>PERCENTILE(AC3:AC90,0.1)</f>
        <v>1.1000000000000005</v>
      </c>
      <c r="AD96" s="2">
        <f>PERCENTILE(AD3:AD90,0.1)</f>
        <v>7.1640000000000006</v>
      </c>
      <c r="AE96" s="2">
        <f>PERCENTILE(AE3:AE90,0.1)</f>
        <v>574.1</v>
      </c>
      <c r="AF96" s="2"/>
      <c r="AG96" s="3">
        <f>PERCENTILE(AG3:AG90,0.1)</f>
        <v>5.7799999999999994</v>
      </c>
      <c r="AH96" s="2"/>
      <c r="AI96" s="2"/>
      <c r="AJ96" s="2"/>
      <c r="AK96" s="2"/>
      <c r="AL96" s="2"/>
      <c r="AM96" s="2">
        <f>PERCENTILE(AM3:AM90,0.1)</f>
        <v>106.86</v>
      </c>
    </row>
    <row r="97" spans="17:115" x14ac:dyDescent="0.25">
      <c r="Q97" t="s">
        <v>798</v>
      </c>
      <c r="R97" s="2">
        <f>MEDIAN(R3:R90)</f>
        <v>245</v>
      </c>
      <c r="S97" s="2"/>
      <c r="T97" s="2">
        <f>MEDIAN(T3:T90)</f>
        <v>8</v>
      </c>
      <c r="U97" s="2"/>
      <c r="V97" s="2">
        <f>MEDIAN(V3:V90)</f>
        <v>17.5</v>
      </c>
      <c r="W97" s="2"/>
      <c r="X97" s="2">
        <f>MEDIAN(X3:X90)</f>
        <v>6</v>
      </c>
      <c r="Y97" s="2"/>
      <c r="Z97" s="2">
        <f>MEDIAN(Z3:Z90)</f>
        <v>247</v>
      </c>
      <c r="AA97" s="2"/>
      <c r="AB97" s="2">
        <f>MEDIAN(AB3:AB90)</f>
        <v>5.2</v>
      </c>
      <c r="AC97" s="2">
        <f>MEDIAN(AC3:AC90)</f>
        <v>26.5</v>
      </c>
      <c r="AD97" s="2">
        <f>MEDIAN(AD3:AD90)</f>
        <v>14.685</v>
      </c>
      <c r="AE97" s="2">
        <f>MEDIAN(AE3:AE90)</f>
        <v>866</v>
      </c>
      <c r="AF97" s="2"/>
      <c r="AG97" s="3">
        <f>MEDIAN(AG3:AG90)</f>
        <v>7.7</v>
      </c>
      <c r="AH97" s="2"/>
      <c r="AI97" s="2"/>
      <c r="AJ97" s="2"/>
      <c r="AK97" s="2"/>
      <c r="AL97" s="2"/>
      <c r="AM97" s="2">
        <f>MEDIAN(AM3:AM90)</f>
        <v>218.4</v>
      </c>
    </row>
    <row r="98" spans="17:115" x14ac:dyDescent="0.25">
      <c r="Q98" t="s">
        <v>799</v>
      </c>
      <c r="R98" s="2">
        <f>PERCENTILE(R3:R90,0.9)</f>
        <v>465.39999999999975</v>
      </c>
      <c r="S98" s="2"/>
      <c r="T98" s="2">
        <f>PERCENTILE(T3:T90,0.9)</f>
        <v>22.339999999999989</v>
      </c>
      <c r="U98" s="2"/>
      <c r="V98" s="2">
        <f>PERCENTILE(V3:V90,0.9)</f>
        <v>45.06</v>
      </c>
      <c r="W98" s="2"/>
      <c r="X98" s="2">
        <f>PERCENTILE(X3:X90,0.9)</f>
        <v>38.5</v>
      </c>
      <c r="Y98" s="2"/>
      <c r="Z98" s="2">
        <f>PERCENTILE(Z3:Z90,0.9)</f>
        <v>638.49999999999989</v>
      </c>
      <c r="AA98" s="2"/>
      <c r="AB98" s="2">
        <f>PERCENTILE(AB3:AB90,0.9)</f>
        <v>19.682000000000059</v>
      </c>
      <c r="AC98" s="2">
        <f>PERCENTILE(AC3:AC90,0.9)</f>
        <v>134.69</v>
      </c>
      <c r="AD98" s="2">
        <f>PERCENTILE(AD3:AD90,0.9)</f>
        <v>22.023</v>
      </c>
      <c r="AE98" s="2">
        <f>PERCENTILE(AE3:AE90,0.9)</f>
        <v>1590.1</v>
      </c>
      <c r="AF98" s="2"/>
      <c r="AG98" s="3">
        <f>PERCENTILE(AG3:AG90,0.9)</f>
        <v>8.2799999999999994</v>
      </c>
      <c r="AH98" s="2"/>
      <c r="AI98" s="2"/>
      <c r="AJ98" s="2"/>
      <c r="AK98" s="2"/>
      <c r="AL98" s="2"/>
      <c r="AM98" s="2">
        <f>PERCENTILE(AM3:AM90,0.9)</f>
        <v>556.84</v>
      </c>
    </row>
    <row r="109" spans="17:115" x14ac:dyDescent="0.25">
      <c r="DK109" t="s">
        <v>249</v>
      </c>
    </row>
  </sheetData>
  <autoFilter ref="A1:DL90">
    <filterColumn colId="16">
      <filters blank="1"/>
    </filterColumn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88"/>
  <sheetViews>
    <sheetView topLeftCell="AF1" workbookViewId="0">
      <pane ySplit="1" topLeftCell="A48" activePane="bottomLeft" state="frozen"/>
      <selection activeCell="Q1" sqref="Q1"/>
      <selection pane="bottomLeft" activeCell="Q71" sqref="Q71:AM77"/>
    </sheetView>
  </sheetViews>
  <sheetFormatPr defaultRowHeight="15" x14ac:dyDescent="0.25"/>
  <sheetData>
    <row r="1" spans="1:11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</row>
    <row r="2" spans="1:116" x14ac:dyDescent="0.25">
      <c r="A2">
        <v>4752</v>
      </c>
      <c r="B2">
        <v>51884</v>
      </c>
      <c r="C2" t="s">
        <v>655</v>
      </c>
      <c r="D2">
        <v>-22.846488341000001</v>
      </c>
      <c r="E2">
        <v>146.12955979700001</v>
      </c>
      <c r="I2" t="s">
        <v>656</v>
      </c>
      <c r="J2" t="s">
        <v>143</v>
      </c>
      <c r="K2" t="s">
        <v>117</v>
      </c>
      <c r="L2" t="s">
        <v>657</v>
      </c>
      <c r="M2">
        <v>30634</v>
      </c>
      <c r="N2">
        <v>129</v>
      </c>
      <c r="O2">
        <v>136</v>
      </c>
      <c r="P2">
        <v>142</v>
      </c>
      <c r="Q2">
        <v>142</v>
      </c>
      <c r="R2">
        <v>29</v>
      </c>
      <c r="S2">
        <v>1.261418007829491E-3</v>
      </c>
      <c r="T2">
        <v>3.5</v>
      </c>
      <c r="U2">
        <v>8.9514066496163689E-5</v>
      </c>
      <c r="V2">
        <v>0.5</v>
      </c>
      <c r="W2">
        <v>1.24750499001996E-5</v>
      </c>
      <c r="X2">
        <v>1.9</v>
      </c>
      <c r="Y2">
        <v>7.8157136980666384E-5</v>
      </c>
      <c r="Z2">
        <v>44</v>
      </c>
      <c r="AA2">
        <v>1.241184767277856E-3</v>
      </c>
      <c r="AB2">
        <v>0</v>
      </c>
      <c r="AC2">
        <v>3</v>
      </c>
      <c r="AD2">
        <v>4.21</v>
      </c>
      <c r="AE2">
        <v>103</v>
      </c>
      <c r="AF2">
        <v>205</v>
      </c>
      <c r="AG2">
        <v>7.2</v>
      </c>
      <c r="AH2">
        <v>0.1206896551724138</v>
      </c>
      <c r="AI2">
        <v>1.3509320743256548E-3</v>
      </c>
      <c r="AJ2">
        <v>1.8126437376173198E-4</v>
      </c>
      <c r="AK2">
        <v>7.4528273057199055</v>
      </c>
      <c r="AL2">
        <v>1.0163015540353513</v>
      </c>
      <c r="AM2">
        <v>20.7</v>
      </c>
      <c r="AN2">
        <v>3.3923303834808256E-4</v>
      </c>
      <c r="AO2">
        <v>0.27331389112362564</v>
      </c>
      <c r="AP2">
        <v>0.5024390243902439</v>
      </c>
      <c r="AQ2" t="s">
        <v>118</v>
      </c>
      <c r="AY2">
        <v>20.5</v>
      </c>
      <c r="AZ2">
        <v>17</v>
      </c>
      <c r="BA2">
        <v>1.26</v>
      </c>
      <c r="BB2">
        <v>0.09</v>
      </c>
      <c r="BC2">
        <v>0.02</v>
      </c>
      <c r="BD2">
        <v>0.16</v>
      </c>
      <c r="BE2">
        <v>1.24</v>
      </c>
      <c r="BF2">
        <v>0.34</v>
      </c>
      <c r="BG2">
        <v>0</v>
      </c>
      <c r="BH2">
        <v>0.06</v>
      </c>
      <c r="BI2">
        <v>1.53</v>
      </c>
      <c r="BJ2">
        <v>1.64</v>
      </c>
      <c r="BK2">
        <v>-3.5000000000000003E-2</v>
      </c>
      <c r="BL2">
        <v>3.5000000000000003E-2</v>
      </c>
      <c r="BM2" t="s">
        <v>119</v>
      </c>
      <c r="BN2">
        <v>0.14516129032258063</v>
      </c>
      <c r="BO2" t="s">
        <v>279</v>
      </c>
      <c r="BP2" t="s">
        <v>74</v>
      </c>
      <c r="BQ2" t="s">
        <v>279</v>
      </c>
      <c r="BS2">
        <v>9</v>
      </c>
      <c r="BW2">
        <v>0</v>
      </c>
      <c r="BX2">
        <v>0.5</v>
      </c>
      <c r="CB2">
        <v>0</v>
      </c>
      <c r="CC2">
        <v>0</v>
      </c>
      <c r="CL2">
        <v>0.9</v>
      </c>
      <c r="CM2">
        <v>0.1</v>
      </c>
      <c r="CN2">
        <v>5.2631578947368422E-6</v>
      </c>
      <c r="CO2">
        <v>4.2404306220095696E-3</v>
      </c>
      <c r="CP2" t="e">
        <v>#DIV/0!</v>
      </c>
      <c r="CU2">
        <v>0.01</v>
      </c>
      <c r="DF2">
        <v>14</v>
      </c>
      <c r="DG2">
        <v>0.10638200867469294</v>
      </c>
      <c r="DK2">
        <v>4.2</v>
      </c>
      <c r="DL2">
        <v>0.15</v>
      </c>
    </row>
    <row r="3" spans="1:116" x14ac:dyDescent="0.25">
      <c r="A3">
        <v>1222</v>
      </c>
      <c r="B3">
        <v>3069</v>
      </c>
      <c r="D3">
        <v>-23.170191923000001</v>
      </c>
      <c r="E3">
        <v>146.061247525</v>
      </c>
      <c r="I3" t="s">
        <v>658</v>
      </c>
      <c r="J3" t="s">
        <v>261</v>
      </c>
      <c r="K3" t="s">
        <v>117</v>
      </c>
      <c r="L3" t="s">
        <v>657</v>
      </c>
      <c r="M3">
        <v>35675</v>
      </c>
      <c r="N3">
        <v>106.7</v>
      </c>
      <c r="O3">
        <v>109.7</v>
      </c>
      <c r="P3">
        <v>109.8</v>
      </c>
      <c r="R3">
        <v>29</v>
      </c>
      <c r="S3">
        <v>1.261418007829491E-3</v>
      </c>
      <c r="T3">
        <v>3.2</v>
      </c>
      <c r="U3">
        <v>8.1841432225063945E-5</v>
      </c>
      <c r="V3">
        <v>1.6</v>
      </c>
      <c r="W3">
        <v>3.9920159680638724E-5</v>
      </c>
      <c r="X3">
        <v>4.2</v>
      </c>
      <c r="Y3">
        <v>1.7276840806252573E-4</v>
      </c>
      <c r="Z3">
        <v>44</v>
      </c>
      <c r="AA3">
        <v>1.241184767277856E-3</v>
      </c>
      <c r="AB3">
        <v>0</v>
      </c>
      <c r="AC3">
        <v>7.6</v>
      </c>
      <c r="AD3">
        <v>2.75</v>
      </c>
      <c r="AE3">
        <v>104</v>
      </c>
      <c r="AF3">
        <v>190</v>
      </c>
      <c r="AG3">
        <v>5.4</v>
      </c>
      <c r="AH3">
        <v>0.11034482758620691</v>
      </c>
      <c r="AI3">
        <v>1.3432594400545549E-3</v>
      </c>
      <c r="AJ3">
        <v>4.2537713548632892E-4</v>
      </c>
      <c r="AK3">
        <v>3.1578082788084543</v>
      </c>
      <c r="AL3">
        <v>1.0163015540353513</v>
      </c>
      <c r="AM3">
        <v>14.6</v>
      </c>
      <c r="AN3">
        <v>2.3926581448705341E-4</v>
      </c>
      <c r="AO3">
        <v>0.19277211644468281</v>
      </c>
      <c r="AP3">
        <v>0.54736842105263162</v>
      </c>
      <c r="AQ3" t="s">
        <v>118</v>
      </c>
      <c r="AY3">
        <v>14.6</v>
      </c>
      <c r="AZ3">
        <v>12</v>
      </c>
      <c r="BA3">
        <v>1.26</v>
      </c>
      <c r="BB3">
        <v>0.08</v>
      </c>
      <c r="BC3">
        <v>0.08</v>
      </c>
      <c r="BD3">
        <v>0.35</v>
      </c>
      <c r="BE3">
        <v>1.24</v>
      </c>
      <c r="BF3">
        <v>0.24</v>
      </c>
      <c r="BG3">
        <v>0</v>
      </c>
      <c r="BH3">
        <v>0.16</v>
      </c>
      <c r="BI3">
        <v>1.77</v>
      </c>
      <c r="BJ3">
        <v>1.64</v>
      </c>
      <c r="BK3">
        <v>3.7999999999999999E-2</v>
      </c>
      <c r="BL3">
        <v>3.7999999999999999E-2</v>
      </c>
      <c r="BM3" t="s">
        <v>119</v>
      </c>
      <c r="BN3">
        <v>0.34677419354838707</v>
      </c>
      <c r="BP3" t="s">
        <v>74</v>
      </c>
      <c r="BS3">
        <v>21</v>
      </c>
      <c r="BW3">
        <v>0</v>
      </c>
      <c r="BX3">
        <v>3.5</v>
      </c>
      <c r="CB3">
        <v>0</v>
      </c>
      <c r="CC3">
        <v>0</v>
      </c>
      <c r="CL3">
        <v>0.02</v>
      </c>
      <c r="CM3">
        <v>0.08</v>
      </c>
      <c r="CN3">
        <v>4.2105263157894741E-6</v>
      </c>
      <c r="CO3">
        <v>3.3923444976076563E-3</v>
      </c>
      <c r="CP3" t="e">
        <v>#DIV/0!</v>
      </c>
      <c r="CU3">
        <v>0</v>
      </c>
      <c r="DF3">
        <v>0</v>
      </c>
      <c r="DG3">
        <v>0</v>
      </c>
      <c r="DK3">
        <v>2.7</v>
      </c>
      <c r="DL3">
        <v>0</v>
      </c>
    </row>
    <row r="4" spans="1:116" x14ac:dyDescent="0.25">
      <c r="A4">
        <v>4984</v>
      </c>
      <c r="B4">
        <v>69617</v>
      </c>
      <c r="C4" t="s">
        <v>438</v>
      </c>
      <c r="D4">
        <v>-23.015360711</v>
      </c>
      <c r="E4">
        <v>146.17809806099999</v>
      </c>
      <c r="F4">
        <v>32842</v>
      </c>
      <c r="G4">
        <v>-111.25</v>
      </c>
      <c r="H4">
        <v>329.72690539000001</v>
      </c>
      <c r="I4" t="s">
        <v>659</v>
      </c>
      <c r="J4" t="s">
        <v>281</v>
      </c>
      <c r="K4" t="s">
        <v>117</v>
      </c>
      <c r="L4" t="s">
        <v>657</v>
      </c>
      <c r="M4">
        <v>35676</v>
      </c>
      <c r="N4">
        <v>112.8</v>
      </c>
      <c r="O4">
        <v>121.9</v>
      </c>
      <c r="P4">
        <v>121.92</v>
      </c>
      <c r="Q4">
        <v>210</v>
      </c>
      <c r="R4">
        <v>29</v>
      </c>
      <c r="S4">
        <v>1.261418007829491E-3</v>
      </c>
      <c r="T4">
        <v>2.1</v>
      </c>
      <c r="U4">
        <v>5.3708439897698212E-5</v>
      </c>
      <c r="V4">
        <v>0.6</v>
      </c>
      <c r="W4">
        <v>1.4970059880239521E-5</v>
      </c>
      <c r="X4">
        <v>2.9</v>
      </c>
      <c r="Y4">
        <v>1.1929247223364871E-4</v>
      </c>
      <c r="Z4">
        <v>39</v>
      </c>
      <c r="AA4">
        <v>1.1001410437235543E-3</v>
      </c>
      <c r="AB4">
        <v>0</v>
      </c>
      <c r="AC4">
        <v>0.6</v>
      </c>
      <c r="AD4">
        <v>3.46</v>
      </c>
      <c r="AE4">
        <v>106</v>
      </c>
      <c r="AF4">
        <v>180</v>
      </c>
      <c r="AG4">
        <v>6.2</v>
      </c>
      <c r="AH4">
        <v>7.2413793103448282E-2</v>
      </c>
      <c r="AI4">
        <v>1.3151264477271893E-3</v>
      </c>
      <c r="AJ4">
        <v>2.6852506422777645E-4</v>
      </c>
      <c r="AK4">
        <v>4.8975928988574156</v>
      </c>
      <c r="AL4">
        <v>1.1465966250655246</v>
      </c>
      <c r="AM4">
        <v>31.7</v>
      </c>
      <c r="AN4">
        <v>5.1950180268764336E-4</v>
      </c>
      <c r="AO4">
        <v>0.47221381808402452</v>
      </c>
      <c r="AP4">
        <v>0.58888888888888891</v>
      </c>
      <c r="AQ4" t="s">
        <v>118</v>
      </c>
      <c r="AY4">
        <v>32</v>
      </c>
      <c r="AZ4">
        <v>26</v>
      </c>
      <c r="BA4">
        <v>1.26</v>
      </c>
      <c r="BB4">
        <v>0.05</v>
      </c>
      <c r="BC4">
        <v>0.03</v>
      </c>
      <c r="BD4">
        <v>0.24</v>
      </c>
      <c r="BE4">
        <v>1.1000000000000001</v>
      </c>
      <c r="BF4">
        <v>0.52</v>
      </c>
      <c r="BG4">
        <v>0</v>
      </c>
      <c r="BH4">
        <v>0.01</v>
      </c>
      <c r="BI4">
        <v>1.58</v>
      </c>
      <c r="BJ4">
        <v>1.63</v>
      </c>
      <c r="BK4">
        <v>-1.4999999999999999E-2</v>
      </c>
      <c r="BL4">
        <v>1.4999999999999999E-2</v>
      </c>
      <c r="BM4" t="s">
        <v>119</v>
      </c>
      <c r="BN4">
        <v>0.24545454545454545</v>
      </c>
      <c r="BP4" t="s">
        <v>74</v>
      </c>
      <c r="BS4">
        <v>13</v>
      </c>
      <c r="BW4">
        <v>0</v>
      </c>
      <c r="BX4">
        <v>0.8</v>
      </c>
      <c r="CB4">
        <v>0</v>
      </c>
      <c r="CC4">
        <v>0</v>
      </c>
      <c r="CL4">
        <v>0.01</v>
      </c>
      <c r="CM4">
        <v>7.0000000000000007E-2</v>
      </c>
      <c r="CN4">
        <v>3.6842105263157896E-6</v>
      </c>
      <c r="CO4">
        <v>3.3488529014844806E-3</v>
      </c>
      <c r="CP4" t="e">
        <v>#DIV/0!</v>
      </c>
      <c r="CU4">
        <v>0</v>
      </c>
      <c r="DF4">
        <v>0</v>
      </c>
      <c r="DG4">
        <v>0</v>
      </c>
      <c r="DK4">
        <v>3.4</v>
      </c>
      <c r="DL4">
        <v>0.26</v>
      </c>
    </row>
    <row r="5" spans="1:116" x14ac:dyDescent="0.25">
      <c r="A5">
        <v>5137</v>
      </c>
      <c r="B5">
        <v>90242</v>
      </c>
      <c r="C5" t="s">
        <v>660</v>
      </c>
      <c r="D5">
        <v>-23.170775781</v>
      </c>
      <c r="E5">
        <v>146.106819656</v>
      </c>
      <c r="I5" t="s">
        <v>656</v>
      </c>
      <c r="J5" t="s">
        <v>143</v>
      </c>
      <c r="K5" t="s">
        <v>117</v>
      </c>
      <c r="L5" t="s">
        <v>657</v>
      </c>
      <c r="M5">
        <v>35675</v>
      </c>
      <c r="N5">
        <v>89.6</v>
      </c>
      <c r="O5">
        <v>115.8</v>
      </c>
      <c r="P5">
        <v>115.82</v>
      </c>
      <c r="Q5">
        <v>110</v>
      </c>
      <c r="R5">
        <v>30</v>
      </c>
      <c r="S5">
        <v>1.3049151805132667E-3</v>
      </c>
      <c r="T5">
        <v>4</v>
      </c>
      <c r="U5">
        <v>1.0230179028132993E-4</v>
      </c>
      <c r="V5">
        <v>0.1</v>
      </c>
      <c r="W5">
        <v>2.4950099800399203E-6</v>
      </c>
      <c r="X5">
        <v>3.9</v>
      </c>
      <c r="Y5">
        <v>1.6042780748663101E-4</v>
      </c>
      <c r="Z5">
        <v>45</v>
      </c>
      <c r="AA5">
        <v>1.2693935119887166E-3</v>
      </c>
      <c r="AB5">
        <v>0</v>
      </c>
      <c r="AC5">
        <v>3.1</v>
      </c>
      <c r="AD5">
        <v>3.24</v>
      </c>
      <c r="AE5">
        <v>113</v>
      </c>
      <c r="AF5">
        <v>200</v>
      </c>
      <c r="AG5">
        <v>5.6</v>
      </c>
      <c r="AH5">
        <v>0.13333333333333333</v>
      </c>
      <c r="AI5">
        <v>1.4072169707945966E-3</v>
      </c>
      <c r="AJ5">
        <v>3.2584563493334186E-4</v>
      </c>
      <c r="AK5">
        <v>4.3186614148827571</v>
      </c>
      <c r="AL5">
        <v>1.0279831810932289</v>
      </c>
      <c r="AM5">
        <v>26.8</v>
      </c>
      <c r="AN5">
        <v>4.3920026220911179E-4</v>
      </c>
      <c r="AO5">
        <v>0.3459922065625114</v>
      </c>
      <c r="AP5">
        <v>0.56499999999999995</v>
      </c>
      <c r="AQ5" t="s">
        <v>118</v>
      </c>
      <c r="AY5">
        <v>27</v>
      </c>
      <c r="AZ5">
        <v>22</v>
      </c>
      <c r="BA5">
        <v>1.3</v>
      </c>
      <c r="BB5">
        <v>0.1</v>
      </c>
      <c r="BC5">
        <v>0</v>
      </c>
      <c r="BD5">
        <v>0.32</v>
      </c>
      <c r="BE5">
        <v>1.27</v>
      </c>
      <c r="BF5">
        <v>0.44</v>
      </c>
      <c r="BG5">
        <v>0</v>
      </c>
      <c r="BH5">
        <v>0.06</v>
      </c>
      <c r="BI5">
        <v>1.73</v>
      </c>
      <c r="BJ5">
        <v>1.77</v>
      </c>
      <c r="BK5">
        <v>-1.2E-2</v>
      </c>
      <c r="BL5">
        <v>1.2E-2</v>
      </c>
      <c r="BM5" t="s">
        <v>119</v>
      </c>
      <c r="BN5">
        <v>0.25196850393700787</v>
      </c>
      <c r="BP5" t="s">
        <v>74</v>
      </c>
      <c r="BS5">
        <v>16</v>
      </c>
      <c r="BW5">
        <v>0</v>
      </c>
      <c r="BX5">
        <v>2.5</v>
      </c>
      <c r="CB5">
        <v>0</v>
      </c>
      <c r="CC5">
        <v>0</v>
      </c>
      <c r="CL5">
        <v>0.01</v>
      </c>
      <c r="CM5">
        <v>0.13</v>
      </c>
      <c r="CN5">
        <v>6.8421052631578948E-6</v>
      </c>
      <c r="CO5">
        <v>5.3900584795321636E-3</v>
      </c>
      <c r="CP5" t="e">
        <v>#DIV/0!</v>
      </c>
      <c r="CU5">
        <v>0</v>
      </c>
      <c r="DF5">
        <v>0</v>
      </c>
      <c r="DG5">
        <v>0</v>
      </c>
      <c r="DK5">
        <v>3.2</v>
      </c>
      <c r="DL5">
        <v>0.12</v>
      </c>
    </row>
    <row r="6" spans="1:116" x14ac:dyDescent="0.25">
      <c r="A6">
        <v>5136</v>
      </c>
      <c r="B6">
        <v>90242</v>
      </c>
      <c r="C6" t="s">
        <v>660</v>
      </c>
      <c r="D6">
        <v>-23.170775781</v>
      </c>
      <c r="E6">
        <v>146.106819656</v>
      </c>
      <c r="I6" t="s">
        <v>656</v>
      </c>
      <c r="J6" t="s">
        <v>143</v>
      </c>
      <c r="K6" t="s">
        <v>117</v>
      </c>
      <c r="L6" t="s">
        <v>657</v>
      </c>
      <c r="M6">
        <v>34875</v>
      </c>
      <c r="N6">
        <v>89.6</v>
      </c>
      <c r="O6">
        <v>115.8</v>
      </c>
      <c r="P6">
        <v>115.82</v>
      </c>
      <c r="Q6">
        <v>101</v>
      </c>
      <c r="R6">
        <v>31.8</v>
      </c>
      <c r="S6">
        <v>1.3832100913440627E-3</v>
      </c>
      <c r="T6">
        <v>4.2</v>
      </c>
      <c r="U6">
        <v>1.0741687979539642E-4</v>
      </c>
      <c r="V6">
        <v>1.6</v>
      </c>
      <c r="W6">
        <v>3.9920159680638724E-5</v>
      </c>
      <c r="X6">
        <v>3.4</v>
      </c>
      <c r="Y6">
        <v>1.3986013986013986E-4</v>
      </c>
      <c r="Z6">
        <v>46.3</v>
      </c>
      <c r="AA6">
        <v>1.3060648801128348E-3</v>
      </c>
      <c r="AB6">
        <v>0</v>
      </c>
      <c r="AC6">
        <v>3.2</v>
      </c>
      <c r="AD6">
        <v>3.27</v>
      </c>
      <c r="AE6">
        <v>119</v>
      </c>
      <c r="AF6">
        <v>204</v>
      </c>
      <c r="AG6">
        <v>6.9</v>
      </c>
      <c r="AH6">
        <v>0.13207547169811321</v>
      </c>
      <c r="AI6">
        <v>1.4906269711394591E-3</v>
      </c>
      <c r="AJ6">
        <v>3.5956059908155718E-4</v>
      </c>
      <c r="AK6">
        <v>4.1456905315739236</v>
      </c>
      <c r="AL6">
        <v>1.0590669057915125</v>
      </c>
      <c r="AM6">
        <v>28.1</v>
      </c>
      <c r="AN6">
        <v>4.6050475254015078E-4</v>
      </c>
      <c r="AO6">
        <v>0.35258949195568784</v>
      </c>
      <c r="AP6">
        <v>0.58333333333333337</v>
      </c>
      <c r="AQ6" t="s">
        <v>118</v>
      </c>
      <c r="AY6">
        <v>28.3</v>
      </c>
      <c r="AZ6">
        <v>23</v>
      </c>
      <c r="BA6">
        <v>1.38</v>
      </c>
      <c r="BB6">
        <v>0.11</v>
      </c>
      <c r="BC6">
        <v>0.08</v>
      </c>
      <c r="BD6">
        <v>0.28000000000000003</v>
      </c>
      <c r="BE6">
        <v>1.31</v>
      </c>
      <c r="BF6">
        <v>0.46</v>
      </c>
      <c r="BG6">
        <v>0</v>
      </c>
      <c r="BH6">
        <v>7.0000000000000007E-2</v>
      </c>
      <c r="BI6">
        <v>1.85</v>
      </c>
      <c r="BJ6">
        <v>1.83</v>
      </c>
      <c r="BK6">
        <v>5.0000000000000001E-3</v>
      </c>
      <c r="BL6">
        <v>5.0000000000000001E-3</v>
      </c>
      <c r="BM6" t="s">
        <v>119</v>
      </c>
      <c r="BN6">
        <v>0.27480916030534353</v>
      </c>
      <c r="BP6" t="s">
        <v>661</v>
      </c>
      <c r="BS6">
        <v>18</v>
      </c>
      <c r="BW6">
        <v>0</v>
      </c>
      <c r="BX6">
        <v>2.2000000000000002</v>
      </c>
      <c r="BY6">
        <v>0.01</v>
      </c>
      <c r="CA6">
        <v>0.1</v>
      </c>
      <c r="CB6">
        <v>9.22509225092251E-6</v>
      </c>
      <c r="CC6">
        <v>7.0632725765702592E-3</v>
      </c>
      <c r="CI6">
        <v>0.03</v>
      </c>
      <c r="CL6">
        <v>0.02</v>
      </c>
      <c r="CM6">
        <v>0.12</v>
      </c>
      <c r="CN6">
        <v>6.3157894736842103E-6</v>
      </c>
      <c r="CO6">
        <v>4.8357394566329436E-3</v>
      </c>
      <c r="CP6">
        <v>0.68463157894736837</v>
      </c>
      <c r="CU6">
        <v>0</v>
      </c>
      <c r="DF6">
        <v>15</v>
      </c>
      <c r="DG6">
        <v>0.10789015056430144</v>
      </c>
      <c r="DH6">
        <v>0.05</v>
      </c>
      <c r="DI6">
        <v>12</v>
      </c>
      <c r="DJ6">
        <v>32</v>
      </c>
      <c r="DK6">
        <v>3.3</v>
      </c>
      <c r="DL6">
        <v>0.1</v>
      </c>
    </row>
    <row r="7" spans="1:116" x14ac:dyDescent="0.25">
      <c r="A7">
        <v>4753</v>
      </c>
      <c r="B7">
        <v>51885</v>
      </c>
      <c r="C7" t="s">
        <v>662</v>
      </c>
      <c r="D7">
        <v>-22.943511137000002</v>
      </c>
      <c r="E7">
        <v>146.134544207</v>
      </c>
      <c r="I7" t="s">
        <v>663</v>
      </c>
      <c r="J7" t="s">
        <v>261</v>
      </c>
      <c r="K7" t="s">
        <v>117</v>
      </c>
      <c r="L7" t="s">
        <v>657</v>
      </c>
      <c r="M7">
        <v>30634</v>
      </c>
      <c r="N7">
        <v>133</v>
      </c>
      <c r="O7">
        <v>168</v>
      </c>
      <c r="P7">
        <v>169</v>
      </c>
      <c r="Q7">
        <v>169</v>
      </c>
      <c r="R7">
        <v>37</v>
      </c>
      <c r="S7">
        <v>1.6093953892996956E-3</v>
      </c>
      <c r="T7">
        <v>3.8</v>
      </c>
      <c r="U7">
        <v>9.7186700767263419E-5</v>
      </c>
      <c r="V7">
        <v>1.4</v>
      </c>
      <c r="W7">
        <v>3.493013972055888E-5</v>
      </c>
      <c r="X7">
        <v>3.7</v>
      </c>
      <c r="Y7">
        <v>1.5220074043603457E-4</v>
      </c>
      <c r="Z7">
        <v>52</v>
      </c>
      <c r="AA7">
        <v>1.4668547249647391E-3</v>
      </c>
      <c r="AB7">
        <v>0.2</v>
      </c>
      <c r="AC7">
        <v>3.2</v>
      </c>
      <c r="AD7">
        <v>3.73</v>
      </c>
      <c r="AE7">
        <v>138</v>
      </c>
      <c r="AF7">
        <v>230</v>
      </c>
      <c r="AG7">
        <v>8</v>
      </c>
      <c r="AH7">
        <v>0.10270270270270269</v>
      </c>
      <c r="AI7">
        <v>1.706582090066959E-3</v>
      </c>
      <c r="AJ7">
        <v>3.7426176031318689E-4</v>
      </c>
      <c r="AK7">
        <v>4.5598622970160507</v>
      </c>
      <c r="AL7">
        <v>1.0971743567437346</v>
      </c>
      <c r="AM7">
        <v>36.6</v>
      </c>
      <c r="AN7">
        <v>5.9980334316617505E-4</v>
      </c>
      <c r="AO7">
        <v>0.40890439452386357</v>
      </c>
      <c r="AP7">
        <v>0.6</v>
      </c>
      <c r="AQ7" t="s">
        <v>118</v>
      </c>
      <c r="AY7">
        <v>36</v>
      </c>
      <c r="AZ7">
        <v>30</v>
      </c>
      <c r="BA7">
        <v>1.61</v>
      </c>
      <c r="BB7">
        <v>0.1</v>
      </c>
      <c r="BC7">
        <v>7.0000000000000007E-2</v>
      </c>
      <c r="BD7">
        <v>0.3</v>
      </c>
      <c r="BE7">
        <v>1.47</v>
      </c>
      <c r="BF7">
        <v>0.6</v>
      </c>
      <c r="BG7">
        <v>0</v>
      </c>
      <c r="BH7">
        <v>7.0000000000000007E-2</v>
      </c>
      <c r="BI7">
        <v>2.08</v>
      </c>
      <c r="BJ7">
        <v>2.14</v>
      </c>
      <c r="BK7">
        <v>-1.2999999999999999E-2</v>
      </c>
      <c r="BL7">
        <v>1.2999999999999999E-2</v>
      </c>
      <c r="BM7" t="s">
        <v>119</v>
      </c>
      <c r="BN7">
        <v>0.25170068027210885</v>
      </c>
      <c r="BP7" t="s">
        <v>74</v>
      </c>
      <c r="BS7">
        <v>19</v>
      </c>
      <c r="BW7">
        <v>0</v>
      </c>
      <c r="BX7">
        <v>0.8</v>
      </c>
      <c r="CB7">
        <v>0</v>
      </c>
      <c r="CC7">
        <v>0</v>
      </c>
      <c r="CL7">
        <v>0.05</v>
      </c>
      <c r="CM7">
        <v>0.1</v>
      </c>
      <c r="CN7">
        <v>5.2631578947368422E-6</v>
      </c>
      <c r="CO7">
        <v>3.5880566801619433E-3</v>
      </c>
      <c r="CP7" t="e">
        <v>#DIV/0!</v>
      </c>
      <c r="CU7">
        <v>0.01</v>
      </c>
      <c r="DF7">
        <v>10</v>
      </c>
      <c r="DG7">
        <v>6.4098003283099725E-2</v>
      </c>
      <c r="DK7">
        <v>3.7</v>
      </c>
      <c r="DL7">
        <v>0.22</v>
      </c>
    </row>
    <row r="8" spans="1:116" x14ac:dyDescent="0.25">
      <c r="A8">
        <v>2235</v>
      </c>
      <c r="B8">
        <v>5941</v>
      </c>
      <c r="C8" t="s">
        <v>664</v>
      </c>
      <c r="D8">
        <v>-21.132076090000002</v>
      </c>
      <c r="E8">
        <v>145.69880029999999</v>
      </c>
      <c r="I8" t="s">
        <v>665</v>
      </c>
      <c r="J8" t="s">
        <v>261</v>
      </c>
      <c r="K8" t="s">
        <v>117</v>
      </c>
      <c r="L8" t="s">
        <v>657</v>
      </c>
      <c r="M8">
        <v>23960</v>
      </c>
      <c r="P8">
        <v>93.57</v>
      </c>
      <c r="R8">
        <v>50</v>
      </c>
      <c r="S8">
        <v>2.1748586341887779E-3</v>
      </c>
      <c r="T8">
        <v>0</v>
      </c>
      <c r="U8">
        <v>0</v>
      </c>
      <c r="V8">
        <v>4</v>
      </c>
      <c r="W8">
        <v>9.9800399201596801E-5</v>
      </c>
      <c r="X8">
        <v>4</v>
      </c>
      <c r="Y8">
        <v>1.6454134101192923E-4</v>
      </c>
      <c r="Z8">
        <v>70</v>
      </c>
      <c r="AA8">
        <v>1.9746121297602257E-3</v>
      </c>
      <c r="AB8">
        <v>0</v>
      </c>
      <c r="AC8">
        <v>0</v>
      </c>
      <c r="AD8">
        <v>4.24</v>
      </c>
      <c r="AE8">
        <v>171</v>
      </c>
      <c r="AF8">
        <v>270</v>
      </c>
      <c r="AG8">
        <v>7.2</v>
      </c>
      <c r="AH8">
        <v>0</v>
      </c>
      <c r="AI8">
        <v>2.1748586341887779E-3</v>
      </c>
      <c r="AJ8">
        <v>5.2868348042705204E-4</v>
      </c>
      <c r="AK8">
        <v>4.1137253474082511</v>
      </c>
      <c r="AL8">
        <v>1.1014105511713168</v>
      </c>
      <c r="AM8">
        <v>42.7</v>
      </c>
      <c r="AN8">
        <v>6.9977056702720422E-4</v>
      </c>
      <c r="AO8">
        <v>0.35438380858734841</v>
      </c>
      <c r="AP8">
        <v>0.6333333333333333</v>
      </c>
      <c r="AQ8" t="s">
        <v>118</v>
      </c>
      <c r="AY8">
        <v>43</v>
      </c>
      <c r="AZ8">
        <v>35</v>
      </c>
      <c r="BA8">
        <v>2.17</v>
      </c>
      <c r="BB8">
        <v>0</v>
      </c>
      <c r="BC8">
        <v>0.2</v>
      </c>
      <c r="BD8">
        <v>0.33</v>
      </c>
      <c r="BE8">
        <v>1.97</v>
      </c>
      <c r="BF8">
        <v>0.7</v>
      </c>
      <c r="BG8">
        <v>0</v>
      </c>
      <c r="BH8">
        <v>0</v>
      </c>
      <c r="BI8">
        <v>2.7</v>
      </c>
      <c r="BJ8">
        <v>2.67</v>
      </c>
      <c r="BK8">
        <v>5.0000000000000001E-3</v>
      </c>
      <c r="BL8">
        <v>5.0000000000000001E-3</v>
      </c>
      <c r="BM8" t="s">
        <v>119</v>
      </c>
      <c r="BN8">
        <v>0.26903553299492389</v>
      </c>
      <c r="BS8">
        <v>26</v>
      </c>
      <c r="BW8">
        <v>0</v>
      </c>
      <c r="BX8">
        <v>0</v>
      </c>
      <c r="CB8">
        <v>0</v>
      </c>
      <c r="CC8">
        <v>0</v>
      </c>
      <c r="CL8">
        <v>0</v>
      </c>
      <c r="CM8">
        <v>0.2</v>
      </c>
      <c r="CN8">
        <v>1.0526315789473684E-5</v>
      </c>
      <c r="CO8">
        <v>5.330827067669173E-3</v>
      </c>
      <c r="CP8" t="e">
        <v>#DIV/0!</v>
      </c>
      <c r="CU8">
        <v>0</v>
      </c>
      <c r="DF8">
        <v>0</v>
      </c>
      <c r="DG8">
        <v>0</v>
      </c>
      <c r="DK8">
        <v>4.2</v>
      </c>
      <c r="DL8">
        <v>0.18</v>
      </c>
    </row>
    <row r="9" spans="1:116" x14ac:dyDescent="0.25">
      <c r="A9">
        <v>5127</v>
      </c>
      <c r="B9">
        <v>90157</v>
      </c>
      <c r="D9">
        <v>-23.283978576999999</v>
      </c>
      <c r="E9">
        <v>145.906287905</v>
      </c>
      <c r="F9">
        <v>34785</v>
      </c>
      <c r="G9">
        <v>-18.8</v>
      </c>
      <c r="H9">
        <v>303.88638404699998</v>
      </c>
      <c r="I9" t="s">
        <v>659</v>
      </c>
      <c r="J9" t="s">
        <v>666</v>
      </c>
      <c r="K9" t="s">
        <v>117</v>
      </c>
      <c r="L9" t="s">
        <v>657</v>
      </c>
      <c r="M9">
        <v>36132</v>
      </c>
      <c r="N9">
        <v>186</v>
      </c>
      <c r="O9">
        <v>228</v>
      </c>
      <c r="P9">
        <v>228</v>
      </c>
      <c r="R9">
        <v>58</v>
      </c>
      <c r="S9">
        <v>2.522836015658982E-3</v>
      </c>
      <c r="T9">
        <v>6.2</v>
      </c>
      <c r="U9">
        <v>1.5856777493606139E-4</v>
      </c>
      <c r="V9">
        <v>2.6</v>
      </c>
      <c r="W9">
        <v>6.4870259481037928E-5</v>
      </c>
      <c r="X9">
        <v>7.4</v>
      </c>
      <c r="Y9">
        <v>3.0440148087206915E-4</v>
      </c>
      <c r="Z9">
        <v>99</v>
      </c>
      <c r="AA9">
        <v>2.7926657263751763E-3</v>
      </c>
      <c r="AB9">
        <v>0</v>
      </c>
      <c r="AC9">
        <v>11</v>
      </c>
      <c r="AD9">
        <v>4.17</v>
      </c>
      <c r="AE9">
        <v>210</v>
      </c>
      <c r="AF9">
        <v>415</v>
      </c>
      <c r="AG9">
        <v>7.5</v>
      </c>
      <c r="AH9">
        <v>0.10689655172413794</v>
      </c>
      <c r="AI9">
        <v>2.6814037905950436E-3</v>
      </c>
      <c r="AJ9">
        <v>7.3854348070621413E-4</v>
      </c>
      <c r="AK9">
        <v>3.6306647619866834</v>
      </c>
      <c r="AL9">
        <v>0.90337915914253442</v>
      </c>
      <c r="AM9">
        <v>25.6</v>
      </c>
      <c r="AN9">
        <v>4.1953457882661424E-4</v>
      </c>
      <c r="AO9">
        <v>0.15022728100407551</v>
      </c>
      <c r="AP9">
        <v>0.50602409638554213</v>
      </c>
      <c r="AQ9" t="s">
        <v>118</v>
      </c>
      <c r="AY9">
        <v>25.5</v>
      </c>
      <c r="AZ9">
        <v>21</v>
      </c>
      <c r="BA9">
        <v>2.52</v>
      </c>
      <c r="BB9">
        <v>0.16</v>
      </c>
      <c r="BC9">
        <v>0.13</v>
      </c>
      <c r="BD9">
        <v>0.61</v>
      </c>
      <c r="BE9">
        <v>2.79</v>
      </c>
      <c r="BF9">
        <v>0.42</v>
      </c>
      <c r="BG9">
        <v>0</v>
      </c>
      <c r="BH9">
        <v>0.23</v>
      </c>
      <c r="BI9">
        <v>3.42</v>
      </c>
      <c r="BJ9">
        <v>3.44</v>
      </c>
      <c r="BK9">
        <v>-3.0000000000000001E-3</v>
      </c>
      <c r="BL9">
        <v>3.0000000000000001E-3</v>
      </c>
      <c r="BM9" t="s">
        <v>119</v>
      </c>
      <c r="BN9">
        <v>0.26523297491039427</v>
      </c>
      <c r="BP9" t="s">
        <v>321</v>
      </c>
      <c r="BS9">
        <v>37</v>
      </c>
      <c r="BW9">
        <v>0</v>
      </c>
      <c r="BX9">
        <v>1.5</v>
      </c>
      <c r="CA9">
        <v>0.1</v>
      </c>
      <c r="CB9">
        <v>9.22509225092251E-6</v>
      </c>
      <c r="CC9">
        <v>3.3033284878303329E-3</v>
      </c>
      <c r="CL9">
        <v>0</v>
      </c>
      <c r="CM9">
        <v>0.2</v>
      </c>
      <c r="CN9">
        <v>1.0526315789473684E-5</v>
      </c>
      <c r="CO9">
        <v>3.769271664008506E-3</v>
      </c>
      <c r="CP9">
        <v>1.1410526315789473</v>
      </c>
      <c r="CU9">
        <v>0</v>
      </c>
      <c r="DF9">
        <v>13</v>
      </c>
      <c r="DG9">
        <v>4.3903686119714548E-2</v>
      </c>
      <c r="DH9">
        <v>0.09</v>
      </c>
      <c r="DK9">
        <v>4.2</v>
      </c>
      <c r="DL9">
        <v>0</v>
      </c>
    </row>
    <row r="10" spans="1:116" x14ac:dyDescent="0.25">
      <c r="A10">
        <v>5128</v>
      </c>
      <c r="B10">
        <v>90157</v>
      </c>
      <c r="D10">
        <v>-23.283978576999999</v>
      </c>
      <c r="E10">
        <v>145.906287905</v>
      </c>
      <c r="F10">
        <v>34785</v>
      </c>
      <c r="G10">
        <v>-18.8</v>
      </c>
      <c r="H10">
        <v>303.88638404699998</v>
      </c>
      <c r="I10" t="s">
        <v>659</v>
      </c>
      <c r="J10" t="s">
        <v>666</v>
      </c>
      <c r="K10" t="s">
        <v>117</v>
      </c>
      <c r="L10" t="s">
        <v>657</v>
      </c>
      <c r="M10">
        <v>35683</v>
      </c>
      <c r="N10">
        <v>186</v>
      </c>
      <c r="O10">
        <v>228</v>
      </c>
      <c r="P10">
        <v>228</v>
      </c>
      <c r="Q10">
        <v>185</v>
      </c>
      <c r="R10">
        <v>61</v>
      </c>
      <c r="S10">
        <v>2.6533275337103086E-3</v>
      </c>
      <c r="T10">
        <v>6.8</v>
      </c>
      <c r="U10">
        <v>1.7391304347826085E-4</v>
      </c>
      <c r="V10">
        <v>2.2000000000000002</v>
      </c>
      <c r="W10">
        <v>5.4890219560878245E-5</v>
      </c>
      <c r="X10">
        <v>7.4</v>
      </c>
      <c r="Y10">
        <v>3.0440148087206915E-4</v>
      </c>
      <c r="Z10">
        <v>99</v>
      </c>
      <c r="AA10">
        <v>2.7926657263751763E-3</v>
      </c>
      <c r="AB10">
        <v>0</v>
      </c>
      <c r="AC10">
        <v>11.7</v>
      </c>
      <c r="AD10">
        <v>4.4400000000000004</v>
      </c>
      <c r="AE10">
        <v>222</v>
      </c>
      <c r="AF10">
        <v>410</v>
      </c>
      <c r="AG10">
        <v>6</v>
      </c>
      <c r="AH10">
        <v>0.11147540983606558</v>
      </c>
      <c r="AI10">
        <v>2.8272405771885695E-3</v>
      </c>
      <c r="AJ10">
        <v>7.185834008658948E-4</v>
      </c>
      <c r="AK10">
        <v>3.9344640772132191</v>
      </c>
      <c r="AL10">
        <v>0.95010566737404489</v>
      </c>
      <c r="AM10">
        <v>34.200000000000003</v>
      </c>
      <c r="AN10">
        <v>5.6047197640117995E-4</v>
      </c>
      <c r="AO10">
        <v>0.20069425821638212</v>
      </c>
      <c r="AP10">
        <v>0.54146341463414638</v>
      </c>
      <c r="AQ10" t="s">
        <v>118</v>
      </c>
      <c r="AY10">
        <v>34</v>
      </c>
      <c r="AZ10">
        <v>28</v>
      </c>
      <c r="BA10">
        <v>2.65</v>
      </c>
      <c r="BB10">
        <v>0.17</v>
      </c>
      <c r="BC10">
        <v>0.11</v>
      </c>
      <c r="BD10">
        <v>0.61</v>
      </c>
      <c r="BE10">
        <v>2.79</v>
      </c>
      <c r="BF10">
        <v>0.56000000000000005</v>
      </c>
      <c r="BG10">
        <v>0</v>
      </c>
      <c r="BH10">
        <v>0.24</v>
      </c>
      <c r="BI10">
        <v>3.55</v>
      </c>
      <c r="BJ10">
        <v>3.6</v>
      </c>
      <c r="BK10">
        <v>-7.0000000000000001E-3</v>
      </c>
      <c r="BL10">
        <v>7.0000000000000001E-3</v>
      </c>
      <c r="BM10" t="s">
        <v>119</v>
      </c>
      <c r="BN10">
        <v>0.25806451612903225</v>
      </c>
      <c r="BP10" t="s">
        <v>74</v>
      </c>
      <c r="BS10">
        <v>36</v>
      </c>
      <c r="BW10">
        <v>0</v>
      </c>
      <c r="BX10">
        <v>1.6</v>
      </c>
      <c r="CB10">
        <v>0</v>
      </c>
      <c r="CC10">
        <v>0</v>
      </c>
      <c r="CL10">
        <v>0.02</v>
      </c>
      <c r="CM10">
        <v>0.14000000000000001</v>
      </c>
      <c r="CN10">
        <v>7.3684210526315793E-6</v>
      </c>
      <c r="CO10">
        <v>2.6384901648059543E-3</v>
      </c>
      <c r="CP10" t="e">
        <v>#DIV/0!</v>
      </c>
      <c r="CU10">
        <v>0</v>
      </c>
      <c r="DF10">
        <v>0</v>
      </c>
      <c r="DG10">
        <v>0</v>
      </c>
      <c r="DK10">
        <v>4.4000000000000004</v>
      </c>
      <c r="DL10">
        <v>0</v>
      </c>
    </row>
    <row r="11" spans="1:116" x14ac:dyDescent="0.25">
      <c r="A11">
        <v>4879</v>
      </c>
      <c r="B11">
        <v>67626</v>
      </c>
      <c r="D11">
        <v>-22.332929064999998</v>
      </c>
      <c r="E11">
        <v>146.26610045800001</v>
      </c>
      <c r="I11" t="s">
        <v>663</v>
      </c>
      <c r="J11" t="s">
        <v>261</v>
      </c>
      <c r="K11" t="s">
        <v>117</v>
      </c>
      <c r="L11" t="s">
        <v>657</v>
      </c>
      <c r="M11">
        <v>31985</v>
      </c>
      <c r="N11">
        <v>43</v>
      </c>
      <c r="O11">
        <v>137</v>
      </c>
      <c r="P11">
        <v>137</v>
      </c>
      <c r="R11">
        <v>67</v>
      </c>
      <c r="S11">
        <v>2.9143105698129623E-3</v>
      </c>
      <c r="T11">
        <v>11</v>
      </c>
      <c r="U11">
        <v>2.8132992327365726E-4</v>
      </c>
      <c r="V11">
        <v>2.7</v>
      </c>
      <c r="W11">
        <v>6.7365269461077844E-5</v>
      </c>
      <c r="X11">
        <v>7.6</v>
      </c>
      <c r="Y11">
        <v>3.1262854792266553E-4</v>
      </c>
      <c r="Z11">
        <v>115</v>
      </c>
      <c r="AA11">
        <v>3.2440056417489421E-3</v>
      </c>
      <c r="AB11">
        <v>0</v>
      </c>
      <c r="AC11">
        <v>13.5</v>
      </c>
      <c r="AD11">
        <v>4.74</v>
      </c>
      <c r="AE11">
        <v>253</v>
      </c>
      <c r="AF11">
        <v>470</v>
      </c>
      <c r="AG11">
        <v>7.2</v>
      </c>
      <c r="AH11">
        <v>0.16417910447761194</v>
      </c>
      <c r="AI11">
        <v>3.1956404930866197E-3</v>
      </c>
      <c r="AJ11">
        <v>7.5998763476748678E-4</v>
      </c>
      <c r="AK11">
        <v>4.2048585357106569</v>
      </c>
      <c r="AL11">
        <v>0.89836791043364794</v>
      </c>
      <c r="AM11">
        <v>36.6</v>
      </c>
      <c r="AN11">
        <v>5.9980334316617505E-4</v>
      </c>
      <c r="AO11">
        <v>0.18489590013252963</v>
      </c>
      <c r="AP11">
        <v>0.53829787234042559</v>
      </c>
      <c r="AQ11" t="s">
        <v>118</v>
      </c>
      <c r="AY11">
        <v>36.5</v>
      </c>
      <c r="AZ11">
        <v>30</v>
      </c>
      <c r="BA11">
        <v>2.91</v>
      </c>
      <c r="BB11">
        <v>0.28000000000000003</v>
      </c>
      <c r="BC11">
        <v>0.13</v>
      </c>
      <c r="BD11">
        <v>0.63</v>
      </c>
      <c r="BE11">
        <v>3.24</v>
      </c>
      <c r="BF11">
        <v>0.6</v>
      </c>
      <c r="BG11">
        <v>0</v>
      </c>
      <c r="BH11">
        <v>0.28000000000000003</v>
      </c>
      <c r="BI11">
        <v>3.96</v>
      </c>
      <c r="BJ11">
        <v>4.12</v>
      </c>
      <c r="BK11">
        <v>-2.1000000000000001E-2</v>
      </c>
      <c r="BL11">
        <v>2.1000000000000001E-2</v>
      </c>
      <c r="BM11" t="s">
        <v>119</v>
      </c>
      <c r="BN11">
        <v>0.23456790123456789</v>
      </c>
      <c r="BS11">
        <v>38</v>
      </c>
      <c r="BW11">
        <v>0</v>
      </c>
      <c r="BX11">
        <v>0</v>
      </c>
      <c r="CB11">
        <v>0</v>
      </c>
      <c r="CC11">
        <v>0</v>
      </c>
      <c r="CL11">
        <v>0.03</v>
      </c>
      <c r="CM11">
        <v>0.1</v>
      </c>
      <c r="CN11">
        <v>5.2631578947368422E-6</v>
      </c>
      <c r="CO11">
        <v>1.6224256292906179E-3</v>
      </c>
      <c r="CP11" t="e">
        <v>#DIV/0!</v>
      </c>
      <c r="CU11">
        <v>0</v>
      </c>
      <c r="DF11">
        <v>12</v>
      </c>
      <c r="DG11">
        <v>3.4897801787465405E-2</v>
      </c>
      <c r="DK11">
        <v>4.7</v>
      </c>
      <c r="DL11">
        <v>0</v>
      </c>
    </row>
    <row r="12" spans="1:116" x14ac:dyDescent="0.25">
      <c r="A12">
        <v>3878</v>
      </c>
      <c r="B12">
        <v>22799</v>
      </c>
      <c r="C12" t="s">
        <v>667</v>
      </c>
      <c r="D12">
        <v>-22.945360999999998</v>
      </c>
      <c r="E12">
        <v>145.28721820000001</v>
      </c>
      <c r="I12" t="s">
        <v>658</v>
      </c>
      <c r="J12" t="s">
        <v>261</v>
      </c>
      <c r="K12" t="s">
        <v>117</v>
      </c>
      <c r="L12" t="s">
        <v>657</v>
      </c>
      <c r="M12">
        <v>38093</v>
      </c>
      <c r="P12">
        <v>1722.1</v>
      </c>
      <c r="Q12">
        <v>356</v>
      </c>
      <c r="R12">
        <v>94.8</v>
      </c>
      <c r="S12">
        <v>4.1235319704219222E-3</v>
      </c>
      <c r="T12">
        <v>5.0999999999999996</v>
      </c>
      <c r="U12">
        <v>1.3043478260869564E-4</v>
      </c>
      <c r="V12">
        <v>3.9</v>
      </c>
      <c r="W12">
        <v>9.7305389221556885E-5</v>
      </c>
      <c r="X12">
        <v>0.2</v>
      </c>
      <c r="Y12">
        <v>8.2270670505964621E-6</v>
      </c>
      <c r="Z12">
        <v>38.700000000000003</v>
      </c>
      <c r="AA12">
        <v>1.0916784203102963E-3</v>
      </c>
      <c r="AB12">
        <v>1.1000000000000001</v>
      </c>
      <c r="AC12">
        <v>0</v>
      </c>
      <c r="AD12">
        <v>12.73</v>
      </c>
      <c r="AE12">
        <v>349</v>
      </c>
      <c r="AF12">
        <v>440</v>
      </c>
      <c r="AG12">
        <v>8</v>
      </c>
      <c r="AH12">
        <v>5.3797468354430375E-2</v>
      </c>
      <c r="AI12">
        <v>4.2539667530306175E-3</v>
      </c>
      <c r="AJ12">
        <v>2.110649125443067E-4</v>
      </c>
      <c r="AK12">
        <v>20.154779407674525</v>
      </c>
      <c r="AL12">
        <v>3.7772405258774451</v>
      </c>
      <c r="AM12">
        <v>205</v>
      </c>
      <c r="AN12">
        <v>3.3595542445099967E-3</v>
      </c>
      <c r="AO12">
        <v>3.0774211361209138</v>
      </c>
      <c r="AP12">
        <v>0.79318181818181821</v>
      </c>
      <c r="AQ12" t="s">
        <v>118</v>
      </c>
      <c r="AY12">
        <v>203.3</v>
      </c>
      <c r="AZ12">
        <v>168</v>
      </c>
      <c r="BA12">
        <v>4.12</v>
      </c>
      <c r="BB12">
        <v>0.13</v>
      </c>
      <c r="BC12">
        <v>0.19</v>
      </c>
      <c r="BD12">
        <v>0.02</v>
      </c>
      <c r="BE12">
        <v>1.0900000000000001</v>
      </c>
      <c r="BF12">
        <v>3.36</v>
      </c>
      <c r="BG12">
        <v>0.02</v>
      </c>
      <c r="BH12">
        <v>0</v>
      </c>
      <c r="BI12">
        <v>4.47</v>
      </c>
      <c r="BJ12">
        <v>4.47</v>
      </c>
      <c r="BK12">
        <v>-1E-3</v>
      </c>
      <c r="BL12">
        <v>1E-3</v>
      </c>
      <c r="BM12" t="s">
        <v>119</v>
      </c>
      <c r="BN12">
        <v>0.19266055045871558</v>
      </c>
      <c r="BP12" t="s">
        <v>262</v>
      </c>
      <c r="BS12">
        <v>11</v>
      </c>
      <c r="BW12">
        <v>0</v>
      </c>
      <c r="BX12">
        <v>0</v>
      </c>
      <c r="BY12">
        <v>0.01</v>
      </c>
      <c r="CA12">
        <v>7.0000000000000007E-2</v>
      </c>
      <c r="CB12">
        <v>6.4575645756457573E-6</v>
      </c>
      <c r="CC12">
        <v>5.9152626409985027E-3</v>
      </c>
      <c r="CI12">
        <v>0.03</v>
      </c>
      <c r="CL12">
        <v>0.01</v>
      </c>
      <c r="CM12">
        <v>0.57999999999999996</v>
      </c>
      <c r="CN12">
        <v>3.0526315789473684E-5</v>
      </c>
      <c r="CO12">
        <v>2.7962736298109612E-2</v>
      </c>
      <c r="CP12">
        <v>4.7272180451127817</v>
      </c>
      <c r="CU12">
        <v>0.02</v>
      </c>
      <c r="DF12">
        <v>21</v>
      </c>
      <c r="DG12">
        <v>0.18153260195865031</v>
      </c>
      <c r="DH12">
        <v>0.01</v>
      </c>
      <c r="DI12">
        <v>2</v>
      </c>
      <c r="DJ12">
        <v>8.9</v>
      </c>
      <c r="DK12">
        <v>12.7</v>
      </c>
      <c r="DL12">
        <v>3.16</v>
      </c>
    </row>
    <row r="13" spans="1:116" x14ac:dyDescent="0.25">
      <c r="A13">
        <v>3879</v>
      </c>
      <c r="B13">
        <v>22799</v>
      </c>
      <c r="C13" t="s">
        <v>667</v>
      </c>
      <c r="D13">
        <v>-22.945360999999998</v>
      </c>
      <c r="E13">
        <v>145.28721820000001</v>
      </c>
      <c r="I13" t="s">
        <v>658</v>
      </c>
      <c r="J13" t="s">
        <v>261</v>
      </c>
      <c r="K13" t="s">
        <v>117</v>
      </c>
      <c r="L13" t="s">
        <v>657</v>
      </c>
      <c r="M13">
        <v>31848</v>
      </c>
      <c r="P13">
        <v>1722.1</v>
      </c>
      <c r="Q13">
        <v>384</v>
      </c>
      <c r="R13">
        <v>96</v>
      </c>
      <c r="S13">
        <v>4.175728577642453E-3</v>
      </c>
      <c r="T13">
        <v>4.8</v>
      </c>
      <c r="U13">
        <v>1.227621483375959E-4</v>
      </c>
      <c r="V13">
        <v>3</v>
      </c>
      <c r="W13">
        <v>7.4850299401197604E-5</v>
      </c>
      <c r="X13">
        <v>0</v>
      </c>
      <c r="Y13">
        <v>0</v>
      </c>
      <c r="Z13">
        <v>36</v>
      </c>
      <c r="AA13">
        <v>1.0155148095909732E-3</v>
      </c>
      <c r="AB13">
        <v>1.9</v>
      </c>
      <c r="AC13">
        <v>0</v>
      </c>
      <c r="AD13">
        <v>15.31</v>
      </c>
      <c r="AE13">
        <v>350</v>
      </c>
      <c r="AF13">
        <v>440</v>
      </c>
      <c r="AG13">
        <v>8.1999999999999993</v>
      </c>
      <c r="AH13">
        <v>4.9999999999999996E-2</v>
      </c>
      <c r="AI13">
        <v>4.2984907259800489E-3</v>
      </c>
      <c r="AJ13">
        <v>1.4970059880239521E-4</v>
      </c>
      <c r="AK13">
        <v>28.713918049546727</v>
      </c>
      <c r="AL13">
        <v>4.1119327243729158</v>
      </c>
      <c r="AM13">
        <v>208.6</v>
      </c>
      <c r="AN13">
        <v>3.4185512946574891E-3</v>
      </c>
      <c r="AO13">
        <v>3.3663234276557774</v>
      </c>
      <c r="AP13">
        <v>0.79545454545454541</v>
      </c>
      <c r="AQ13" t="s">
        <v>118</v>
      </c>
      <c r="AY13">
        <v>205</v>
      </c>
      <c r="AZ13">
        <v>171</v>
      </c>
      <c r="BA13">
        <v>4.18</v>
      </c>
      <c r="BB13">
        <v>0.12</v>
      </c>
      <c r="BC13">
        <v>0.15</v>
      </c>
      <c r="BD13">
        <v>0</v>
      </c>
      <c r="BE13">
        <v>1.02</v>
      </c>
      <c r="BF13">
        <v>3.42</v>
      </c>
      <c r="BG13">
        <v>0.03</v>
      </c>
      <c r="BH13">
        <v>0</v>
      </c>
      <c r="BI13">
        <v>4.45</v>
      </c>
      <c r="BJ13">
        <v>4.47</v>
      </c>
      <c r="BK13">
        <v>-2E-3</v>
      </c>
      <c r="BL13">
        <v>2E-3</v>
      </c>
      <c r="BM13" t="s">
        <v>119</v>
      </c>
      <c r="BN13">
        <v>0.14705882352941177</v>
      </c>
      <c r="BP13" t="s">
        <v>74</v>
      </c>
      <c r="BS13">
        <v>8</v>
      </c>
      <c r="BW13">
        <v>0</v>
      </c>
      <c r="BX13">
        <v>0.9</v>
      </c>
      <c r="CB13">
        <v>0</v>
      </c>
      <c r="CC13">
        <v>0</v>
      </c>
      <c r="CL13">
        <v>0.11</v>
      </c>
      <c r="CM13">
        <v>0.6</v>
      </c>
      <c r="CN13">
        <v>3.1578947368421052E-5</v>
      </c>
      <c r="CO13">
        <v>3.1096491228070174E-2</v>
      </c>
      <c r="CP13" t="e">
        <v>#DIV/0!</v>
      </c>
      <c r="CU13">
        <v>0</v>
      </c>
      <c r="DF13">
        <v>20</v>
      </c>
      <c r="DG13">
        <v>0.18475306828658156</v>
      </c>
      <c r="DK13">
        <v>0</v>
      </c>
      <c r="DL13">
        <v>3.27</v>
      </c>
    </row>
    <row r="14" spans="1:116" x14ac:dyDescent="0.25">
      <c r="A14">
        <v>3880</v>
      </c>
      <c r="B14">
        <v>22799</v>
      </c>
      <c r="C14" t="s">
        <v>667</v>
      </c>
      <c r="D14">
        <v>-22.945360999999998</v>
      </c>
      <c r="E14">
        <v>145.28721820000001</v>
      </c>
      <c r="I14" t="s">
        <v>658</v>
      </c>
      <c r="J14" t="s">
        <v>261</v>
      </c>
      <c r="K14" t="s">
        <v>117</v>
      </c>
      <c r="L14" t="s">
        <v>657</v>
      </c>
      <c r="M14">
        <v>33675</v>
      </c>
      <c r="P14">
        <v>1722.1</v>
      </c>
      <c r="Q14">
        <v>384</v>
      </c>
      <c r="R14">
        <v>101.6</v>
      </c>
      <c r="S14">
        <v>4.419312744671596E-3</v>
      </c>
      <c r="T14">
        <v>4.5999999999999996</v>
      </c>
      <c r="U14">
        <v>1.176470588235294E-4</v>
      </c>
      <c r="V14">
        <v>1.5</v>
      </c>
      <c r="W14">
        <v>3.7425149700598802E-5</v>
      </c>
      <c r="X14">
        <v>0.1</v>
      </c>
      <c r="Y14">
        <v>4.113533525298231E-6</v>
      </c>
      <c r="Z14">
        <v>38.6</v>
      </c>
      <c r="AA14">
        <v>1.0888575458392101E-3</v>
      </c>
      <c r="AB14">
        <v>1.6</v>
      </c>
      <c r="AC14">
        <v>0.8</v>
      </c>
      <c r="AD14">
        <v>21.75</v>
      </c>
      <c r="AE14">
        <v>359</v>
      </c>
      <c r="AF14">
        <v>449</v>
      </c>
      <c r="AG14">
        <v>8.1</v>
      </c>
      <c r="AH14">
        <v>4.5275590551181098E-2</v>
      </c>
      <c r="AI14">
        <v>4.5369598034951256E-3</v>
      </c>
      <c r="AJ14">
        <v>8.3077366451794071E-5</v>
      </c>
      <c r="AK14">
        <v>54.611261734298139</v>
      </c>
      <c r="AL14">
        <v>4.0586693471141988</v>
      </c>
      <c r="AM14">
        <v>209.8</v>
      </c>
      <c r="AN14">
        <v>3.4382169780399871E-3</v>
      </c>
      <c r="AO14">
        <v>3.1576370951170349</v>
      </c>
      <c r="AP14">
        <v>0.79955456570155903</v>
      </c>
      <c r="AQ14" t="s">
        <v>118</v>
      </c>
      <c r="AY14">
        <v>205.9</v>
      </c>
      <c r="AZ14">
        <v>172</v>
      </c>
      <c r="BA14">
        <v>4.42</v>
      </c>
      <c r="BB14">
        <v>0.12</v>
      </c>
      <c r="BC14">
        <v>7.0000000000000007E-2</v>
      </c>
      <c r="BD14">
        <v>0.01</v>
      </c>
      <c r="BE14">
        <v>1.0900000000000001</v>
      </c>
      <c r="BF14">
        <v>3.44</v>
      </c>
      <c r="BG14">
        <v>0.03</v>
      </c>
      <c r="BH14">
        <v>0.02</v>
      </c>
      <c r="BI14">
        <v>4.62</v>
      </c>
      <c r="BJ14">
        <v>4.57</v>
      </c>
      <c r="BK14">
        <v>5.0000000000000001E-3</v>
      </c>
      <c r="BL14">
        <v>5.0000000000000001E-3</v>
      </c>
      <c r="BM14" t="s">
        <v>119</v>
      </c>
      <c r="BN14">
        <v>7.3394495412844027E-2</v>
      </c>
      <c r="BQ14" t="s">
        <v>279</v>
      </c>
      <c r="BS14">
        <v>4</v>
      </c>
      <c r="BW14">
        <v>0</v>
      </c>
      <c r="BX14">
        <v>0</v>
      </c>
      <c r="CB14">
        <v>0</v>
      </c>
      <c r="CC14">
        <v>0</v>
      </c>
      <c r="CL14">
        <v>0.28000000000000003</v>
      </c>
      <c r="CM14">
        <v>0.65</v>
      </c>
      <c r="CN14">
        <v>3.4210526315789473E-5</v>
      </c>
      <c r="CO14">
        <v>3.1418734660485413E-2</v>
      </c>
      <c r="CP14" t="e">
        <v>#DIV/0!</v>
      </c>
      <c r="CU14">
        <v>0.02</v>
      </c>
      <c r="DF14">
        <v>21</v>
      </c>
      <c r="DG14">
        <v>0.18153260195865031</v>
      </c>
      <c r="DK14">
        <v>21.7</v>
      </c>
      <c r="DL14">
        <v>3.34</v>
      </c>
    </row>
    <row r="15" spans="1:116" x14ac:dyDescent="0.25">
      <c r="A15">
        <v>3896</v>
      </c>
      <c r="B15">
        <v>23043</v>
      </c>
      <c r="C15" t="s">
        <v>668</v>
      </c>
      <c r="D15">
        <v>-23.5983321</v>
      </c>
      <c r="E15">
        <v>145.28735829999999</v>
      </c>
      <c r="I15" t="s">
        <v>656</v>
      </c>
      <c r="J15" t="s">
        <v>143</v>
      </c>
      <c r="K15" t="s">
        <v>117</v>
      </c>
      <c r="L15" t="s">
        <v>657</v>
      </c>
      <c r="M15">
        <v>37707</v>
      </c>
      <c r="N15">
        <v>528</v>
      </c>
      <c r="O15">
        <v>658</v>
      </c>
      <c r="P15">
        <v>1280</v>
      </c>
      <c r="Q15">
        <v>1280</v>
      </c>
      <c r="R15">
        <v>73.900000000000006</v>
      </c>
      <c r="S15">
        <v>3.2144410613310138E-3</v>
      </c>
      <c r="T15">
        <v>23.4</v>
      </c>
      <c r="U15">
        <v>5.9846547314578E-4</v>
      </c>
      <c r="V15">
        <v>12.5</v>
      </c>
      <c r="W15">
        <v>3.1187624750499002E-4</v>
      </c>
      <c r="X15">
        <v>2.2000000000000002</v>
      </c>
      <c r="Y15">
        <v>9.0497737556561098E-5</v>
      </c>
      <c r="Z15">
        <v>53.6</v>
      </c>
      <c r="AA15">
        <v>1.5119887165021158E-3</v>
      </c>
      <c r="AB15">
        <v>0.3</v>
      </c>
      <c r="AC15">
        <v>0</v>
      </c>
      <c r="AD15">
        <v>5.08</v>
      </c>
      <c r="AE15">
        <v>359</v>
      </c>
      <c r="AF15">
        <v>469</v>
      </c>
      <c r="AG15">
        <v>7.4</v>
      </c>
      <c r="AH15">
        <v>0.3166441136671177</v>
      </c>
      <c r="AI15">
        <v>3.812906534476794E-3</v>
      </c>
      <c r="AJ15">
        <v>8.0474797012310226E-4</v>
      </c>
      <c r="AK15">
        <v>4.7380132364838818</v>
      </c>
      <c r="AL15">
        <v>2.125968948212396</v>
      </c>
      <c r="AM15">
        <v>192.8</v>
      </c>
      <c r="AN15">
        <v>3.1596197967879384E-3</v>
      </c>
      <c r="AO15">
        <v>2.0897112275397838</v>
      </c>
      <c r="AP15">
        <v>0.76545842217484006</v>
      </c>
      <c r="AQ15" t="s">
        <v>118</v>
      </c>
      <c r="AY15">
        <v>191.9</v>
      </c>
      <c r="AZ15">
        <v>158</v>
      </c>
      <c r="BA15">
        <v>3.21</v>
      </c>
      <c r="BB15">
        <v>0.6</v>
      </c>
      <c r="BC15">
        <v>0.62</v>
      </c>
      <c r="BD15">
        <v>0.18</v>
      </c>
      <c r="BE15">
        <v>1.51</v>
      </c>
      <c r="BF15">
        <v>3.16</v>
      </c>
      <c r="BG15">
        <v>0.01</v>
      </c>
      <c r="BH15">
        <v>0</v>
      </c>
      <c r="BI15">
        <v>4.62</v>
      </c>
      <c r="BJ15">
        <v>4.68</v>
      </c>
      <c r="BK15">
        <v>-6.0000000000000001E-3</v>
      </c>
      <c r="BL15">
        <v>6.0000000000000001E-3</v>
      </c>
      <c r="BM15" t="s">
        <v>119</v>
      </c>
      <c r="BN15">
        <v>0.5298013245033113</v>
      </c>
      <c r="BS15">
        <v>40</v>
      </c>
      <c r="BW15">
        <v>0</v>
      </c>
      <c r="BX15">
        <v>0</v>
      </c>
      <c r="BY15">
        <v>0</v>
      </c>
      <c r="CA15">
        <v>0.06</v>
      </c>
      <c r="CB15">
        <v>5.5350553505535053E-6</v>
      </c>
      <c r="CC15">
        <v>3.660778212259734E-3</v>
      </c>
      <c r="CI15">
        <v>0</v>
      </c>
      <c r="CL15">
        <v>0.02</v>
      </c>
      <c r="CM15">
        <v>0.65</v>
      </c>
      <c r="CN15">
        <v>3.4210526315789473E-5</v>
      </c>
      <c r="CO15">
        <v>2.2626178318931656E-2</v>
      </c>
      <c r="CU15">
        <v>0.03</v>
      </c>
      <c r="DF15">
        <v>25</v>
      </c>
      <c r="DG15">
        <v>0.15600010732807384</v>
      </c>
      <c r="DH15">
        <v>0</v>
      </c>
      <c r="DI15">
        <v>3</v>
      </c>
      <c r="DJ15">
        <v>5.9</v>
      </c>
      <c r="DK15">
        <v>5.0999999999999996</v>
      </c>
      <c r="DL15">
        <v>2.36</v>
      </c>
    </row>
    <row r="16" spans="1:116" x14ac:dyDescent="0.25">
      <c r="A16">
        <v>3895</v>
      </c>
      <c r="B16">
        <v>23043</v>
      </c>
      <c r="C16" t="s">
        <v>668</v>
      </c>
      <c r="D16">
        <v>-23.5983321</v>
      </c>
      <c r="E16">
        <v>145.28735829999999</v>
      </c>
      <c r="I16" t="s">
        <v>656</v>
      </c>
      <c r="J16" t="s">
        <v>143</v>
      </c>
      <c r="K16" t="s">
        <v>117</v>
      </c>
      <c r="L16" t="s">
        <v>657</v>
      </c>
      <c r="M16">
        <v>32462</v>
      </c>
      <c r="N16">
        <v>528</v>
      </c>
      <c r="O16">
        <v>658</v>
      </c>
      <c r="P16">
        <v>1280</v>
      </c>
      <c r="Q16">
        <v>528</v>
      </c>
      <c r="R16">
        <v>70</v>
      </c>
      <c r="S16">
        <v>3.0448020878642889E-3</v>
      </c>
      <c r="T16">
        <v>23</v>
      </c>
      <c r="U16">
        <v>5.8823529411764701E-4</v>
      </c>
      <c r="V16">
        <v>12</v>
      </c>
      <c r="W16">
        <v>2.9940119760479042E-4</v>
      </c>
      <c r="X16">
        <v>2</v>
      </c>
      <c r="Y16">
        <v>8.2270670505964617E-5</v>
      </c>
      <c r="Z16">
        <v>54</v>
      </c>
      <c r="AA16">
        <v>1.5232722143864598E-3</v>
      </c>
      <c r="AB16">
        <v>1.6</v>
      </c>
      <c r="AC16">
        <v>2</v>
      </c>
      <c r="AD16">
        <v>4.9400000000000004</v>
      </c>
      <c r="AE16">
        <v>360</v>
      </c>
      <c r="AF16">
        <v>440</v>
      </c>
      <c r="AG16">
        <v>8.1</v>
      </c>
      <c r="AH16">
        <v>0.32857142857142857</v>
      </c>
      <c r="AI16">
        <v>3.6330373819819361E-3</v>
      </c>
      <c r="AJ16">
        <v>7.6334373622151007E-4</v>
      </c>
      <c r="AK16">
        <v>4.7593727564533088</v>
      </c>
      <c r="AL16">
        <v>1.9988561854590563</v>
      </c>
      <c r="AM16">
        <v>195.2</v>
      </c>
      <c r="AN16">
        <v>3.1989511635529331E-3</v>
      </c>
      <c r="AO16">
        <v>2.1000521990361385</v>
      </c>
      <c r="AP16">
        <v>0.81818181818181823</v>
      </c>
      <c r="AQ16" t="s">
        <v>118</v>
      </c>
      <c r="AY16">
        <v>190</v>
      </c>
      <c r="AZ16">
        <v>160</v>
      </c>
      <c r="BA16">
        <v>3.04</v>
      </c>
      <c r="BB16">
        <v>0.59</v>
      </c>
      <c r="BC16">
        <v>0.6</v>
      </c>
      <c r="BD16">
        <v>0.16</v>
      </c>
      <c r="BE16">
        <v>1.52</v>
      </c>
      <c r="BF16">
        <v>3.2</v>
      </c>
      <c r="BG16">
        <v>0.03</v>
      </c>
      <c r="BH16">
        <v>0.04</v>
      </c>
      <c r="BI16">
        <v>4.4000000000000004</v>
      </c>
      <c r="BJ16">
        <v>4.79</v>
      </c>
      <c r="BK16">
        <v>-4.2999999999999997E-2</v>
      </c>
      <c r="BL16">
        <v>4.2999999999999997E-2</v>
      </c>
      <c r="BM16" t="s">
        <v>119</v>
      </c>
      <c r="BN16">
        <v>0.5</v>
      </c>
      <c r="BP16" t="s">
        <v>74</v>
      </c>
      <c r="BS16">
        <v>38</v>
      </c>
      <c r="BW16">
        <v>0</v>
      </c>
      <c r="BX16">
        <v>0.5</v>
      </c>
      <c r="CB16">
        <v>0</v>
      </c>
      <c r="CC16">
        <v>0</v>
      </c>
      <c r="CL16">
        <v>0.01</v>
      </c>
      <c r="CM16">
        <v>0.7</v>
      </c>
      <c r="CN16">
        <v>3.6842105263157895E-5</v>
      </c>
      <c r="CO16">
        <v>2.4186159844054582E-2</v>
      </c>
      <c r="CP16" t="e">
        <v>#DIV/0!</v>
      </c>
      <c r="CU16">
        <v>0.01</v>
      </c>
      <c r="DF16">
        <v>24</v>
      </c>
      <c r="DG16">
        <v>0.14877483919919463</v>
      </c>
      <c r="DK16">
        <v>4.9000000000000004</v>
      </c>
      <c r="DL16">
        <v>2.4</v>
      </c>
    </row>
    <row r="17" spans="1:116" x14ac:dyDescent="0.25">
      <c r="A17">
        <v>1728</v>
      </c>
      <c r="B17">
        <v>4172</v>
      </c>
      <c r="C17" t="s">
        <v>271</v>
      </c>
      <c r="D17">
        <v>-21.091800188000001</v>
      </c>
      <c r="E17">
        <v>144.26114837599999</v>
      </c>
      <c r="F17">
        <v>38538</v>
      </c>
      <c r="G17">
        <v>-20.5</v>
      </c>
      <c r="H17">
        <v>302.50995387400002</v>
      </c>
      <c r="I17" t="s">
        <v>659</v>
      </c>
      <c r="J17" t="s">
        <v>281</v>
      </c>
      <c r="K17" t="s">
        <v>117</v>
      </c>
      <c r="L17" t="s">
        <v>657</v>
      </c>
      <c r="M17">
        <v>25470</v>
      </c>
      <c r="P17">
        <v>694.94</v>
      </c>
      <c r="R17">
        <v>56</v>
      </c>
      <c r="S17">
        <v>2.4358416702914311E-3</v>
      </c>
      <c r="T17">
        <v>0</v>
      </c>
      <c r="U17">
        <v>0</v>
      </c>
      <c r="V17">
        <v>15</v>
      </c>
      <c r="W17">
        <v>3.7425149700598805E-4</v>
      </c>
      <c r="X17">
        <v>25</v>
      </c>
      <c r="Y17">
        <v>1.0283833813245578E-3</v>
      </c>
      <c r="Z17">
        <v>65</v>
      </c>
      <c r="AA17">
        <v>1.8335684062059238E-3</v>
      </c>
      <c r="AB17">
        <v>0</v>
      </c>
      <c r="AC17">
        <v>4</v>
      </c>
      <c r="AD17">
        <v>2.06</v>
      </c>
      <c r="AE17">
        <v>366</v>
      </c>
      <c r="AF17">
        <v>450</v>
      </c>
      <c r="AG17">
        <v>7.7</v>
      </c>
      <c r="AH17">
        <v>0</v>
      </c>
      <c r="AI17">
        <v>2.4358416702914311E-3</v>
      </c>
      <c r="AJ17">
        <v>2.8052697566610914E-3</v>
      </c>
      <c r="AK17">
        <v>0.86830924709024637</v>
      </c>
      <c r="AL17">
        <v>1.3284705724897112</v>
      </c>
      <c r="AM17">
        <v>201.3</v>
      </c>
      <c r="AN17">
        <v>3.298918387413963E-3</v>
      </c>
      <c r="AO17">
        <v>1.7991793359049999</v>
      </c>
      <c r="AP17">
        <v>0.81333333333333335</v>
      </c>
      <c r="AQ17" t="s">
        <v>118</v>
      </c>
      <c r="AY17">
        <v>201</v>
      </c>
      <c r="AZ17">
        <v>165</v>
      </c>
      <c r="BA17">
        <v>2.44</v>
      </c>
      <c r="BB17">
        <v>0</v>
      </c>
      <c r="BC17">
        <v>0.75</v>
      </c>
      <c r="BD17">
        <v>2.06</v>
      </c>
      <c r="BE17">
        <v>1.83</v>
      </c>
      <c r="BF17">
        <v>3.3</v>
      </c>
      <c r="BG17">
        <v>0</v>
      </c>
      <c r="BH17">
        <v>0.08</v>
      </c>
      <c r="BI17">
        <v>5.24</v>
      </c>
      <c r="BJ17">
        <v>5.22</v>
      </c>
      <c r="BK17">
        <v>2E-3</v>
      </c>
      <c r="BL17">
        <v>2E-3</v>
      </c>
      <c r="BM17" t="s">
        <v>119</v>
      </c>
      <c r="BN17">
        <v>1.53551912568306</v>
      </c>
      <c r="BS17">
        <v>140</v>
      </c>
      <c r="BW17">
        <v>0</v>
      </c>
      <c r="BX17">
        <v>0</v>
      </c>
      <c r="CB17">
        <v>0</v>
      </c>
      <c r="CC17">
        <v>0</v>
      </c>
      <c r="CL17">
        <v>0</v>
      </c>
      <c r="CM17">
        <v>0.35</v>
      </c>
      <c r="CN17">
        <v>1.8421052631578947E-5</v>
      </c>
      <c r="CO17">
        <v>1.0046558704453442E-2</v>
      </c>
      <c r="CP17" t="e">
        <v>#DIV/0!</v>
      </c>
      <c r="CU17">
        <v>0</v>
      </c>
      <c r="DF17">
        <v>0</v>
      </c>
      <c r="DG17">
        <v>0</v>
      </c>
      <c r="DK17">
        <v>2.1</v>
      </c>
      <c r="DL17">
        <v>0.49</v>
      </c>
    </row>
    <row r="18" spans="1:116" x14ac:dyDescent="0.25">
      <c r="A18">
        <v>3893</v>
      </c>
      <c r="B18">
        <v>23043</v>
      </c>
      <c r="C18" t="s">
        <v>668</v>
      </c>
      <c r="D18">
        <v>-23.5983321</v>
      </c>
      <c r="E18">
        <v>145.28735829999999</v>
      </c>
      <c r="I18" t="s">
        <v>656</v>
      </c>
      <c r="J18" t="s">
        <v>143</v>
      </c>
      <c r="K18" t="s">
        <v>117</v>
      </c>
      <c r="L18" t="s">
        <v>657</v>
      </c>
      <c r="M18">
        <v>33200</v>
      </c>
      <c r="N18">
        <v>528</v>
      </c>
      <c r="O18">
        <v>658</v>
      </c>
      <c r="P18">
        <v>1280</v>
      </c>
      <c r="R18">
        <v>77.7</v>
      </c>
      <c r="S18">
        <v>3.3797303175293605E-3</v>
      </c>
      <c r="T18">
        <v>24.1</v>
      </c>
      <c r="U18">
        <v>6.1636828644501284E-4</v>
      </c>
      <c r="V18">
        <v>13.3</v>
      </c>
      <c r="W18">
        <v>3.318363273453094E-4</v>
      </c>
      <c r="X18">
        <v>2.2000000000000002</v>
      </c>
      <c r="Y18">
        <v>9.0497737556561098E-5</v>
      </c>
      <c r="Z18">
        <v>54.6</v>
      </c>
      <c r="AA18">
        <v>1.5401974612129761E-3</v>
      </c>
      <c r="AB18">
        <v>2.2999999999999998</v>
      </c>
      <c r="AC18">
        <v>0</v>
      </c>
      <c r="AD18">
        <v>5.22</v>
      </c>
      <c r="AE18">
        <v>369</v>
      </c>
      <c r="AF18">
        <v>484</v>
      </c>
      <c r="AG18">
        <v>8.3000000000000007</v>
      </c>
      <c r="AH18">
        <v>0.3101673101673102</v>
      </c>
      <c r="AI18">
        <v>3.9960986039743731E-3</v>
      </c>
      <c r="AJ18">
        <v>8.4466812980374102E-4</v>
      </c>
      <c r="AK18">
        <v>4.7309688420502711</v>
      </c>
      <c r="AL18">
        <v>2.1943487134874693</v>
      </c>
      <c r="AM18">
        <v>195.2</v>
      </c>
      <c r="AN18">
        <v>3.1989511635529331E-3</v>
      </c>
      <c r="AO18">
        <v>2.0769747023434335</v>
      </c>
      <c r="AP18">
        <v>0.76239669421487599</v>
      </c>
      <c r="AQ18" t="s">
        <v>118</v>
      </c>
      <c r="AY18">
        <v>190.5</v>
      </c>
      <c r="AZ18">
        <v>160</v>
      </c>
      <c r="BA18">
        <v>3.38</v>
      </c>
      <c r="BB18">
        <v>0.62</v>
      </c>
      <c r="BC18">
        <v>0.66</v>
      </c>
      <c r="BD18">
        <v>0.18</v>
      </c>
      <c r="BE18">
        <v>1.54</v>
      </c>
      <c r="BF18">
        <v>3.2</v>
      </c>
      <c r="BG18">
        <v>0.04</v>
      </c>
      <c r="BH18">
        <v>0</v>
      </c>
      <c r="BI18">
        <v>4.84</v>
      </c>
      <c r="BJ18">
        <v>4.78</v>
      </c>
      <c r="BK18">
        <v>7.0000000000000001E-3</v>
      </c>
      <c r="BL18">
        <v>7.0000000000000001E-3</v>
      </c>
      <c r="BM18" t="s">
        <v>119</v>
      </c>
      <c r="BN18">
        <v>0.54545454545454553</v>
      </c>
      <c r="BS18">
        <v>42</v>
      </c>
      <c r="BW18">
        <v>0</v>
      </c>
      <c r="BX18">
        <v>0</v>
      </c>
      <c r="CB18">
        <v>0</v>
      </c>
      <c r="CC18">
        <v>0</v>
      </c>
      <c r="CL18">
        <v>0</v>
      </c>
      <c r="CM18">
        <v>0.7</v>
      </c>
      <c r="CN18">
        <v>3.6842105263157895E-5</v>
      </c>
      <c r="CO18">
        <v>2.3920377867746288E-2</v>
      </c>
      <c r="CP18" t="e">
        <v>#DIV/0!</v>
      </c>
      <c r="CU18">
        <v>0</v>
      </c>
      <c r="DF18">
        <v>24</v>
      </c>
      <c r="DG18">
        <v>0.14684269843037392</v>
      </c>
      <c r="DK18">
        <v>5.2</v>
      </c>
      <c r="DL18">
        <v>2.35</v>
      </c>
    </row>
    <row r="19" spans="1:116" x14ac:dyDescent="0.25">
      <c r="A19">
        <v>2421</v>
      </c>
      <c r="B19">
        <v>8497</v>
      </c>
      <c r="C19" t="s">
        <v>669</v>
      </c>
      <c r="D19">
        <v>-24.657972394000002</v>
      </c>
      <c r="E19">
        <v>147.03920897</v>
      </c>
      <c r="I19" t="s">
        <v>670</v>
      </c>
      <c r="J19" t="s">
        <v>261</v>
      </c>
      <c r="K19" t="s">
        <v>117</v>
      </c>
      <c r="L19" t="s">
        <v>657</v>
      </c>
      <c r="M19">
        <v>29783</v>
      </c>
      <c r="P19">
        <v>283.5</v>
      </c>
      <c r="Q19">
        <v>262</v>
      </c>
      <c r="R19">
        <v>102</v>
      </c>
      <c r="S19">
        <v>4.4367116137451063E-3</v>
      </c>
      <c r="T19">
        <v>4</v>
      </c>
      <c r="U19">
        <v>1.0230179028132993E-4</v>
      </c>
      <c r="V19">
        <v>3.4</v>
      </c>
      <c r="W19">
        <v>8.483033932135728E-5</v>
      </c>
      <c r="X19">
        <v>1</v>
      </c>
      <c r="Y19">
        <v>4.1135335252982309E-5</v>
      </c>
      <c r="Z19">
        <v>50</v>
      </c>
      <c r="AA19">
        <v>1.4104372355430183E-3</v>
      </c>
      <c r="AB19">
        <v>0.7</v>
      </c>
      <c r="AC19">
        <v>2</v>
      </c>
      <c r="AD19">
        <v>12.54</v>
      </c>
      <c r="AE19">
        <v>383</v>
      </c>
      <c r="AF19">
        <v>450</v>
      </c>
      <c r="AG19">
        <v>7.8</v>
      </c>
      <c r="AH19">
        <v>3.9215686274509803E-2</v>
      </c>
      <c r="AI19">
        <v>4.5390134040264362E-3</v>
      </c>
      <c r="AJ19">
        <v>2.519313491486792E-4</v>
      </c>
      <c r="AK19">
        <v>18.016866179475358</v>
      </c>
      <c r="AL19">
        <v>3.1456285341452803</v>
      </c>
      <c r="AM19">
        <v>219.6</v>
      </c>
      <c r="AN19">
        <v>3.5988200589970503E-3</v>
      </c>
      <c r="AO19">
        <v>2.5515634218289085</v>
      </c>
      <c r="AP19">
        <v>0.85111111111111115</v>
      </c>
      <c r="AQ19" t="s">
        <v>118</v>
      </c>
      <c r="AY19">
        <v>218</v>
      </c>
      <c r="AZ19">
        <v>180</v>
      </c>
      <c r="BA19">
        <v>4.4400000000000004</v>
      </c>
      <c r="BB19">
        <v>0.1</v>
      </c>
      <c r="BC19">
        <v>0.17</v>
      </c>
      <c r="BD19">
        <v>0.08</v>
      </c>
      <c r="BE19">
        <v>1.41</v>
      </c>
      <c r="BF19">
        <v>3.6</v>
      </c>
      <c r="BG19">
        <v>0.01</v>
      </c>
      <c r="BH19">
        <v>0.04</v>
      </c>
      <c r="BI19">
        <v>4.79</v>
      </c>
      <c r="BJ19">
        <v>5.0599999999999996</v>
      </c>
      <c r="BK19">
        <v>-2.8000000000000001E-2</v>
      </c>
      <c r="BL19">
        <v>2.8000000000000001E-2</v>
      </c>
      <c r="BM19" t="s">
        <v>119</v>
      </c>
      <c r="BN19">
        <v>0.1773049645390071</v>
      </c>
      <c r="BP19" t="s">
        <v>74</v>
      </c>
      <c r="BS19">
        <v>13</v>
      </c>
      <c r="BW19">
        <v>0</v>
      </c>
      <c r="BX19">
        <v>2</v>
      </c>
      <c r="CB19">
        <v>0</v>
      </c>
      <c r="CC19">
        <v>0</v>
      </c>
      <c r="CL19">
        <v>0</v>
      </c>
      <c r="CM19">
        <v>0.6</v>
      </c>
      <c r="CN19">
        <v>3.1578947368421052E-5</v>
      </c>
      <c r="CO19">
        <v>2.2389473684210525E-2</v>
      </c>
      <c r="CP19" t="e">
        <v>#DIV/0!</v>
      </c>
      <c r="CU19">
        <v>0</v>
      </c>
      <c r="DF19">
        <v>16</v>
      </c>
      <c r="DG19">
        <v>0.10692092462542593</v>
      </c>
      <c r="DK19">
        <v>12.5</v>
      </c>
      <c r="DL19">
        <v>3.34</v>
      </c>
    </row>
    <row r="20" spans="1:116" x14ac:dyDescent="0.25">
      <c r="A20">
        <v>892</v>
      </c>
      <c r="B20">
        <v>2149</v>
      </c>
      <c r="C20" t="s">
        <v>671</v>
      </c>
      <c r="D20">
        <v>-23.360859699999999</v>
      </c>
      <c r="E20">
        <v>145.31152900000001</v>
      </c>
      <c r="I20" t="s">
        <v>672</v>
      </c>
      <c r="J20" t="s">
        <v>261</v>
      </c>
      <c r="K20" t="s">
        <v>117</v>
      </c>
      <c r="L20" t="s">
        <v>657</v>
      </c>
      <c r="M20">
        <v>37684</v>
      </c>
      <c r="N20">
        <v>579.79999999999995</v>
      </c>
      <c r="O20">
        <v>641.9</v>
      </c>
      <c r="P20">
        <v>641.91</v>
      </c>
      <c r="Q20">
        <v>641</v>
      </c>
      <c r="R20">
        <v>99.4</v>
      </c>
      <c r="S20">
        <v>4.3236189647672908E-3</v>
      </c>
      <c r="T20">
        <v>7.6</v>
      </c>
      <c r="U20">
        <v>1.9437340153452684E-4</v>
      </c>
      <c r="V20">
        <v>5.0999999999999996</v>
      </c>
      <c r="W20">
        <v>1.2724550898203591E-4</v>
      </c>
      <c r="X20">
        <v>0.5</v>
      </c>
      <c r="Y20">
        <v>2.0567667626491154E-5</v>
      </c>
      <c r="Z20">
        <v>27.9</v>
      </c>
      <c r="AA20">
        <v>7.8702397743300419E-4</v>
      </c>
      <c r="AB20">
        <v>1.2</v>
      </c>
      <c r="AC20">
        <v>0</v>
      </c>
      <c r="AD20">
        <v>11.28</v>
      </c>
      <c r="AE20">
        <v>394</v>
      </c>
      <c r="AF20">
        <v>459</v>
      </c>
      <c r="AG20">
        <v>7.9</v>
      </c>
      <c r="AH20">
        <v>7.6458752515090531E-2</v>
      </c>
      <c r="AI20">
        <v>4.5179923663018172E-3</v>
      </c>
      <c r="AJ20">
        <v>2.9562635321705413E-4</v>
      </c>
      <c r="AK20">
        <v>15.282779485442648</v>
      </c>
      <c r="AL20">
        <v>5.4936305484229555</v>
      </c>
      <c r="AM20">
        <v>252.5</v>
      </c>
      <c r="AN20">
        <v>4.1379875450671911E-3</v>
      </c>
      <c r="AO20">
        <v>5.2577655366534746</v>
      </c>
      <c r="AP20">
        <v>0.85838779956427014</v>
      </c>
      <c r="AQ20" t="s">
        <v>118</v>
      </c>
      <c r="AY20">
        <v>250.2</v>
      </c>
      <c r="AZ20">
        <v>207</v>
      </c>
      <c r="BA20">
        <v>4.32</v>
      </c>
      <c r="BB20">
        <v>0.19</v>
      </c>
      <c r="BC20">
        <v>0.25</v>
      </c>
      <c r="BD20">
        <v>0.04</v>
      </c>
      <c r="BE20">
        <v>0.79</v>
      </c>
      <c r="BF20">
        <v>4.1399999999999997</v>
      </c>
      <c r="BG20">
        <v>0.02</v>
      </c>
      <c r="BH20">
        <v>0</v>
      </c>
      <c r="BI20">
        <v>4.8099999999999996</v>
      </c>
      <c r="BJ20">
        <v>4.95</v>
      </c>
      <c r="BK20">
        <v>-1.4E-2</v>
      </c>
      <c r="BL20">
        <v>1.4E-2</v>
      </c>
      <c r="BM20" t="s">
        <v>119</v>
      </c>
      <c r="BN20">
        <v>0.36708860759493667</v>
      </c>
      <c r="BS20">
        <v>15</v>
      </c>
      <c r="BW20">
        <v>0</v>
      </c>
      <c r="BX20">
        <v>0</v>
      </c>
      <c r="BY20">
        <v>0</v>
      </c>
      <c r="CA20">
        <v>0.05</v>
      </c>
      <c r="CB20">
        <v>4.612546125461255E-6</v>
      </c>
      <c r="CC20">
        <v>5.8607440913118819E-3</v>
      </c>
      <c r="CI20">
        <v>0</v>
      </c>
      <c r="CL20">
        <v>7.0000000000000007E-2</v>
      </c>
      <c r="CM20">
        <v>0.71</v>
      </c>
      <c r="CN20">
        <v>3.7368421052631575E-5</v>
      </c>
      <c r="CO20">
        <v>4.7480664025655532E-2</v>
      </c>
      <c r="CP20">
        <v>8.1014736842105251</v>
      </c>
      <c r="CU20">
        <v>0.01</v>
      </c>
      <c r="DF20">
        <v>20</v>
      </c>
      <c r="DG20">
        <v>0.23854193626875086</v>
      </c>
      <c r="DH20">
        <v>0</v>
      </c>
      <c r="DI20">
        <v>3</v>
      </c>
      <c r="DJ20">
        <v>0.4</v>
      </c>
      <c r="DK20">
        <v>11.2</v>
      </c>
      <c r="DL20">
        <v>3.84</v>
      </c>
    </row>
    <row r="21" spans="1:116" x14ac:dyDescent="0.25">
      <c r="A21">
        <v>2422</v>
      </c>
      <c r="B21">
        <v>8498</v>
      </c>
      <c r="C21" t="s">
        <v>673</v>
      </c>
      <c r="D21">
        <v>-24.577741407000001</v>
      </c>
      <c r="E21">
        <v>147.07750138899999</v>
      </c>
      <c r="F21">
        <v>13948</v>
      </c>
      <c r="G21">
        <v>-15.2</v>
      </c>
      <c r="H21">
        <v>371.37714163100003</v>
      </c>
      <c r="I21" t="s">
        <v>659</v>
      </c>
      <c r="J21" t="s">
        <v>143</v>
      </c>
      <c r="K21" t="s">
        <v>117</v>
      </c>
      <c r="L21" t="s">
        <v>657</v>
      </c>
      <c r="M21">
        <v>29782</v>
      </c>
      <c r="N21">
        <v>166.8</v>
      </c>
      <c r="O21">
        <v>166.8</v>
      </c>
      <c r="P21">
        <v>167.64</v>
      </c>
      <c r="Q21">
        <v>161</v>
      </c>
      <c r="R21">
        <v>104</v>
      </c>
      <c r="S21">
        <v>4.5237059591126576E-3</v>
      </c>
      <c r="T21">
        <v>2.2000000000000002</v>
      </c>
      <c r="U21">
        <v>5.626598465473146E-5</v>
      </c>
      <c r="V21">
        <v>2.4</v>
      </c>
      <c r="W21">
        <v>5.9880239520958083E-5</v>
      </c>
      <c r="X21">
        <v>0.6</v>
      </c>
      <c r="Y21">
        <v>2.4681201151789388E-5</v>
      </c>
      <c r="Z21">
        <v>25</v>
      </c>
      <c r="AA21">
        <v>7.0521861777150916E-4</v>
      </c>
      <c r="AB21">
        <v>1.1000000000000001</v>
      </c>
      <c r="AC21">
        <v>4</v>
      </c>
      <c r="AD21">
        <v>15.61</v>
      </c>
      <c r="AE21">
        <v>398</v>
      </c>
      <c r="AF21">
        <v>450</v>
      </c>
      <c r="AG21">
        <v>7.9</v>
      </c>
      <c r="AH21">
        <v>2.1153846153846155E-2</v>
      </c>
      <c r="AI21">
        <v>4.5799719437673893E-3</v>
      </c>
      <c r="AJ21">
        <v>1.6912288134549494E-4</v>
      </c>
      <c r="AK21">
        <v>27.080735068669579</v>
      </c>
      <c r="AL21">
        <v>6.4146150500217489</v>
      </c>
      <c r="AM21">
        <v>258.60000000000002</v>
      </c>
      <c r="AN21">
        <v>4.2379547689282209E-3</v>
      </c>
      <c r="AO21">
        <v>6.0094198623402173</v>
      </c>
      <c r="AP21">
        <v>0.88444444444444448</v>
      </c>
      <c r="AQ21" t="s">
        <v>118</v>
      </c>
      <c r="AY21">
        <v>256</v>
      </c>
      <c r="AZ21">
        <v>212</v>
      </c>
      <c r="BA21">
        <v>4.5199999999999996</v>
      </c>
      <c r="BB21">
        <v>0.06</v>
      </c>
      <c r="BC21">
        <v>0.12</v>
      </c>
      <c r="BD21">
        <v>0.05</v>
      </c>
      <c r="BE21">
        <v>0.71</v>
      </c>
      <c r="BF21">
        <v>4.24</v>
      </c>
      <c r="BG21">
        <v>0.02</v>
      </c>
      <c r="BH21">
        <v>0.08</v>
      </c>
      <c r="BI21">
        <v>4.75</v>
      </c>
      <c r="BJ21">
        <v>5.05</v>
      </c>
      <c r="BK21">
        <v>-0.03</v>
      </c>
      <c r="BL21">
        <v>0.03</v>
      </c>
      <c r="BM21" t="s">
        <v>119</v>
      </c>
      <c r="BN21">
        <v>0.23943661971830985</v>
      </c>
      <c r="BP21" t="s">
        <v>74</v>
      </c>
      <c r="BS21">
        <v>8</v>
      </c>
      <c r="BW21">
        <v>0</v>
      </c>
      <c r="BX21">
        <v>1</v>
      </c>
      <c r="CB21">
        <v>0</v>
      </c>
      <c r="CC21">
        <v>0</v>
      </c>
      <c r="CL21">
        <v>0</v>
      </c>
      <c r="CM21">
        <v>0.6</v>
      </c>
      <c r="CN21">
        <v>3.1578947368421052E-5</v>
      </c>
      <c r="CO21">
        <v>4.477894736842105E-2</v>
      </c>
      <c r="CP21" t="e">
        <v>#DIV/0!</v>
      </c>
      <c r="CU21">
        <v>0</v>
      </c>
      <c r="DF21">
        <v>13</v>
      </c>
      <c r="DG21">
        <v>0.17252293559718818</v>
      </c>
      <c r="DK21">
        <v>15.6</v>
      </c>
      <c r="DL21">
        <v>4.0599999999999996</v>
      </c>
    </row>
    <row r="22" spans="1:116" x14ac:dyDescent="0.25">
      <c r="A22">
        <v>893</v>
      </c>
      <c r="B22">
        <v>2149</v>
      </c>
      <c r="C22" t="s">
        <v>671</v>
      </c>
      <c r="D22">
        <v>-23.360859699999999</v>
      </c>
      <c r="E22">
        <v>145.31152900000001</v>
      </c>
      <c r="I22" t="s">
        <v>672</v>
      </c>
      <c r="J22" t="s">
        <v>261</v>
      </c>
      <c r="K22" t="s">
        <v>117</v>
      </c>
      <c r="L22" t="s">
        <v>657</v>
      </c>
      <c r="M22">
        <v>33680</v>
      </c>
      <c r="N22">
        <v>579.79999999999995</v>
      </c>
      <c r="O22">
        <v>641.9</v>
      </c>
      <c r="P22">
        <v>641.91</v>
      </c>
      <c r="Q22">
        <v>641</v>
      </c>
      <c r="R22">
        <v>104.2</v>
      </c>
      <c r="S22">
        <v>4.5324053936494132E-3</v>
      </c>
      <c r="T22">
        <v>9.5</v>
      </c>
      <c r="U22">
        <v>2.4296675191815857E-4</v>
      </c>
      <c r="V22">
        <v>5.5</v>
      </c>
      <c r="W22">
        <v>1.372255489021956E-4</v>
      </c>
      <c r="X22">
        <v>0.6</v>
      </c>
      <c r="Y22">
        <v>2.4681201151789388E-5</v>
      </c>
      <c r="Z22">
        <v>30.7</v>
      </c>
      <c r="AA22">
        <v>8.6600846262341324E-4</v>
      </c>
      <c r="AB22">
        <v>1.4</v>
      </c>
      <c r="AC22">
        <v>0</v>
      </c>
      <c r="AD22">
        <v>11.3</v>
      </c>
      <c r="AE22">
        <v>402</v>
      </c>
      <c r="AF22">
        <v>475</v>
      </c>
      <c r="AG22">
        <v>8</v>
      </c>
      <c r="AH22">
        <v>9.1170825335892505E-2</v>
      </c>
      <c r="AI22">
        <v>4.7753721455675718E-3</v>
      </c>
      <c r="AJ22">
        <v>3.2381350010796995E-4</v>
      </c>
      <c r="AK22">
        <v>14.747291709503488</v>
      </c>
      <c r="AL22">
        <v>5.2336733291489157</v>
      </c>
      <c r="AM22">
        <v>250.1</v>
      </c>
      <c r="AN22">
        <v>4.0986561783021959E-3</v>
      </c>
      <c r="AO22">
        <v>4.7328130788538383</v>
      </c>
      <c r="AP22">
        <v>0.84631578947368424</v>
      </c>
      <c r="AQ22" t="s">
        <v>118</v>
      </c>
      <c r="AY22">
        <v>247.2</v>
      </c>
      <c r="AZ22">
        <v>205</v>
      </c>
      <c r="BA22">
        <v>4.53</v>
      </c>
      <c r="BB22">
        <v>0.24</v>
      </c>
      <c r="BC22">
        <v>0.27</v>
      </c>
      <c r="BD22">
        <v>0.05</v>
      </c>
      <c r="BE22">
        <v>0.87</v>
      </c>
      <c r="BF22">
        <v>4.0999999999999996</v>
      </c>
      <c r="BG22">
        <v>0.02</v>
      </c>
      <c r="BH22">
        <v>0</v>
      </c>
      <c r="BI22">
        <v>5.0999999999999996</v>
      </c>
      <c r="BJ22">
        <v>4.99</v>
      </c>
      <c r="BK22">
        <v>1.0999999999999999E-2</v>
      </c>
      <c r="BL22">
        <v>1.0999999999999999E-2</v>
      </c>
      <c r="BM22" t="s">
        <v>119</v>
      </c>
      <c r="BN22">
        <v>0.36781609195402298</v>
      </c>
      <c r="BP22" t="s">
        <v>74</v>
      </c>
      <c r="BS22">
        <v>16</v>
      </c>
      <c r="BW22">
        <v>0</v>
      </c>
      <c r="BX22">
        <v>0.1</v>
      </c>
      <c r="CB22">
        <v>0</v>
      </c>
      <c r="CC22">
        <v>0</v>
      </c>
      <c r="CL22">
        <v>0</v>
      </c>
      <c r="CM22">
        <v>0.73</v>
      </c>
      <c r="CN22">
        <v>3.8421052631578949E-5</v>
      </c>
      <c r="CO22">
        <v>4.4365678038745075E-2</v>
      </c>
      <c r="CP22" t="e">
        <v>#DIV/0!</v>
      </c>
      <c r="CU22">
        <v>0</v>
      </c>
      <c r="DF22">
        <v>21</v>
      </c>
      <c r="DG22">
        <v>0.22743739785624006</v>
      </c>
      <c r="DK22">
        <v>11.3</v>
      </c>
      <c r="DL22">
        <v>3.77</v>
      </c>
    </row>
    <row r="23" spans="1:116" x14ac:dyDescent="0.25">
      <c r="A23">
        <v>3505</v>
      </c>
      <c r="B23">
        <v>15644</v>
      </c>
      <c r="C23" t="s">
        <v>674</v>
      </c>
      <c r="D23">
        <v>-24.481501737999999</v>
      </c>
      <c r="E23">
        <v>146.96448547700001</v>
      </c>
      <c r="F23">
        <v>23223</v>
      </c>
      <c r="G23">
        <v>-51.8</v>
      </c>
      <c r="H23">
        <v>385.54143572200002</v>
      </c>
      <c r="I23" t="s">
        <v>659</v>
      </c>
      <c r="J23" t="s">
        <v>143</v>
      </c>
      <c r="K23" t="s">
        <v>117</v>
      </c>
      <c r="L23" t="s">
        <v>657</v>
      </c>
      <c r="M23">
        <v>29781</v>
      </c>
      <c r="N23">
        <v>118.6</v>
      </c>
      <c r="O23">
        <v>129.5</v>
      </c>
      <c r="P23">
        <v>129.54</v>
      </c>
      <c r="Q23">
        <v>97</v>
      </c>
      <c r="R23">
        <v>112</v>
      </c>
      <c r="S23">
        <v>4.8716833405828622E-3</v>
      </c>
      <c r="T23">
        <v>3.6</v>
      </c>
      <c r="U23">
        <v>9.2071611253196936E-5</v>
      </c>
      <c r="V23">
        <v>3.8</v>
      </c>
      <c r="W23">
        <v>9.4810379241516956E-5</v>
      </c>
      <c r="X23">
        <v>1.4</v>
      </c>
      <c r="Y23">
        <v>5.7589469354175236E-5</v>
      </c>
      <c r="Z23">
        <v>25</v>
      </c>
      <c r="AA23">
        <v>7.0521861777150916E-4</v>
      </c>
      <c r="AB23">
        <v>2.2000000000000002</v>
      </c>
      <c r="AC23">
        <v>0</v>
      </c>
      <c r="AD23">
        <v>12.52</v>
      </c>
      <c r="AE23">
        <v>405</v>
      </c>
      <c r="AF23">
        <v>510</v>
      </c>
      <c r="AG23">
        <v>8.1999999999999993</v>
      </c>
      <c r="AH23">
        <v>3.2142857142857147E-2</v>
      </c>
      <c r="AI23">
        <v>4.9637549518360595E-3</v>
      </c>
      <c r="AJ23">
        <v>3.047996971913844E-4</v>
      </c>
      <c r="AK23">
        <v>16.285301453955537</v>
      </c>
      <c r="AL23">
        <v>6.9080469769464985</v>
      </c>
      <c r="AM23">
        <v>257.39999999999998</v>
      </c>
      <c r="AN23">
        <v>4.2182890855457225E-3</v>
      </c>
      <c r="AO23">
        <v>5.9815339233038349</v>
      </c>
      <c r="AP23">
        <v>0.79411764705882348</v>
      </c>
      <c r="AQ23" t="s">
        <v>118</v>
      </c>
      <c r="AY23">
        <v>253</v>
      </c>
      <c r="AZ23">
        <v>211</v>
      </c>
      <c r="BA23">
        <v>4.87</v>
      </c>
      <c r="BB23">
        <v>0.09</v>
      </c>
      <c r="BC23">
        <v>0.19</v>
      </c>
      <c r="BD23">
        <v>0.12</v>
      </c>
      <c r="BE23">
        <v>0.71</v>
      </c>
      <c r="BF23">
        <v>4.22</v>
      </c>
      <c r="BG23">
        <v>0.04</v>
      </c>
      <c r="BH23">
        <v>0</v>
      </c>
      <c r="BI23">
        <v>5.27</v>
      </c>
      <c r="BJ23">
        <v>4.96</v>
      </c>
      <c r="BK23">
        <v>0.03</v>
      </c>
      <c r="BL23">
        <v>0.03</v>
      </c>
      <c r="BM23" t="s">
        <v>119</v>
      </c>
      <c r="BN23">
        <v>0.43661971830985918</v>
      </c>
      <c r="BP23" t="s">
        <v>74</v>
      </c>
      <c r="BS23">
        <v>15</v>
      </c>
      <c r="BW23">
        <v>0</v>
      </c>
      <c r="BX23">
        <v>1</v>
      </c>
      <c r="CB23">
        <v>0</v>
      </c>
      <c r="CC23">
        <v>0</v>
      </c>
      <c r="CL23">
        <v>0</v>
      </c>
      <c r="CM23">
        <v>0.6</v>
      </c>
      <c r="CN23">
        <v>3.1578947368421052E-5</v>
      </c>
      <c r="CO23">
        <v>4.477894736842105E-2</v>
      </c>
      <c r="CP23" t="e">
        <v>#DIV/0!</v>
      </c>
      <c r="CU23">
        <v>0</v>
      </c>
      <c r="DF23">
        <v>12</v>
      </c>
      <c r="DG23">
        <v>0.15925194055125061</v>
      </c>
      <c r="DK23">
        <v>12.5</v>
      </c>
      <c r="DL23">
        <v>3.91</v>
      </c>
    </row>
    <row r="24" spans="1:116" x14ac:dyDescent="0.25">
      <c r="A24">
        <v>3528</v>
      </c>
      <c r="B24">
        <v>15797</v>
      </c>
      <c r="C24" t="s">
        <v>675</v>
      </c>
      <c r="D24">
        <v>-24.534361186000002</v>
      </c>
      <c r="E24">
        <v>146.888513628</v>
      </c>
      <c r="F24">
        <v>23395</v>
      </c>
      <c r="G24">
        <v>-48.8</v>
      </c>
      <c r="H24">
        <v>372.16636509400001</v>
      </c>
      <c r="I24" t="s">
        <v>659</v>
      </c>
      <c r="J24" t="s">
        <v>126</v>
      </c>
      <c r="K24" t="s">
        <v>117</v>
      </c>
      <c r="L24" t="s">
        <v>657</v>
      </c>
      <c r="M24">
        <v>29781</v>
      </c>
      <c r="P24">
        <v>260.91000000000003</v>
      </c>
      <c r="Q24">
        <v>92</v>
      </c>
      <c r="R24">
        <v>116</v>
      </c>
      <c r="S24">
        <v>5.045672031317964E-3</v>
      </c>
      <c r="T24">
        <v>3.8</v>
      </c>
      <c r="U24">
        <v>9.7186700767263419E-5</v>
      </c>
      <c r="V24">
        <v>3.2</v>
      </c>
      <c r="W24">
        <v>7.9840319361277449E-5</v>
      </c>
      <c r="X24">
        <v>0.8</v>
      </c>
      <c r="Y24">
        <v>3.2908268202385848E-5</v>
      </c>
      <c r="Z24">
        <v>35</v>
      </c>
      <c r="AA24">
        <v>9.8730606488011286E-4</v>
      </c>
      <c r="AB24">
        <v>1.4</v>
      </c>
      <c r="AC24">
        <v>0</v>
      </c>
      <c r="AD24">
        <v>15.08</v>
      </c>
      <c r="AE24">
        <v>425</v>
      </c>
      <c r="AF24">
        <v>520</v>
      </c>
      <c r="AG24">
        <v>8</v>
      </c>
      <c r="AH24">
        <v>3.2758620689655168E-2</v>
      </c>
      <c r="AI24">
        <v>5.1428587320852277E-3</v>
      </c>
      <c r="AJ24">
        <v>2.2549717512732661E-4</v>
      </c>
      <c r="AK24">
        <v>22.806754582097629</v>
      </c>
      <c r="AL24">
        <v>5.1105449574349091</v>
      </c>
      <c r="AM24">
        <v>264.7</v>
      </c>
      <c r="AN24">
        <v>4.337921992789249E-3</v>
      </c>
      <c r="AO24">
        <v>4.3936952755536822</v>
      </c>
      <c r="AP24">
        <v>0.81730769230769229</v>
      </c>
      <c r="AQ24" t="s">
        <v>118</v>
      </c>
      <c r="AY24">
        <v>262</v>
      </c>
      <c r="AZ24">
        <v>217</v>
      </c>
      <c r="BA24">
        <v>5.05</v>
      </c>
      <c r="BB24">
        <v>0.1</v>
      </c>
      <c r="BC24">
        <v>0.16</v>
      </c>
      <c r="BD24">
        <v>7.0000000000000007E-2</v>
      </c>
      <c r="BE24">
        <v>0.99</v>
      </c>
      <c r="BF24">
        <v>4.34</v>
      </c>
      <c r="BG24">
        <v>0.02</v>
      </c>
      <c r="BH24">
        <v>0</v>
      </c>
      <c r="BI24">
        <v>5.37</v>
      </c>
      <c r="BJ24">
        <v>5.35</v>
      </c>
      <c r="BK24">
        <v>2E-3</v>
      </c>
      <c r="BL24">
        <v>2E-3</v>
      </c>
      <c r="BM24" t="s">
        <v>119</v>
      </c>
      <c r="BN24">
        <v>0.23232323232323235</v>
      </c>
      <c r="BP24" t="s">
        <v>74</v>
      </c>
      <c r="BS24">
        <v>11</v>
      </c>
      <c r="BW24">
        <v>0</v>
      </c>
      <c r="BX24">
        <v>1</v>
      </c>
      <c r="CB24">
        <v>0</v>
      </c>
      <c r="CC24">
        <v>0</v>
      </c>
      <c r="CL24">
        <v>0</v>
      </c>
      <c r="CM24">
        <v>0.6</v>
      </c>
      <c r="CN24">
        <v>3.1578947368421052E-5</v>
      </c>
      <c r="CO24">
        <v>3.1984962406015033E-2</v>
      </c>
      <c r="CP24" t="e">
        <v>#DIV/0!</v>
      </c>
      <c r="CU24">
        <v>0</v>
      </c>
      <c r="DF24">
        <v>13</v>
      </c>
      <c r="DG24">
        <v>0.123728569973741</v>
      </c>
      <c r="DK24">
        <v>15</v>
      </c>
      <c r="DL24">
        <v>4.1100000000000003</v>
      </c>
    </row>
    <row r="25" spans="1:116" x14ac:dyDescent="0.25">
      <c r="A25">
        <v>4230</v>
      </c>
      <c r="B25">
        <v>47120</v>
      </c>
      <c r="C25" t="s">
        <v>676</v>
      </c>
      <c r="D25">
        <v>-24.487006209</v>
      </c>
      <c r="E25">
        <v>147.008605786</v>
      </c>
      <c r="F25">
        <v>27324</v>
      </c>
      <c r="G25">
        <v>-62.48</v>
      </c>
      <c r="H25">
        <v>330.97850170699996</v>
      </c>
      <c r="I25" t="s">
        <v>659</v>
      </c>
      <c r="J25" t="s">
        <v>143</v>
      </c>
      <c r="K25" t="s">
        <v>117</v>
      </c>
      <c r="L25" t="s">
        <v>657</v>
      </c>
      <c r="M25">
        <v>27380</v>
      </c>
      <c r="N25">
        <v>71.3</v>
      </c>
      <c r="O25">
        <v>122</v>
      </c>
      <c r="P25">
        <v>122</v>
      </c>
      <c r="Q25">
        <v>102</v>
      </c>
      <c r="R25">
        <v>110</v>
      </c>
      <c r="S25">
        <v>4.7846889952153108E-3</v>
      </c>
      <c r="T25">
        <v>5.6</v>
      </c>
      <c r="U25">
        <v>1.4322250639386188E-4</v>
      </c>
      <c r="V25">
        <v>4</v>
      </c>
      <c r="W25">
        <v>9.9800399201596801E-5</v>
      </c>
      <c r="X25">
        <v>2</v>
      </c>
      <c r="Y25">
        <v>8.2270670505964617E-5</v>
      </c>
      <c r="Z25">
        <v>50</v>
      </c>
      <c r="AA25">
        <v>1.4104372355430183E-3</v>
      </c>
      <c r="AB25">
        <v>0</v>
      </c>
      <c r="AC25">
        <v>18</v>
      </c>
      <c r="AD25">
        <v>11.25</v>
      </c>
      <c r="AE25">
        <v>426</v>
      </c>
      <c r="AF25">
        <v>570</v>
      </c>
      <c r="AG25">
        <v>7.2</v>
      </c>
      <c r="AH25">
        <v>5.0909090909090904E-2</v>
      </c>
      <c r="AI25">
        <v>4.9279115016091727E-3</v>
      </c>
      <c r="AJ25">
        <v>3.6414213941512281E-4</v>
      </c>
      <c r="AK25">
        <v>13.532933896429228</v>
      </c>
      <c r="AL25">
        <v>3.3923444976076556</v>
      </c>
      <c r="AM25">
        <v>236.7</v>
      </c>
      <c r="AN25">
        <v>3.87905604719764E-3</v>
      </c>
      <c r="AO25">
        <v>2.7502507374631269</v>
      </c>
      <c r="AP25">
        <v>0.74736842105263157</v>
      </c>
      <c r="AQ25" t="s">
        <v>118</v>
      </c>
      <c r="AY25">
        <v>237</v>
      </c>
      <c r="AZ25">
        <v>194</v>
      </c>
      <c r="BA25">
        <v>4.78</v>
      </c>
      <c r="BB25">
        <v>0.14000000000000001</v>
      </c>
      <c r="BC25">
        <v>0.2</v>
      </c>
      <c r="BD25">
        <v>0.16</v>
      </c>
      <c r="BE25">
        <v>1.41</v>
      </c>
      <c r="BF25">
        <v>3.88</v>
      </c>
      <c r="BG25">
        <v>0</v>
      </c>
      <c r="BH25">
        <v>0.37</v>
      </c>
      <c r="BI25">
        <v>5.29</v>
      </c>
      <c r="BJ25">
        <v>5.66</v>
      </c>
      <c r="BK25">
        <v>-3.4000000000000002E-2</v>
      </c>
      <c r="BL25">
        <v>3.4000000000000002E-2</v>
      </c>
      <c r="BM25" t="s">
        <v>119</v>
      </c>
      <c r="BN25">
        <v>0.25531914893617019</v>
      </c>
      <c r="BS25">
        <v>18</v>
      </c>
      <c r="BW25">
        <v>0</v>
      </c>
      <c r="BX25">
        <v>0</v>
      </c>
      <c r="CB25">
        <v>0</v>
      </c>
      <c r="CC25">
        <v>0</v>
      </c>
      <c r="CL25">
        <v>0</v>
      </c>
      <c r="CM25">
        <v>0.5</v>
      </c>
      <c r="CN25">
        <v>2.6315789473684212E-5</v>
      </c>
      <c r="CO25">
        <v>1.8657894736842106E-2</v>
      </c>
      <c r="CP25" t="e">
        <v>#DIV/0!</v>
      </c>
      <c r="CU25">
        <v>0</v>
      </c>
      <c r="DF25">
        <v>0</v>
      </c>
      <c r="DG25">
        <v>0</v>
      </c>
      <c r="DK25">
        <v>11.2</v>
      </c>
      <c r="DL25">
        <v>3.52</v>
      </c>
    </row>
    <row r="26" spans="1:116" x14ac:dyDescent="0.25">
      <c r="A26">
        <v>3774</v>
      </c>
      <c r="B26">
        <v>17223</v>
      </c>
      <c r="C26" t="s">
        <v>677</v>
      </c>
      <c r="D26">
        <v>-24.837532700000001</v>
      </c>
      <c r="E26">
        <v>145.4316072</v>
      </c>
      <c r="F26">
        <v>25459</v>
      </c>
      <c r="G26">
        <v>59.1</v>
      </c>
      <c r="H26">
        <v>353.13447856700003</v>
      </c>
      <c r="I26" t="s">
        <v>659</v>
      </c>
      <c r="J26" t="s">
        <v>265</v>
      </c>
      <c r="K26" t="s">
        <v>117</v>
      </c>
      <c r="L26" t="s">
        <v>657</v>
      </c>
      <c r="M26">
        <v>32440</v>
      </c>
      <c r="N26">
        <v>1331.06</v>
      </c>
      <c r="O26">
        <v>1336.85</v>
      </c>
      <c r="P26">
        <v>3617.36</v>
      </c>
      <c r="Q26">
        <v>1664</v>
      </c>
      <c r="R26">
        <v>120</v>
      </c>
      <c r="S26">
        <v>5.2196607220530667E-3</v>
      </c>
      <c r="T26">
        <v>2.2000000000000002</v>
      </c>
      <c r="U26">
        <v>5.626598465473146E-5</v>
      </c>
      <c r="V26">
        <v>2.7</v>
      </c>
      <c r="W26">
        <v>6.7365269461077844E-5</v>
      </c>
      <c r="X26">
        <v>0</v>
      </c>
      <c r="Y26">
        <v>0</v>
      </c>
      <c r="Z26">
        <v>66</v>
      </c>
      <c r="AA26">
        <v>1.8617771509167843E-3</v>
      </c>
      <c r="AB26">
        <v>4.5</v>
      </c>
      <c r="AC26">
        <v>5.0999999999999996</v>
      </c>
      <c r="AD26">
        <v>20.170000000000002</v>
      </c>
      <c r="AE26">
        <v>432</v>
      </c>
      <c r="AF26">
        <v>530</v>
      </c>
      <c r="AG26">
        <v>8.5</v>
      </c>
      <c r="AH26">
        <v>1.8333333333333333E-2</v>
      </c>
      <c r="AI26">
        <v>5.2759267067077984E-3</v>
      </c>
      <c r="AJ26">
        <v>1.3473053892215569E-4</v>
      </c>
      <c r="AK26">
        <v>39.159100445342325</v>
      </c>
      <c r="AL26">
        <v>2.8035904938906242</v>
      </c>
      <c r="AM26">
        <v>231.8</v>
      </c>
      <c r="AN26">
        <v>3.7987545067191086E-3</v>
      </c>
      <c r="AO26">
        <v>2.0403916251998848</v>
      </c>
      <c r="AP26">
        <v>0.81509433962264155</v>
      </c>
      <c r="AQ26" t="s">
        <v>118</v>
      </c>
      <c r="AY26">
        <v>220</v>
      </c>
      <c r="AZ26">
        <v>190</v>
      </c>
      <c r="BA26">
        <v>5.22</v>
      </c>
      <c r="BB26">
        <v>0.06</v>
      </c>
      <c r="BC26">
        <v>0.13</v>
      </c>
      <c r="BD26">
        <v>0</v>
      </c>
      <c r="BE26">
        <v>1.86</v>
      </c>
      <c r="BF26">
        <v>3.8</v>
      </c>
      <c r="BG26">
        <v>0.08</v>
      </c>
      <c r="BH26">
        <v>0.11</v>
      </c>
      <c r="BI26">
        <v>5.41</v>
      </c>
      <c r="BJ26">
        <v>5.84</v>
      </c>
      <c r="BK26">
        <v>-3.7999999999999999E-2</v>
      </c>
      <c r="BL26">
        <v>3.7999999999999999E-2</v>
      </c>
      <c r="BM26" t="s">
        <v>119</v>
      </c>
      <c r="BN26">
        <v>6.9892473118279563E-2</v>
      </c>
      <c r="BO26" t="s">
        <v>279</v>
      </c>
      <c r="BP26" t="s">
        <v>74</v>
      </c>
      <c r="BQ26" t="s">
        <v>279</v>
      </c>
      <c r="BS26">
        <v>6</v>
      </c>
      <c r="BW26">
        <v>0</v>
      </c>
      <c r="BX26">
        <v>0.5</v>
      </c>
      <c r="CB26">
        <v>0</v>
      </c>
      <c r="CC26">
        <v>0</v>
      </c>
      <c r="CL26">
        <v>0.6</v>
      </c>
      <c r="CM26">
        <v>0.7</v>
      </c>
      <c r="CN26">
        <v>3.6842105263157895E-5</v>
      </c>
      <c r="CO26">
        <v>1.9788676236044658E-2</v>
      </c>
      <c r="CP26" t="e">
        <v>#DIV/0!</v>
      </c>
      <c r="CU26">
        <v>0.02</v>
      </c>
      <c r="DF26">
        <v>30</v>
      </c>
      <c r="DG26">
        <v>0.15197429810670418</v>
      </c>
      <c r="DK26">
        <v>20</v>
      </c>
      <c r="DL26">
        <v>3.7</v>
      </c>
    </row>
    <row r="27" spans="1:116" x14ac:dyDescent="0.25">
      <c r="A27">
        <v>3773</v>
      </c>
      <c r="B27">
        <v>17223</v>
      </c>
      <c r="C27" t="s">
        <v>677</v>
      </c>
      <c r="D27">
        <v>-24.837532700000001</v>
      </c>
      <c r="E27">
        <v>145.4316072</v>
      </c>
      <c r="F27">
        <v>25459</v>
      </c>
      <c r="G27">
        <v>59.1</v>
      </c>
      <c r="H27">
        <v>353.13447856700003</v>
      </c>
      <c r="I27" t="s">
        <v>659</v>
      </c>
      <c r="J27" t="s">
        <v>265</v>
      </c>
      <c r="K27" t="s">
        <v>117</v>
      </c>
      <c r="L27" t="s">
        <v>657</v>
      </c>
      <c r="M27">
        <v>33295</v>
      </c>
      <c r="N27">
        <v>1331.06</v>
      </c>
      <c r="O27">
        <v>1336.85</v>
      </c>
      <c r="P27">
        <v>3617.36</v>
      </c>
      <c r="Q27">
        <v>1664</v>
      </c>
      <c r="R27">
        <v>124.5</v>
      </c>
      <c r="S27">
        <v>5.4153979991300562E-3</v>
      </c>
      <c r="T27">
        <v>2.9</v>
      </c>
      <c r="U27">
        <v>7.4168797953964188E-5</v>
      </c>
      <c r="V27">
        <v>2.7</v>
      </c>
      <c r="W27">
        <v>6.7365269461077844E-5</v>
      </c>
      <c r="X27">
        <v>0.2</v>
      </c>
      <c r="Y27">
        <v>8.2270670505964621E-6</v>
      </c>
      <c r="Z27">
        <v>66.099999999999994</v>
      </c>
      <c r="AA27">
        <v>1.8645980253878701E-3</v>
      </c>
      <c r="AB27">
        <v>1.7</v>
      </c>
      <c r="AC27">
        <v>4.0999999999999996</v>
      </c>
      <c r="AD27">
        <v>19.760000000000002</v>
      </c>
      <c r="AE27">
        <v>432</v>
      </c>
      <c r="AF27">
        <v>544</v>
      </c>
      <c r="AG27">
        <v>8.1</v>
      </c>
      <c r="AH27">
        <v>2.3293172690763052E-2</v>
      </c>
      <c r="AI27">
        <v>5.4895667970840207E-3</v>
      </c>
      <c r="AJ27">
        <v>1.5118467302334862E-4</v>
      </c>
      <c r="AK27">
        <v>36.310339449794782</v>
      </c>
      <c r="AL27">
        <v>2.904324645524365</v>
      </c>
      <c r="AM27">
        <v>229.4</v>
      </c>
      <c r="AN27">
        <v>3.7594231399541134E-3</v>
      </c>
      <c r="AO27">
        <v>2.0162110485835605</v>
      </c>
      <c r="AP27">
        <v>0.79411764705882348</v>
      </c>
      <c r="AQ27" t="s">
        <v>118</v>
      </c>
      <c r="AY27">
        <v>225.8</v>
      </c>
      <c r="AZ27">
        <v>188</v>
      </c>
      <c r="BA27">
        <v>5.42</v>
      </c>
      <c r="BB27">
        <v>7.0000000000000007E-2</v>
      </c>
      <c r="BC27">
        <v>0.13</v>
      </c>
      <c r="BD27">
        <v>0.02</v>
      </c>
      <c r="BE27">
        <v>1.86</v>
      </c>
      <c r="BF27">
        <v>3.76</v>
      </c>
      <c r="BG27">
        <v>0.03</v>
      </c>
      <c r="BH27">
        <v>0.09</v>
      </c>
      <c r="BI27">
        <v>5.64</v>
      </c>
      <c r="BJ27">
        <v>5.74</v>
      </c>
      <c r="BK27">
        <v>-8.9999999999999993E-3</v>
      </c>
      <c r="BL27">
        <v>8.9999999999999993E-3</v>
      </c>
      <c r="BM27" t="s">
        <v>119</v>
      </c>
      <c r="BN27">
        <v>8.0645161290322578E-2</v>
      </c>
      <c r="BO27" t="s">
        <v>279</v>
      </c>
      <c r="BQ27" t="s">
        <v>279</v>
      </c>
      <c r="BS27">
        <v>8</v>
      </c>
      <c r="BW27">
        <v>0</v>
      </c>
      <c r="BX27">
        <v>0</v>
      </c>
      <c r="CB27">
        <v>0</v>
      </c>
      <c r="CC27">
        <v>0</v>
      </c>
      <c r="CL27">
        <v>0.34</v>
      </c>
      <c r="CM27">
        <v>0.69</v>
      </c>
      <c r="CN27">
        <v>3.6315789473684208E-5</v>
      </c>
      <c r="CO27">
        <v>1.947647105661279E-2</v>
      </c>
      <c r="CP27" t="e">
        <v>#DIV/0!</v>
      </c>
      <c r="CU27">
        <v>0.03</v>
      </c>
      <c r="DF27">
        <v>30</v>
      </c>
      <c r="DG27">
        <v>0.15197429810670418</v>
      </c>
      <c r="DK27">
        <v>19.7</v>
      </c>
      <c r="DL27">
        <v>3.61</v>
      </c>
    </row>
    <row r="28" spans="1:116" x14ac:dyDescent="0.25">
      <c r="A28">
        <v>3894</v>
      </c>
      <c r="B28">
        <v>23043</v>
      </c>
      <c r="C28" t="s">
        <v>668</v>
      </c>
      <c r="D28">
        <v>-23.5983321</v>
      </c>
      <c r="E28">
        <v>145.28735829999999</v>
      </c>
      <c r="I28" t="s">
        <v>656</v>
      </c>
      <c r="J28" t="s">
        <v>143</v>
      </c>
      <c r="K28" t="s">
        <v>117</v>
      </c>
      <c r="L28" t="s">
        <v>657</v>
      </c>
      <c r="M28">
        <v>30008</v>
      </c>
      <c r="N28">
        <v>528</v>
      </c>
      <c r="O28">
        <v>658</v>
      </c>
      <c r="P28">
        <v>1280</v>
      </c>
      <c r="R28">
        <v>82</v>
      </c>
      <c r="S28">
        <v>3.5667681600695953E-3</v>
      </c>
      <c r="T28">
        <v>23</v>
      </c>
      <c r="U28">
        <v>5.8823529411764701E-4</v>
      </c>
      <c r="V28">
        <v>22</v>
      </c>
      <c r="W28">
        <v>5.4890219560878241E-4</v>
      </c>
      <c r="X28">
        <v>2</v>
      </c>
      <c r="Y28">
        <v>8.2270670505964617E-5</v>
      </c>
      <c r="Z28">
        <v>60</v>
      </c>
      <c r="AA28">
        <v>1.692524682651622E-3</v>
      </c>
      <c r="AB28">
        <v>0.9</v>
      </c>
      <c r="AC28">
        <v>3</v>
      </c>
      <c r="AD28">
        <v>4.5</v>
      </c>
      <c r="AE28">
        <v>434</v>
      </c>
      <c r="AF28">
        <v>560</v>
      </c>
      <c r="AG28">
        <v>7.8</v>
      </c>
      <c r="AH28">
        <v>0.28048780487804881</v>
      </c>
      <c r="AI28">
        <v>4.1550034541872425E-3</v>
      </c>
      <c r="AJ28">
        <v>1.2623457322294941E-3</v>
      </c>
      <c r="AK28">
        <v>3.2914940401064898</v>
      </c>
      <c r="AL28">
        <v>2.1073655212411193</v>
      </c>
      <c r="AM28">
        <v>241.6</v>
      </c>
      <c r="AN28">
        <v>3.9593575876761718E-3</v>
      </c>
      <c r="AO28">
        <v>2.3393204413853383</v>
      </c>
      <c r="AP28">
        <v>0.77500000000000002</v>
      </c>
      <c r="AQ28" t="s">
        <v>118</v>
      </c>
      <c r="AY28">
        <v>240</v>
      </c>
      <c r="AZ28">
        <v>198</v>
      </c>
      <c r="BA28">
        <v>3.57</v>
      </c>
      <c r="BB28">
        <v>0.59</v>
      </c>
      <c r="BC28">
        <v>1.1000000000000001</v>
      </c>
      <c r="BD28">
        <v>0.16</v>
      </c>
      <c r="BE28">
        <v>1.69</v>
      </c>
      <c r="BF28">
        <v>3.96</v>
      </c>
      <c r="BG28">
        <v>0.02</v>
      </c>
      <c r="BH28">
        <v>0.06</v>
      </c>
      <c r="BI28">
        <v>5.42</v>
      </c>
      <c r="BJ28">
        <v>5.73</v>
      </c>
      <c r="BK28">
        <v>-2.8000000000000001E-2</v>
      </c>
      <c r="BL28">
        <v>2.8000000000000001E-2</v>
      </c>
      <c r="BM28" t="s">
        <v>119</v>
      </c>
      <c r="BN28">
        <v>0.74556213017751483</v>
      </c>
      <c r="BP28" t="s">
        <v>74</v>
      </c>
      <c r="BS28">
        <v>63</v>
      </c>
      <c r="BW28">
        <v>0</v>
      </c>
      <c r="BX28">
        <v>1</v>
      </c>
      <c r="CB28">
        <v>0</v>
      </c>
      <c r="CC28">
        <v>0</v>
      </c>
      <c r="CL28">
        <v>0</v>
      </c>
      <c r="CM28">
        <v>0.6</v>
      </c>
      <c r="CN28">
        <v>3.1578947368421052E-5</v>
      </c>
      <c r="CO28">
        <v>1.8657894736842106E-2</v>
      </c>
      <c r="CP28" t="e">
        <v>#DIV/0!</v>
      </c>
      <c r="CU28">
        <v>0</v>
      </c>
      <c r="DF28">
        <v>39</v>
      </c>
      <c r="DG28">
        <v>0.21744014959882296</v>
      </c>
      <c r="DK28">
        <v>4.5</v>
      </c>
      <c r="DL28">
        <v>2.7</v>
      </c>
    </row>
    <row r="29" spans="1:116" x14ac:dyDescent="0.25">
      <c r="A29">
        <v>348</v>
      </c>
      <c r="B29">
        <v>1253</v>
      </c>
      <c r="C29" t="s">
        <v>678</v>
      </c>
      <c r="D29">
        <v>-22.756498300000001</v>
      </c>
      <c r="E29">
        <v>145.28210759999999</v>
      </c>
      <c r="I29" t="s">
        <v>659</v>
      </c>
      <c r="J29" t="s">
        <v>296</v>
      </c>
      <c r="K29" t="s">
        <v>117</v>
      </c>
      <c r="L29" t="s">
        <v>657</v>
      </c>
      <c r="M29">
        <v>31849</v>
      </c>
      <c r="P29">
        <v>615.4</v>
      </c>
      <c r="Q29">
        <v>615</v>
      </c>
      <c r="R29">
        <v>135</v>
      </c>
      <c r="S29">
        <v>5.8721183123096998E-3</v>
      </c>
      <c r="T29">
        <v>6.6</v>
      </c>
      <c r="U29">
        <v>1.6879795396419436E-4</v>
      </c>
      <c r="V29">
        <v>1.7</v>
      </c>
      <c r="W29">
        <v>4.241516966067864E-5</v>
      </c>
      <c r="X29">
        <v>0</v>
      </c>
      <c r="Y29">
        <v>0</v>
      </c>
      <c r="Z29">
        <v>130</v>
      </c>
      <c r="AA29">
        <v>3.6671368124118475E-3</v>
      </c>
      <c r="AB29">
        <v>0.8</v>
      </c>
      <c r="AC29">
        <v>0</v>
      </c>
      <c r="AD29">
        <v>28.6</v>
      </c>
      <c r="AE29">
        <v>441</v>
      </c>
      <c r="AF29">
        <v>670</v>
      </c>
      <c r="AG29">
        <v>7.9</v>
      </c>
      <c r="AH29">
        <v>4.8888888888888885E-2</v>
      </c>
      <c r="AI29">
        <v>6.0409162662738939E-3</v>
      </c>
      <c r="AJ29">
        <v>8.483033932135728E-5</v>
      </c>
      <c r="AK29">
        <v>71.211742338899313</v>
      </c>
      <c r="AL29">
        <v>1.6012814936259914</v>
      </c>
      <c r="AM29">
        <v>167.1</v>
      </c>
      <c r="AN29">
        <v>2.7384464110127827E-3</v>
      </c>
      <c r="AO29">
        <v>0.7467532713107935</v>
      </c>
      <c r="AP29">
        <v>0.65820895522388057</v>
      </c>
      <c r="AQ29" t="s">
        <v>118</v>
      </c>
      <c r="AY29">
        <v>165</v>
      </c>
      <c r="AZ29">
        <v>137</v>
      </c>
      <c r="BA29">
        <v>5.87</v>
      </c>
      <c r="BB29">
        <v>0.17</v>
      </c>
      <c r="BC29">
        <v>0.08</v>
      </c>
      <c r="BD29">
        <v>0</v>
      </c>
      <c r="BE29">
        <v>3.67</v>
      </c>
      <c r="BF29">
        <v>2.74</v>
      </c>
      <c r="BG29">
        <v>0.01</v>
      </c>
      <c r="BH29">
        <v>0</v>
      </c>
      <c r="BI29">
        <v>6.13</v>
      </c>
      <c r="BJ29">
        <v>6.42</v>
      </c>
      <c r="BK29">
        <v>-2.3E-2</v>
      </c>
      <c r="BL29">
        <v>2.3E-2</v>
      </c>
      <c r="BM29" t="s">
        <v>119</v>
      </c>
      <c r="BN29">
        <v>2.1798365122615803E-2</v>
      </c>
      <c r="BP29" t="s">
        <v>74</v>
      </c>
      <c r="BS29">
        <v>4</v>
      </c>
      <c r="BW29">
        <v>0</v>
      </c>
      <c r="BX29">
        <v>0.6</v>
      </c>
      <c r="CB29">
        <v>0</v>
      </c>
      <c r="CC29">
        <v>0</v>
      </c>
      <c r="CL29">
        <v>0.04</v>
      </c>
      <c r="CM29">
        <v>0.4</v>
      </c>
      <c r="CN29">
        <v>2.1052631578947369E-5</v>
      </c>
      <c r="CO29">
        <v>5.7408906882591097E-3</v>
      </c>
      <c r="CP29" t="e">
        <v>#DIV/0!</v>
      </c>
      <c r="CU29">
        <v>0.06</v>
      </c>
      <c r="DF29">
        <v>18</v>
      </c>
      <c r="DG29">
        <v>4.6213437789395614E-2</v>
      </c>
      <c r="DK29">
        <v>0</v>
      </c>
      <c r="DL29">
        <v>2.65</v>
      </c>
    </row>
    <row r="30" spans="1:116" x14ac:dyDescent="0.25">
      <c r="A30">
        <v>347</v>
      </c>
      <c r="B30">
        <v>1253</v>
      </c>
      <c r="C30" t="s">
        <v>678</v>
      </c>
      <c r="D30">
        <v>-22.756498300000001</v>
      </c>
      <c r="E30">
        <v>145.28210759999999</v>
      </c>
      <c r="I30" t="s">
        <v>659</v>
      </c>
      <c r="J30" t="s">
        <v>296</v>
      </c>
      <c r="K30" t="s">
        <v>117</v>
      </c>
      <c r="L30" t="s">
        <v>657</v>
      </c>
      <c r="M30">
        <v>27922</v>
      </c>
      <c r="P30">
        <v>615.4</v>
      </c>
      <c r="R30">
        <v>138</v>
      </c>
      <c r="S30">
        <v>6.0026098303610264E-3</v>
      </c>
      <c r="T30">
        <v>7.2</v>
      </c>
      <c r="U30">
        <v>1.8414322250639387E-4</v>
      </c>
      <c r="V30">
        <v>2</v>
      </c>
      <c r="W30">
        <v>4.99001996007984E-5</v>
      </c>
      <c r="X30">
        <v>0</v>
      </c>
      <c r="Y30">
        <v>0</v>
      </c>
      <c r="Z30">
        <v>134</v>
      </c>
      <c r="AA30">
        <v>3.7799717912552892E-3</v>
      </c>
      <c r="AB30">
        <v>0.4</v>
      </c>
      <c r="AC30">
        <v>5</v>
      </c>
      <c r="AD30">
        <v>26.95</v>
      </c>
      <c r="AE30">
        <v>446</v>
      </c>
      <c r="AF30">
        <v>770</v>
      </c>
      <c r="AG30">
        <v>7.6</v>
      </c>
      <c r="AH30">
        <v>5.2173913043478265E-2</v>
      </c>
      <c r="AI30">
        <v>6.1867530528674202E-3</v>
      </c>
      <c r="AJ30">
        <v>9.9800399201596801E-5</v>
      </c>
      <c r="AK30">
        <v>61.991265589731555</v>
      </c>
      <c r="AL30">
        <v>1.5880038693007341</v>
      </c>
      <c r="AM30">
        <v>159.80000000000001</v>
      </c>
      <c r="AN30">
        <v>2.6188135037692561E-3</v>
      </c>
      <c r="AO30">
        <v>0.69281297543746367</v>
      </c>
      <c r="AP30">
        <v>0.57922077922077919</v>
      </c>
      <c r="AQ30" t="s">
        <v>118</v>
      </c>
      <c r="AY30">
        <v>158</v>
      </c>
      <c r="AZ30">
        <v>131</v>
      </c>
      <c r="BA30">
        <v>6</v>
      </c>
      <c r="BB30">
        <v>0.18</v>
      </c>
      <c r="BC30">
        <v>0.1</v>
      </c>
      <c r="BD30">
        <v>0</v>
      </c>
      <c r="BE30">
        <v>3.78</v>
      </c>
      <c r="BF30">
        <v>2.62</v>
      </c>
      <c r="BG30">
        <v>0.01</v>
      </c>
      <c r="BH30">
        <v>0.1</v>
      </c>
      <c r="BI30">
        <v>6.29</v>
      </c>
      <c r="BJ30">
        <v>6.51</v>
      </c>
      <c r="BK30">
        <v>-1.7000000000000001E-2</v>
      </c>
      <c r="BL30">
        <v>1.7000000000000001E-2</v>
      </c>
      <c r="BM30" t="s">
        <v>119</v>
      </c>
      <c r="BN30">
        <v>2.6455026455026457E-2</v>
      </c>
      <c r="BS30">
        <v>6</v>
      </c>
      <c r="BW30">
        <v>0</v>
      </c>
      <c r="BX30">
        <v>0</v>
      </c>
      <c r="CB30">
        <v>0</v>
      </c>
      <c r="CC30">
        <v>0</v>
      </c>
      <c r="CL30">
        <v>0</v>
      </c>
      <c r="CM30">
        <v>0.4</v>
      </c>
      <c r="CN30">
        <v>2.1052631578947369E-5</v>
      </c>
      <c r="CO30">
        <v>5.5695208169677926E-3</v>
      </c>
      <c r="CP30" t="e">
        <v>#DIV/0!</v>
      </c>
      <c r="CU30">
        <v>0</v>
      </c>
      <c r="DF30">
        <v>0</v>
      </c>
      <c r="DG30">
        <v>0</v>
      </c>
      <c r="DK30">
        <v>0</v>
      </c>
      <c r="DL30">
        <v>2.5</v>
      </c>
    </row>
    <row r="31" spans="1:116" x14ac:dyDescent="0.25">
      <c r="A31">
        <v>3775</v>
      </c>
      <c r="B31">
        <v>17223</v>
      </c>
      <c r="C31" t="s">
        <v>677</v>
      </c>
      <c r="D31">
        <v>-24.837532700000001</v>
      </c>
      <c r="E31">
        <v>145.4316072</v>
      </c>
      <c r="F31">
        <v>25459</v>
      </c>
      <c r="G31">
        <v>59.1</v>
      </c>
      <c r="H31">
        <v>353.13447856700003</v>
      </c>
      <c r="I31" t="s">
        <v>659</v>
      </c>
      <c r="J31" t="s">
        <v>265</v>
      </c>
      <c r="K31" t="s">
        <v>117</v>
      </c>
      <c r="L31" t="s">
        <v>657</v>
      </c>
      <c r="M31">
        <v>31848</v>
      </c>
      <c r="N31">
        <v>1331.06</v>
      </c>
      <c r="O31">
        <v>1336.85</v>
      </c>
      <c r="P31">
        <v>3617.36</v>
      </c>
      <c r="Q31">
        <v>1664</v>
      </c>
      <c r="R31">
        <v>130</v>
      </c>
      <c r="S31">
        <v>5.6546324488908218E-3</v>
      </c>
      <c r="T31">
        <v>2.2999999999999998</v>
      </c>
      <c r="U31">
        <v>5.8823529411764701E-5</v>
      </c>
      <c r="V31">
        <v>2.6</v>
      </c>
      <c r="W31">
        <v>6.4870259481037928E-5</v>
      </c>
      <c r="X31">
        <v>0</v>
      </c>
      <c r="Y31">
        <v>0</v>
      </c>
      <c r="Z31">
        <v>70</v>
      </c>
      <c r="AA31">
        <v>1.9746121297602257E-3</v>
      </c>
      <c r="AB31">
        <v>1.7</v>
      </c>
      <c r="AC31">
        <v>5.9</v>
      </c>
      <c r="AD31">
        <v>22.27</v>
      </c>
      <c r="AE31">
        <v>450</v>
      </c>
      <c r="AF31">
        <v>590</v>
      </c>
      <c r="AG31">
        <v>8.1</v>
      </c>
      <c r="AH31">
        <v>1.7692307692307691E-2</v>
      </c>
      <c r="AI31">
        <v>5.7134559783025866E-3</v>
      </c>
      <c r="AJ31">
        <v>1.2974051896207586E-4</v>
      </c>
      <c r="AK31">
        <v>44.037560694301476</v>
      </c>
      <c r="AL31">
        <v>2.863667433045423</v>
      </c>
      <c r="AM31">
        <v>237.9</v>
      </c>
      <c r="AN31">
        <v>3.8987217305801376E-3</v>
      </c>
      <c r="AO31">
        <v>1.9744240764152268</v>
      </c>
      <c r="AP31">
        <v>0.76271186440677963</v>
      </c>
      <c r="AQ31" t="s">
        <v>118</v>
      </c>
      <c r="AY31">
        <v>235</v>
      </c>
      <c r="AZ31">
        <v>195</v>
      </c>
      <c r="BA31">
        <v>5.65</v>
      </c>
      <c r="BB31">
        <v>0.06</v>
      </c>
      <c r="BC31">
        <v>0.13</v>
      </c>
      <c r="BD31">
        <v>0</v>
      </c>
      <c r="BE31">
        <v>1.97</v>
      </c>
      <c r="BF31">
        <v>3.9</v>
      </c>
      <c r="BG31">
        <v>0.03</v>
      </c>
      <c r="BH31">
        <v>0.12</v>
      </c>
      <c r="BI31">
        <v>5.84</v>
      </c>
      <c r="BJ31">
        <v>6.03</v>
      </c>
      <c r="BK31">
        <v>-1.4999999999999999E-2</v>
      </c>
      <c r="BL31">
        <v>1.4999999999999999E-2</v>
      </c>
      <c r="BM31" t="s">
        <v>119</v>
      </c>
      <c r="BN31">
        <v>6.5989847715736044E-2</v>
      </c>
      <c r="BP31" t="s">
        <v>74</v>
      </c>
      <c r="BQ31" t="s">
        <v>279</v>
      </c>
      <c r="BS31">
        <v>6</v>
      </c>
      <c r="BW31">
        <v>0</v>
      </c>
      <c r="BX31">
        <v>0.7</v>
      </c>
      <c r="CB31">
        <v>0</v>
      </c>
      <c r="CC31">
        <v>0</v>
      </c>
      <c r="CL31">
        <v>0.27</v>
      </c>
      <c r="CM31">
        <v>0.7</v>
      </c>
      <c r="CN31">
        <v>3.6842105263157895E-5</v>
      </c>
      <c r="CO31">
        <v>1.8657894736842106E-2</v>
      </c>
      <c r="CP31" t="e">
        <v>#DIV/0!</v>
      </c>
      <c r="CU31">
        <v>0.01</v>
      </c>
      <c r="DF31">
        <v>30</v>
      </c>
      <c r="DG31">
        <v>0.14348842359313188</v>
      </c>
      <c r="DK31">
        <v>22.2</v>
      </c>
      <c r="DL31">
        <v>3.8</v>
      </c>
    </row>
    <row r="32" spans="1:116" x14ac:dyDescent="0.25">
      <c r="A32">
        <v>349</v>
      </c>
      <c r="B32">
        <v>1253</v>
      </c>
      <c r="C32" t="s">
        <v>678</v>
      </c>
      <c r="D32">
        <v>-22.756498300000001</v>
      </c>
      <c r="E32">
        <v>145.28210759999999</v>
      </c>
      <c r="I32" t="s">
        <v>659</v>
      </c>
      <c r="J32" t="s">
        <v>296</v>
      </c>
      <c r="K32" t="s">
        <v>117</v>
      </c>
      <c r="L32" t="s">
        <v>657</v>
      </c>
      <c r="M32">
        <v>33683</v>
      </c>
      <c r="P32">
        <v>615.4</v>
      </c>
      <c r="Q32">
        <v>615</v>
      </c>
      <c r="R32">
        <v>143.30000000000001</v>
      </c>
      <c r="S32">
        <v>6.2331448455850372E-3</v>
      </c>
      <c r="T32">
        <v>8.6</v>
      </c>
      <c r="U32">
        <v>2.1994884910485932E-4</v>
      </c>
      <c r="V32">
        <v>1.9</v>
      </c>
      <c r="W32">
        <v>4.7405189620758478E-5</v>
      </c>
      <c r="X32">
        <v>0.1</v>
      </c>
      <c r="Y32">
        <v>4.113533525298231E-6</v>
      </c>
      <c r="Z32">
        <v>135.30000000000001</v>
      </c>
      <c r="AA32">
        <v>3.8166431593794079E-3</v>
      </c>
      <c r="AB32">
        <v>0.5</v>
      </c>
      <c r="AC32">
        <v>0.3</v>
      </c>
      <c r="AD32">
        <v>27.55</v>
      </c>
      <c r="AE32">
        <v>453</v>
      </c>
      <c r="AF32">
        <v>688</v>
      </c>
      <c r="AG32">
        <v>7.7</v>
      </c>
      <c r="AH32">
        <v>6.0013956734124206E-2</v>
      </c>
      <c r="AI32">
        <v>6.4530936946898968E-3</v>
      </c>
      <c r="AJ32">
        <v>1.0303744629211342E-4</v>
      </c>
      <c r="AK32">
        <v>62.628626066636343</v>
      </c>
      <c r="AL32">
        <v>1.6331484462379124</v>
      </c>
      <c r="AM32">
        <v>163.5</v>
      </c>
      <c r="AN32">
        <v>2.6794493608652899E-3</v>
      </c>
      <c r="AO32">
        <v>0.70204345781725441</v>
      </c>
      <c r="AP32">
        <v>0.65843023255813948</v>
      </c>
      <c r="AQ32" t="s">
        <v>118</v>
      </c>
      <c r="AY32">
        <v>162.1</v>
      </c>
      <c r="AZ32">
        <v>134</v>
      </c>
      <c r="BA32">
        <v>6.23</v>
      </c>
      <c r="BB32">
        <v>0.22</v>
      </c>
      <c r="BC32">
        <v>0.09</v>
      </c>
      <c r="BD32">
        <v>0.01</v>
      </c>
      <c r="BE32">
        <v>3.82</v>
      </c>
      <c r="BF32">
        <v>2.68</v>
      </c>
      <c r="BG32">
        <v>0.01</v>
      </c>
      <c r="BH32">
        <v>0.01</v>
      </c>
      <c r="BI32">
        <v>6.56</v>
      </c>
      <c r="BJ32">
        <v>6.51</v>
      </c>
      <c r="BK32">
        <v>3.0000000000000001E-3</v>
      </c>
      <c r="BL32">
        <v>3.0000000000000001E-3</v>
      </c>
      <c r="BM32" t="s">
        <v>119</v>
      </c>
      <c r="BN32">
        <v>2.6178010471204188E-2</v>
      </c>
      <c r="BS32">
        <v>5</v>
      </c>
      <c r="BW32">
        <v>0</v>
      </c>
      <c r="BX32">
        <v>0</v>
      </c>
      <c r="CB32">
        <v>0</v>
      </c>
      <c r="CC32">
        <v>0</v>
      </c>
      <c r="CL32">
        <v>0.11</v>
      </c>
      <c r="CM32">
        <v>0.38</v>
      </c>
      <c r="CN32">
        <v>2.0000000000000002E-5</v>
      </c>
      <c r="CO32">
        <v>5.2402069475240209E-3</v>
      </c>
      <c r="CP32" t="e">
        <v>#DIV/0!</v>
      </c>
      <c r="CU32">
        <v>7.0000000000000007E-2</v>
      </c>
      <c r="DF32">
        <v>20</v>
      </c>
      <c r="DG32">
        <v>4.9331971113170996E-2</v>
      </c>
      <c r="DK32">
        <v>27.5</v>
      </c>
      <c r="DL32">
        <v>2.57</v>
      </c>
    </row>
    <row r="33" spans="1:116" x14ac:dyDescent="0.25">
      <c r="A33">
        <v>4012</v>
      </c>
      <c r="B33">
        <v>32281</v>
      </c>
      <c r="C33" t="s">
        <v>250</v>
      </c>
      <c r="D33">
        <v>-24.574988314999999</v>
      </c>
      <c r="E33">
        <v>147.01849920800001</v>
      </c>
      <c r="F33">
        <v>25420</v>
      </c>
      <c r="G33">
        <v>-32.6</v>
      </c>
      <c r="H33">
        <v>374.20554528599996</v>
      </c>
      <c r="I33" t="s">
        <v>659</v>
      </c>
      <c r="J33" t="s">
        <v>143</v>
      </c>
      <c r="K33" t="s">
        <v>117</v>
      </c>
      <c r="L33" t="s">
        <v>657</v>
      </c>
      <c r="M33">
        <v>29783</v>
      </c>
      <c r="N33">
        <v>220.5</v>
      </c>
      <c r="O33">
        <v>220.5</v>
      </c>
      <c r="P33">
        <v>220.5</v>
      </c>
      <c r="Q33">
        <v>214</v>
      </c>
      <c r="R33">
        <v>120</v>
      </c>
      <c r="S33">
        <v>5.2196607220530667E-3</v>
      </c>
      <c r="T33">
        <v>2.4</v>
      </c>
      <c r="U33">
        <v>6.1381074168797949E-5</v>
      </c>
      <c r="V33">
        <v>4.4000000000000004</v>
      </c>
      <c r="W33">
        <v>1.0978043912175649E-4</v>
      </c>
      <c r="X33">
        <v>0.8</v>
      </c>
      <c r="Y33">
        <v>3.2908268202385848E-5</v>
      </c>
      <c r="Z33">
        <v>25</v>
      </c>
      <c r="AA33">
        <v>7.0521861777150916E-4</v>
      </c>
      <c r="AB33">
        <v>1</v>
      </c>
      <c r="AC33">
        <v>0</v>
      </c>
      <c r="AD33">
        <v>13.86</v>
      </c>
      <c r="AE33">
        <v>459</v>
      </c>
      <c r="AF33">
        <v>550</v>
      </c>
      <c r="AG33">
        <v>7.8</v>
      </c>
      <c r="AH33">
        <v>0.02</v>
      </c>
      <c r="AI33">
        <v>5.2810417962218647E-3</v>
      </c>
      <c r="AJ33">
        <v>2.8537741464828469E-4</v>
      </c>
      <c r="AK33">
        <v>18.505465131956992</v>
      </c>
      <c r="AL33">
        <v>7.401478903871249</v>
      </c>
      <c r="AM33">
        <v>305</v>
      </c>
      <c r="AN33">
        <v>4.9983611930514583E-3</v>
      </c>
      <c r="AO33">
        <v>7.0876761717469678</v>
      </c>
      <c r="AP33">
        <v>0.83454545454545459</v>
      </c>
      <c r="AQ33" t="s">
        <v>118</v>
      </c>
      <c r="AY33">
        <v>303</v>
      </c>
      <c r="AZ33">
        <v>250</v>
      </c>
      <c r="BA33">
        <v>5.22</v>
      </c>
      <c r="BB33">
        <v>0.06</v>
      </c>
      <c r="BC33">
        <v>0.22</v>
      </c>
      <c r="BD33">
        <v>7.0000000000000007E-2</v>
      </c>
      <c r="BE33">
        <v>0.71</v>
      </c>
      <c r="BF33">
        <v>5</v>
      </c>
      <c r="BG33">
        <v>0.02</v>
      </c>
      <c r="BH33">
        <v>0</v>
      </c>
      <c r="BI33">
        <v>5.57</v>
      </c>
      <c r="BJ33">
        <v>5.72</v>
      </c>
      <c r="BK33">
        <v>-1.4E-2</v>
      </c>
      <c r="BL33">
        <v>1.4E-2</v>
      </c>
      <c r="BM33" t="s">
        <v>119</v>
      </c>
      <c r="BN33">
        <v>0.40845070422535218</v>
      </c>
      <c r="BP33" t="s">
        <v>74</v>
      </c>
      <c r="BS33">
        <v>14</v>
      </c>
      <c r="BW33">
        <v>0</v>
      </c>
      <c r="BX33">
        <v>1</v>
      </c>
      <c r="CB33">
        <v>0</v>
      </c>
      <c r="CC33">
        <v>0</v>
      </c>
      <c r="CL33">
        <v>0</v>
      </c>
      <c r="CM33">
        <v>0.5</v>
      </c>
      <c r="CN33">
        <v>2.6315789473684212E-5</v>
      </c>
      <c r="CO33">
        <v>3.7315789473684212E-2</v>
      </c>
      <c r="CP33" t="e">
        <v>#DIV/0!</v>
      </c>
      <c r="CU33">
        <v>0</v>
      </c>
      <c r="DF33">
        <v>10</v>
      </c>
      <c r="DG33">
        <v>0.1327099504593755</v>
      </c>
      <c r="DK33">
        <v>13.8</v>
      </c>
      <c r="DL33">
        <v>4.71</v>
      </c>
    </row>
    <row r="34" spans="1:116" x14ac:dyDescent="0.25">
      <c r="A34">
        <v>2464</v>
      </c>
      <c r="B34">
        <v>9791</v>
      </c>
      <c r="C34" t="s">
        <v>679</v>
      </c>
      <c r="D34">
        <v>-24.574489952</v>
      </c>
      <c r="E34">
        <v>146.97991814400001</v>
      </c>
      <c r="I34" t="s">
        <v>670</v>
      </c>
      <c r="J34" t="s">
        <v>261</v>
      </c>
      <c r="K34" t="s">
        <v>117</v>
      </c>
      <c r="L34" t="s">
        <v>657</v>
      </c>
      <c r="M34">
        <v>29783</v>
      </c>
      <c r="N34">
        <v>223.2</v>
      </c>
      <c r="O34">
        <v>231.8</v>
      </c>
      <c r="P34">
        <v>231.8</v>
      </c>
      <c r="Q34">
        <v>61</v>
      </c>
      <c r="R34">
        <v>124</v>
      </c>
      <c r="S34">
        <v>5.3936494127881686E-3</v>
      </c>
      <c r="T34">
        <v>3.9</v>
      </c>
      <c r="U34">
        <v>9.9744245524296666E-5</v>
      </c>
      <c r="V34">
        <v>3.4</v>
      </c>
      <c r="W34">
        <v>8.483033932135728E-5</v>
      </c>
      <c r="X34">
        <v>0.6</v>
      </c>
      <c r="Y34">
        <v>2.4681201151789388E-5</v>
      </c>
      <c r="Z34">
        <v>34</v>
      </c>
      <c r="AA34">
        <v>9.5909732016925245E-4</v>
      </c>
      <c r="AB34">
        <v>2.5</v>
      </c>
      <c r="AC34">
        <v>0</v>
      </c>
      <c r="AD34">
        <v>16.350000000000001</v>
      </c>
      <c r="AE34">
        <v>461</v>
      </c>
      <c r="AF34">
        <v>550</v>
      </c>
      <c r="AG34">
        <v>8.1999999999999993</v>
      </c>
      <c r="AH34">
        <v>3.1451612903225803E-2</v>
      </c>
      <c r="AI34">
        <v>5.4933936583124654E-3</v>
      </c>
      <c r="AJ34">
        <v>2.1902308094629334E-4</v>
      </c>
      <c r="AK34">
        <v>25.081345922896141</v>
      </c>
      <c r="AL34">
        <v>5.6236726965688408</v>
      </c>
      <c r="AM34">
        <v>292.8</v>
      </c>
      <c r="AN34">
        <v>4.7984267453294004E-3</v>
      </c>
      <c r="AO34">
        <v>5.0030655329978604</v>
      </c>
      <c r="AP34">
        <v>0.83818181818181814</v>
      </c>
      <c r="AQ34" t="s">
        <v>118</v>
      </c>
      <c r="AY34">
        <v>287</v>
      </c>
      <c r="AZ34">
        <v>240</v>
      </c>
      <c r="BA34">
        <v>5.39</v>
      </c>
      <c r="BB34">
        <v>0.1</v>
      </c>
      <c r="BC34">
        <v>0.17</v>
      </c>
      <c r="BD34">
        <v>0.05</v>
      </c>
      <c r="BE34">
        <v>0.96</v>
      </c>
      <c r="BF34">
        <v>4.8</v>
      </c>
      <c r="BG34">
        <v>0.04</v>
      </c>
      <c r="BH34">
        <v>0</v>
      </c>
      <c r="BI34">
        <v>5.71</v>
      </c>
      <c r="BJ34">
        <v>5.8</v>
      </c>
      <c r="BK34">
        <v>-8.0000000000000002E-3</v>
      </c>
      <c r="BL34">
        <v>8.0000000000000002E-3</v>
      </c>
      <c r="BM34" t="s">
        <v>119</v>
      </c>
      <c r="BN34">
        <v>0.22916666666666671</v>
      </c>
      <c r="BP34" t="s">
        <v>74</v>
      </c>
      <c r="BS34">
        <v>11</v>
      </c>
      <c r="BW34">
        <v>0</v>
      </c>
      <c r="BX34">
        <v>2</v>
      </c>
      <c r="CB34">
        <v>0</v>
      </c>
      <c r="CC34">
        <v>0</v>
      </c>
      <c r="CL34">
        <v>0</v>
      </c>
      <c r="CM34">
        <v>0.6</v>
      </c>
      <c r="CN34">
        <v>3.1578947368421052E-5</v>
      </c>
      <c r="CO34">
        <v>3.2925696594427241E-2</v>
      </c>
      <c r="CP34" t="e">
        <v>#DIV/0!</v>
      </c>
      <c r="CU34">
        <v>0</v>
      </c>
      <c r="DF34">
        <v>14</v>
      </c>
      <c r="DG34">
        <v>0.13741009453814504</v>
      </c>
      <c r="DK34">
        <v>16.3</v>
      </c>
      <c r="DL34">
        <v>4.57</v>
      </c>
    </row>
    <row r="35" spans="1:116" x14ac:dyDescent="0.25">
      <c r="A35">
        <v>3772</v>
      </c>
      <c r="B35">
        <v>17223</v>
      </c>
      <c r="C35" t="s">
        <v>677</v>
      </c>
      <c r="D35">
        <v>-24.837532700000001</v>
      </c>
      <c r="E35">
        <v>145.4316072</v>
      </c>
      <c r="F35">
        <v>25459</v>
      </c>
      <c r="G35">
        <v>59.1</v>
      </c>
      <c r="H35">
        <v>353.13447856700003</v>
      </c>
      <c r="I35" t="s">
        <v>659</v>
      </c>
      <c r="J35" t="s">
        <v>265</v>
      </c>
      <c r="K35" t="s">
        <v>117</v>
      </c>
      <c r="L35" t="s">
        <v>657</v>
      </c>
      <c r="M35">
        <v>38877</v>
      </c>
      <c r="N35">
        <v>1331.06</v>
      </c>
      <c r="O35">
        <v>1336.85</v>
      </c>
      <c r="P35">
        <v>3617.36</v>
      </c>
      <c r="Q35">
        <v>1389</v>
      </c>
      <c r="R35">
        <v>135</v>
      </c>
      <c r="S35">
        <v>5.8721183123096998E-3</v>
      </c>
      <c r="T35">
        <v>1.9</v>
      </c>
      <c r="U35">
        <v>4.8593350383631709E-5</v>
      </c>
      <c r="V35">
        <v>2.5</v>
      </c>
      <c r="W35">
        <v>6.2375249500997999E-5</v>
      </c>
      <c r="X35">
        <v>0.1</v>
      </c>
      <c r="Y35">
        <v>4.113533525298231E-6</v>
      </c>
      <c r="Z35">
        <v>76</v>
      </c>
      <c r="AA35">
        <v>2.143864598025388E-3</v>
      </c>
      <c r="AB35">
        <v>3.1</v>
      </c>
      <c r="AC35">
        <v>7.1</v>
      </c>
      <c r="AD35">
        <v>22.84</v>
      </c>
      <c r="AE35">
        <v>462</v>
      </c>
      <c r="AF35">
        <v>631</v>
      </c>
      <c r="AG35">
        <v>8.4</v>
      </c>
      <c r="AH35">
        <v>1.4074074074074074E-2</v>
      </c>
      <c r="AI35">
        <v>5.9207116626933311E-3</v>
      </c>
      <c r="AJ35">
        <v>1.3297756605259246E-4</v>
      </c>
      <c r="AK35">
        <v>44.524139209704721</v>
      </c>
      <c r="AL35">
        <v>2.7390341338339321</v>
      </c>
      <c r="AM35">
        <v>236.7</v>
      </c>
      <c r="AN35">
        <v>3.87905604719764E-3</v>
      </c>
      <c r="AO35">
        <v>1.8093754851731096</v>
      </c>
      <c r="AP35">
        <v>0.73217115689381929</v>
      </c>
      <c r="AQ35" t="s">
        <v>118</v>
      </c>
      <c r="AY35">
        <v>231</v>
      </c>
      <c r="AZ35">
        <v>194</v>
      </c>
      <c r="BA35">
        <v>5.87</v>
      </c>
      <c r="BB35">
        <v>0.05</v>
      </c>
      <c r="BC35">
        <v>0.12</v>
      </c>
      <c r="BD35">
        <v>0.01</v>
      </c>
      <c r="BE35">
        <v>2.14</v>
      </c>
      <c r="BF35">
        <v>3.88</v>
      </c>
      <c r="BG35">
        <v>0.05</v>
      </c>
      <c r="BH35">
        <v>0.15</v>
      </c>
      <c r="BI35">
        <v>6.05</v>
      </c>
      <c r="BJ35">
        <v>6.22</v>
      </c>
      <c r="BK35">
        <v>-1.4E-2</v>
      </c>
      <c r="BL35">
        <v>1.4E-2</v>
      </c>
      <c r="BM35" t="s">
        <v>119</v>
      </c>
      <c r="BN35">
        <v>6.0747663551401869E-2</v>
      </c>
      <c r="BP35" t="s">
        <v>77</v>
      </c>
      <c r="BS35">
        <v>7</v>
      </c>
      <c r="BW35">
        <v>0</v>
      </c>
      <c r="BX35" t="s">
        <v>266</v>
      </c>
      <c r="BY35" t="s">
        <v>267</v>
      </c>
      <c r="CA35">
        <v>0.11</v>
      </c>
      <c r="CB35">
        <v>1.0147601476014759E-5</v>
      </c>
      <c r="CC35">
        <v>4.7333220042726741E-3</v>
      </c>
      <c r="CI35" t="s">
        <v>268</v>
      </c>
      <c r="CL35">
        <v>0.11</v>
      </c>
      <c r="CM35">
        <v>0.7</v>
      </c>
      <c r="CN35">
        <v>3.6842105263157895E-5</v>
      </c>
      <c r="CO35">
        <v>1.7184903047091412E-2</v>
      </c>
      <c r="CU35">
        <v>0.03</v>
      </c>
      <c r="DF35">
        <v>34</v>
      </c>
      <c r="DG35">
        <v>0.14970178523781891</v>
      </c>
      <c r="DH35" t="s">
        <v>316</v>
      </c>
      <c r="DI35">
        <v>3</v>
      </c>
      <c r="DJ35">
        <v>1</v>
      </c>
      <c r="DK35">
        <v>23</v>
      </c>
      <c r="DL35">
        <v>3.8</v>
      </c>
    </row>
    <row r="36" spans="1:116" x14ac:dyDescent="0.25">
      <c r="A36">
        <v>3771</v>
      </c>
      <c r="B36">
        <v>17223</v>
      </c>
      <c r="C36" t="s">
        <v>677</v>
      </c>
      <c r="D36">
        <v>-24.837532700000001</v>
      </c>
      <c r="E36">
        <v>145.4316072</v>
      </c>
      <c r="F36">
        <v>25459</v>
      </c>
      <c r="G36">
        <v>59.1</v>
      </c>
      <c r="H36">
        <v>353.13447856700003</v>
      </c>
      <c r="I36" t="s">
        <v>659</v>
      </c>
      <c r="J36" t="s">
        <v>265</v>
      </c>
      <c r="K36" t="s">
        <v>117</v>
      </c>
      <c r="L36" t="s">
        <v>657</v>
      </c>
      <c r="M36">
        <v>25459</v>
      </c>
      <c r="N36">
        <v>1331.06</v>
      </c>
      <c r="O36">
        <v>1336.85</v>
      </c>
      <c r="P36">
        <v>3617.36</v>
      </c>
      <c r="R36">
        <v>140</v>
      </c>
      <c r="S36">
        <v>6.0896041757285777E-3</v>
      </c>
      <c r="T36">
        <v>0</v>
      </c>
      <c r="U36">
        <v>0</v>
      </c>
      <c r="V36">
        <v>2</v>
      </c>
      <c r="W36">
        <v>4.99001996007984E-5</v>
      </c>
      <c r="X36">
        <v>1</v>
      </c>
      <c r="Y36">
        <v>4.1135335252982309E-5</v>
      </c>
      <c r="Z36">
        <v>80</v>
      </c>
      <c r="AA36">
        <v>2.2566995768688292E-3</v>
      </c>
      <c r="AB36">
        <v>0</v>
      </c>
      <c r="AC36">
        <v>1</v>
      </c>
      <c r="AD36">
        <v>20.25</v>
      </c>
      <c r="AE36">
        <v>468</v>
      </c>
      <c r="AF36">
        <v>630</v>
      </c>
      <c r="AG36">
        <v>7.9</v>
      </c>
      <c r="AH36">
        <v>0</v>
      </c>
      <c r="AI36">
        <v>6.0896041757285777E-3</v>
      </c>
      <c r="AJ36">
        <v>1.820710697075614E-4</v>
      </c>
      <c r="AK36">
        <v>33.446303059072306</v>
      </c>
      <c r="AL36">
        <v>2.6984558503697262</v>
      </c>
      <c r="AM36">
        <v>244</v>
      </c>
      <c r="AN36">
        <v>3.998688954441167E-3</v>
      </c>
      <c r="AO36">
        <v>1.7719190429367422</v>
      </c>
      <c r="AP36">
        <v>0.74285714285714288</v>
      </c>
      <c r="AQ36" t="s">
        <v>118</v>
      </c>
      <c r="AY36">
        <v>244</v>
      </c>
      <c r="AZ36">
        <v>200</v>
      </c>
      <c r="BA36">
        <v>6.09</v>
      </c>
      <c r="BB36">
        <v>0</v>
      </c>
      <c r="BC36">
        <v>0.1</v>
      </c>
      <c r="BD36">
        <v>0.08</v>
      </c>
      <c r="BE36">
        <v>2.2599999999999998</v>
      </c>
      <c r="BF36">
        <v>4</v>
      </c>
      <c r="BG36">
        <v>0</v>
      </c>
      <c r="BH36">
        <v>0.02</v>
      </c>
      <c r="BI36">
        <v>6.27</v>
      </c>
      <c r="BJ36">
        <v>6.28</v>
      </c>
      <c r="BK36">
        <v>0</v>
      </c>
      <c r="BL36">
        <v>0</v>
      </c>
      <c r="BM36" t="s">
        <v>119</v>
      </c>
      <c r="BN36">
        <v>7.9646017699115043E-2</v>
      </c>
      <c r="BS36">
        <v>9</v>
      </c>
      <c r="BW36">
        <v>0</v>
      </c>
      <c r="BX36">
        <v>0</v>
      </c>
      <c r="CB36">
        <v>0</v>
      </c>
      <c r="CC36">
        <v>0</v>
      </c>
      <c r="CL36">
        <v>0</v>
      </c>
      <c r="CM36">
        <v>0.7</v>
      </c>
      <c r="CN36">
        <v>3.6842105263157895E-5</v>
      </c>
      <c r="CO36">
        <v>1.6325657894736844E-2</v>
      </c>
      <c r="CP36" t="e">
        <v>#DIV/0!</v>
      </c>
      <c r="CU36">
        <v>0</v>
      </c>
      <c r="DF36">
        <v>0</v>
      </c>
      <c r="DG36">
        <v>0</v>
      </c>
      <c r="DK36">
        <v>20.2</v>
      </c>
      <c r="DL36">
        <v>3.82</v>
      </c>
    </row>
    <row r="37" spans="1:116" x14ac:dyDescent="0.25">
      <c r="A37">
        <v>4229</v>
      </c>
      <c r="B37">
        <v>47120</v>
      </c>
      <c r="C37" t="s">
        <v>676</v>
      </c>
      <c r="D37">
        <v>-24.487006209</v>
      </c>
      <c r="E37">
        <v>147.008605786</v>
      </c>
      <c r="F37">
        <v>27324</v>
      </c>
      <c r="G37">
        <v>-62.48</v>
      </c>
      <c r="H37">
        <v>330.97850170699996</v>
      </c>
      <c r="I37" t="s">
        <v>659</v>
      </c>
      <c r="J37" t="s">
        <v>143</v>
      </c>
      <c r="K37" t="s">
        <v>117</v>
      </c>
      <c r="L37" t="s">
        <v>657</v>
      </c>
      <c r="M37">
        <v>29781</v>
      </c>
      <c r="N37">
        <v>71.3</v>
      </c>
      <c r="O37">
        <v>122</v>
      </c>
      <c r="P37">
        <v>122</v>
      </c>
      <c r="Q37">
        <v>102</v>
      </c>
      <c r="R37">
        <v>120</v>
      </c>
      <c r="S37">
        <v>5.2196607220530667E-3</v>
      </c>
      <c r="T37">
        <v>3.4</v>
      </c>
      <c r="U37">
        <v>8.6956521739130427E-5</v>
      </c>
      <c r="V37">
        <v>4</v>
      </c>
      <c r="W37">
        <v>9.9800399201596801E-5</v>
      </c>
      <c r="X37">
        <v>1.6</v>
      </c>
      <c r="Y37">
        <v>6.5816536404771696E-5</v>
      </c>
      <c r="Z37">
        <v>30</v>
      </c>
      <c r="AA37">
        <v>8.4626234132581101E-4</v>
      </c>
      <c r="AB37">
        <v>1.3</v>
      </c>
      <c r="AC37">
        <v>0</v>
      </c>
      <c r="AD37">
        <v>12.87</v>
      </c>
      <c r="AE37">
        <v>471</v>
      </c>
      <c r="AF37">
        <v>550</v>
      </c>
      <c r="AG37">
        <v>7.9</v>
      </c>
      <c r="AH37">
        <v>2.8333333333333332E-2</v>
      </c>
      <c r="AI37">
        <v>5.306617243792197E-3</v>
      </c>
      <c r="AJ37">
        <v>3.3123387121273699E-4</v>
      </c>
      <c r="AK37">
        <v>16.020756646544729</v>
      </c>
      <c r="AL37">
        <v>6.1678990865593741</v>
      </c>
      <c r="AM37">
        <v>311.10000000000002</v>
      </c>
      <c r="AN37">
        <v>5.0983284169124881E-3</v>
      </c>
      <c r="AO37">
        <v>6.0245247459849232</v>
      </c>
      <c r="AP37">
        <v>0.85636363636363633</v>
      </c>
      <c r="AQ37" t="s">
        <v>118</v>
      </c>
      <c r="AY37">
        <v>308</v>
      </c>
      <c r="AZ37">
        <v>255</v>
      </c>
      <c r="BA37">
        <v>5.22</v>
      </c>
      <c r="BB37">
        <v>0.09</v>
      </c>
      <c r="BC37">
        <v>0.2</v>
      </c>
      <c r="BD37">
        <v>0.13</v>
      </c>
      <c r="BE37">
        <v>0.85</v>
      </c>
      <c r="BF37">
        <v>5.0999999999999996</v>
      </c>
      <c r="BG37">
        <v>0.02</v>
      </c>
      <c r="BH37">
        <v>0</v>
      </c>
      <c r="BI37">
        <v>5.64</v>
      </c>
      <c r="BJ37">
        <v>5.97</v>
      </c>
      <c r="BK37">
        <v>-2.8000000000000001E-2</v>
      </c>
      <c r="BL37">
        <v>2.8000000000000001E-2</v>
      </c>
      <c r="BM37" t="s">
        <v>119</v>
      </c>
      <c r="BN37">
        <v>0.38823529411764707</v>
      </c>
      <c r="BP37" t="s">
        <v>74</v>
      </c>
      <c r="BS37">
        <v>17</v>
      </c>
      <c r="BW37">
        <v>0</v>
      </c>
      <c r="BX37">
        <v>1</v>
      </c>
      <c r="CB37">
        <v>0</v>
      </c>
      <c r="CC37">
        <v>0</v>
      </c>
      <c r="CL37">
        <v>0</v>
      </c>
      <c r="CM37">
        <v>0.6</v>
      </c>
      <c r="CN37">
        <v>3.1578947368421052E-5</v>
      </c>
      <c r="CO37">
        <v>3.7315789473684212E-2</v>
      </c>
      <c r="CP37" t="e">
        <v>#DIV/0!</v>
      </c>
      <c r="CU37">
        <v>0</v>
      </c>
      <c r="DF37">
        <v>12</v>
      </c>
      <c r="DG37">
        <v>0.13302220916633875</v>
      </c>
      <c r="DK37">
        <v>12.8</v>
      </c>
      <c r="DL37">
        <v>4.76</v>
      </c>
    </row>
    <row r="38" spans="1:116" x14ac:dyDescent="0.25">
      <c r="A38">
        <v>4886</v>
      </c>
      <c r="B38">
        <v>69091</v>
      </c>
      <c r="C38" t="s">
        <v>680</v>
      </c>
      <c r="D38">
        <v>-23.603384795</v>
      </c>
      <c r="E38">
        <v>146.12667762999999</v>
      </c>
      <c r="I38" t="s">
        <v>656</v>
      </c>
      <c r="J38" t="s">
        <v>143</v>
      </c>
      <c r="K38" t="s">
        <v>117</v>
      </c>
      <c r="L38" t="s">
        <v>657</v>
      </c>
      <c r="M38">
        <v>31394</v>
      </c>
      <c r="N38">
        <v>61</v>
      </c>
      <c r="O38">
        <v>76.2</v>
      </c>
      <c r="P38">
        <v>76.2</v>
      </c>
      <c r="R38">
        <v>105</v>
      </c>
      <c r="S38">
        <v>4.5672031317964329E-3</v>
      </c>
      <c r="T38">
        <v>8.5</v>
      </c>
      <c r="U38">
        <v>2.173913043478261E-4</v>
      </c>
      <c r="V38">
        <v>33</v>
      </c>
      <c r="W38">
        <v>8.2335329341317362E-4</v>
      </c>
      <c r="X38">
        <v>10</v>
      </c>
      <c r="Y38">
        <v>4.1135335252982314E-4</v>
      </c>
      <c r="Z38">
        <v>180</v>
      </c>
      <c r="AA38">
        <v>5.0775740479548663E-3</v>
      </c>
      <c r="AB38">
        <v>0.7</v>
      </c>
      <c r="AC38">
        <v>28</v>
      </c>
      <c r="AD38">
        <v>4.12</v>
      </c>
      <c r="AE38">
        <v>479</v>
      </c>
      <c r="AF38">
        <v>820</v>
      </c>
      <c r="AG38">
        <v>8</v>
      </c>
      <c r="AH38">
        <v>8.0952380952380956E-2</v>
      </c>
      <c r="AI38">
        <v>4.7845944361442592E-3</v>
      </c>
      <c r="AJ38">
        <v>2.4694132918859934E-3</v>
      </c>
      <c r="AK38">
        <v>1.9375429993292317</v>
      </c>
      <c r="AL38">
        <v>0.89948528345657519</v>
      </c>
      <c r="AM38">
        <v>113.5</v>
      </c>
      <c r="AN38">
        <v>1.8600458865945591E-3</v>
      </c>
      <c r="AO38">
        <v>0.36632570377653956</v>
      </c>
      <c r="AP38">
        <v>0.5841463414634146</v>
      </c>
      <c r="AQ38" t="s">
        <v>118</v>
      </c>
      <c r="AY38">
        <v>110</v>
      </c>
      <c r="AZ38">
        <v>93</v>
      </c>
      <c r="BA38">
        <v>4.57</v>
      </c>
      <c r="BB38">
        <v>0.22</v>
      </c>
      <c r="BC38">
        <v>1.65</v>
      </c>
      <c r="BD38">
        <v>0.82</v>
      </c>
      <c r="BE38">
        <v>5.08</v>
      </c>
      <c r="BF38">
        <v>1.86</v>
      </c>
      <c r="BG38">
        <v>0.01</v>
      </c>
      <c r="BH38">
        <v>0.57999999999999996</v>
      </c>
      <c r="BI38">
        <v>7.25</v>
      </c>
      <c r="BJ38">
        <v>7.53</v>
      </c>
      <c r="BK38">
        <v>-1.9E-2</v>
      </c>
      <c r="BL38">
        <v>1.9E-2</v>
      </c>
      <c r="BM38" t="s">
        <v>119</v>
      </c>
      <c r="BN38">
        <v>0.48622047244094485</v>
      </c>
      <c r="BP38" t="s">
        <v>74</v>
      </c>
      <c r="BS38">
        <v>125</v>
      </c>
      <c r="BW38">
        <v>0</v>
      </c>
      <c r="BX38">
        <v>0.7</v>
      </c>
      <c r="CB38">
        <v>0</v>
      </c>
      <c r="CC38">
        <v>0</v>
      </c>
      <c r="CL38">
        <v>0.02</v>
      </c>
      <c r="CM38">
        <v>0.2</v>
      </c>
      <c r="CN38">
        <v>1.0526315789473684E-5</v>
      </c>
      <c r="CO38">
        <v>2.0730994152046785E-3</v>
      </c>
      <c r="CP38" t="e">
        <v>#DIV/0!</v>
      </c>
      <c r="CU38">
        <v>0</v>
      </c>
      <c r="DF38">
        <v>17</v>
      </c>
      <c r="DG38">
        <v>3.1531675237099654E-2</v>
      </c>
      <c r="DK38">
        <v>4.0999999999999996</v>
      </c>
      <c r="DL38">
        <v>0</v>
      </c>
    </row>
    <row r="39" spans="1:116" x14ac:dyDescent="0.25">
      <c r="A39">
        <v>238</v>
      </c>
      <c r="B39">
        <v>1041</v>
      </c>
      <c r="C39" t="s">
        <v>681</v>
      </c>
      <c r="D39">
        <v>-21.140642499999998</v>
      </c>
      <c r="E39">
        <v>144.0484094</v>
      </c>
      <c r="F39">
        <v>29619</v>
      </c>
      <c r="G39">
        <v>-12.19</v>
      </c>
      <c r="H39">
        <v>291.41515968800002</v>
      </c>
      <c r="I39" t="s">
        <v>659</v>
      </c>
      <c r="J39" t="s">
        <v>143</v>
      </c>
      <c r="K39" t="s">
        <v>117</v>
      </c>
      <c r="L39" t="s">
        <v>657</v>
      </c>
      <c r="M39">
        <v>24280</v>
      </c>
      <c r="N39">
        <v>762</v>
      </c>
      <c r="O39">
        <v>875.1</v>
      </c>
      <c r="P39">
        <v>875.1</v>
      </c>
      <c r="R39">
        <v>51</v>
      </c>
      <c r="S39">
        <v>2.2183558068725531E-3</v>
      </c>
      <c r="T39">
        <v>16.5</v>
      </c>
      <c r="U39">
        <v>4.2199488491048595E-4</v>
      </c>
      <c r="V39">
        <v>53.6</v>
      </c>
      <c r="W39">
        <v>1.3373253493013972E-3</v>
      </c>
      <c r="X39">
        <v>14.6</v>
      </c>
      <c r="Y39">
        <v>6.0057589469354169E-4</v>
      </c>
      <c r="Z39">
        <v>64</v>
      </c>
      <c r="AA39">
        <v>1.8053596614950635E-3</v>
      </c>
      <c r="AB39">
        <v>0</v>
      </c>
      <c r="AC39">
        <v>11</v>
      </c>
      <c r="AD39">
        <v>1.6</v>
      </c>
      <c r="AE39">
        <v>485</v>
      </c>
      <c r="AF39">
        <v>590</v>
      </c>
      <c r="AG39">
        <v>8.1</v>
      </c>
      <c r="AH39">
        <v>0.3235294117647059</v>
      </c>
      <c r="AI39">
        <v>2.6403506917830389E-3</v>
      </c>
      <c r="AJ39">
        <v>3.8758024879898779E-3</v>
      </c>
      <c r="AK39">
        <v>0.68123974324409242</v>
      </c>
      <c r="AL39">
        <v>1.2287611461505001</v>
      </c>
      <c r="AM39">
        <v>274.5</v>
      </c>
      <c r="AN39">
        <v>4.4985250737463126E-3</v>
      </c>
      <c r="AO39">
        <v>2.4917611541297937</v>
      </c>
      <c r="AP39">
        <v>0.82203389830508478</v>
      </c>
      <c r="AQ39" t="s">
        <v>118</v>
      </c>
      <c r="AY39">
        <v>274</v>
      </c>
      <c r="AZ39">
        <v>225</v>
      </c>
      <c r="BA39">
        <v>2.2200000000000002</v>
      </c>
      <c r="BB39">
        <v>0.42</v>
      </c>
      <c r="BC39">
        <v>2.67</v>
      </c>
      <c r="BD39">
        <v>1.2</v>
      </c>
      <c r="BE39">
        <v>1.81</v>
      </c>
      <c r="BF39">
        <v>4.5</v>
      </c>
      <c r="BG39">
        <v>0</v>
      </c>
      <c r="BH39">
        <v>0.23</v>
      </c>
      <c r="BI39">
        <v>6.52</v>
      </c>
      <c r="BJ39">
        <v>6.53</v>
      </c>
      <c r="BK39">
        <v>-1E-3</v>
      </c>
      <c r="BL39">
        <v>1E-3</v>
      </c>
      <c r="BM39" t="s">
        <v>119</v>
      </c>
      <c r="BN39">
        <v>2.1381215469613259</v>
      </c>
      <c r="BS39">
        <v>194</v>
      </c>
      <c r="BW39">
        <v>0</v>
      </c>
      <c r="BX39">
        <v>0</v>
      </c>
      <c r="CB39">
        <v>0</v>
      </c>
      <c r="CC39">
        <v>0</v>
      </c>
      <c r="CL39">
        <v>0</v>
      </c>
      <c r="CM39">
        <v>0.82</v>
      </c>
      <c r="CN39">
        <v>4.3157894736842105E-5</v>
      </c>
      <c r="CO39">
        <v>2.3905427631578949E-2</v>
      </c>
      <c r="CP39" t="e">
        <v>#DIV/0!</v>
      </c>
      <c r="CU39">
        <v>0</v>
      </c>
      <c r="DF39">
        <v>0</v>
      </c>
      <c r="DG39">
        <v>0</v>
      </c>
      <c r="DK39">
        <v>1.6</v>
      </c>
      <c r="DL39">
        <v>0.61</v>
      </c>
    </row>
    <row r="40" spans="1:116" x14ac:dyDescent="0.25">
      <c r="A40">
        <v>894</v>
      </c>
      <c r="B40">
        <v>2149</v>
      </c>
      <c r="C40" t="s">
        <v>671</v>
      </c>
      <c r="D40">
        <v>-23.360859699999999</v>
      </c>
      <c r="E40">
        <v>145.31152900000001</v>
      </c>
      <c r="I40" t="s">
        <v>672</v>
      </c>
      <c r="J40" t="s">
        <v>261</v>
      </c>
      <c r="K40" t="s">
        <v>117</v>
      </c>
      <c r="L40" t="s">
        <v>657</v>
      </c>
      <c r="M40">
        <v>26408</v>
      </c>
      <c r="N40">
        <v>579.79999999999995</v>
      </c>
      <c r="O40">
        <v>641.9</v>
      </c>
      <c r="P40">
        <v>641.91</v>
      </c>
      <c r="Q40">
        <v>642</v>
      </c>
      <c r="R40">
        <v>105</v>
      </c>
      <c r="S40">
        <v>4.5672031317964329E-3</v>
      </c>
      <c r="T40">
        <v>0</v>
      </c>
      <c r="U40">
        <v>0</v>
      </c>
      <c r="V40">
        <v>20</v>
      </c>
      <c r="W40">
        <v>4.9900199600798399E-4</v>
      </c>
      <c r="X40">
        <v>7</v>
      </c>
      <c r="Y40">
        <v>2.8794734677087616E-4</v>
      </c>
      <c r="Z40">
        <v>30</v>
      </c>
      <c r="AA40">
        <v>8.4626234132581101E-4</v>
      </c>
      <c r="AB40">
        <v>0</v>
      </c>
      <c r="AC40">
        <v>0</v>
      </c>
      <c r="AD40">
        <v>5.17</v>
      </c>
      <c r="AE40">
        <v>485</v>
      </c>
      <c r="AF40">
        <v>560</v>
      </c>
      <c r="AG40">
        <v>8.1</v>
      </c>
      <c r="AH40">
        <v>0</v>
      </c>
      <c r="AI40">
        <v>4.5672031317964329E-3</v>
      </c>
      <c r="AJ40">
        <v>1.5738986855577202E-3</v>
      </c>
      <c r="AK40">
        <v>2.901840616365988</v>
      </c>
      <c r="AL40">
        <v>5.3969117007394516</v>
      </c>
      <c r="AM40">
        <v>323.3</v>
      </c>
      <c r="AN40">
        <v>5.298262864634546E-3</v>
      </c>
      <c r="AO40">
        <v>6.2607806183764882</v>
      </c>
      <c r="AP40">
        <v>0.8660714285714286</v>
      </c>
      <c r="AQ40" t="s">
        <v>118</v>
      </c>
      <c r="AY40">
        <v>323</v>
      </c>
      <c r="AZ40">
        <v>265</v>
      </c>
      <c r="BA40">
        <v>4.57</v>
      </c>
      <c r="BB40">
        <v>0</v>
      </c>
      <c r="BC40">
        <v>1</v>
      </c>
      <c r="BD40">
        <v>0.57999999999999996</v>
      </c>
      <c r="BE40">
        <v>0.85</v>
      </c>
      <c r="BF40">
        <v>5.3</v>
      </c>
      <c r="BG40">
        <v>0</v>
      </c>
      <c r="BH40">
        <v>0</v>
      </c>
      <c r="BI40">
        <v>6.14</v>
      </c>
      <c r="BJ40">
        <v>6.15</v>
      </c>
      <c r="BK40">
        <v>0</v>
      </c>
      <c r="BL40">
        <v>0</v>
      </c>
      <c r="BM40" t="s">
        <v>119</v>
      </c>
      <c r="BN40">
        <v>1.8588235294117648</v>
      </c>
      <c r="BS40">
        <v>79</v>
      </c>
      <c r="BW40">
        <v>0</v>
      </c>
      <c r="BX40">
        <v>0</v>
      </c>
      <c r="CB40">
        <v>0</v>
      </c>
      <c r="CC40">
        <v>0</v>
      </c>
      <c r="CL40">
        <v>0</v>
      </c>
      <c r="CM40">
        <v>0.6</v>
      </c>
      <c r="CN40">
        <v>3.1578947368421052E-5</v>
      </c>
      <c r="CO40">
        <v>3.7315789473684212E-2</v>
      </c>
      <c r="CU40">
        <v>0</v>
      </c>
      <c r="DF40">
        <v>0</v>
      </c>
      <c r="DG40">
        <v>0</v>
      </c>
      <c r="DK40">
        <v>5.0999999999999996</v>
      </c>
      <c r="DL40">
        <v>3.72</v>
      </c>
    </row>
    <row r="41" spans="1:116" x14ac:dyDescent="0.25">
      <c r="A41">
        <v>5120</v>
      </c>
      <c r="B41">
        <v>90085</v>
      </c>
      <c r="C41" t="s">
        <v>682</v>
      </c>
      <c r="D41">
        <v>-24.012678773000001</v>
      </c>
      <c r="E41">
        <v>146.37158417500001</v>
      </c>
      <c r="F41">
        <v>34306</v>
      </c>
      <c r="G41">
        <v>-80.7</v>
      </c>
      <c r="H41">
        <v>349.69383049000004</v>
      </c>
      <c r="I41" t="s">
        <v>659</v>
      </c>
      <c r="J41" t="s">
        <v>143</v>
      </c>
      <c r="K41" t="s">
        <v>117</v>
      </c>
      <c r="L41" t="s">
        <v>657</v>
      </c>
      <c r="M41">
        <v>34318</v>
      </c>
      <c r="N41">
        <v>126</v>
      </c>
      <c r="O41">
        <v>156.6</v>
      </c>
      <c r="P41">
        <v>156.6</v>
      </c>
      <c r="Q41">
        <v>156</v>
      </c>
      <c r="R41">
        <v>132</v>
      </c>
      <c r="S41">
        <v>5.7416267942583732E-3</v>
      </c>
      <c r="T41">
        <v>8.5</v>
      </c>
      <c r="U41">
        <v>2.173913043478261E-4</v>
      </c>
      <c r="V41">
        <v>14.1</v>
      </c>
      <c r="W41">
        <v>3.5179640718562872E-4</v>
      </c>
      <c r="X41">
        <v>17</v>
      </c>
      <c r="Y41">
        <v>6.993006993006993E-4</v>
      </c>
      <c r="Z41">
        <v>231.3</v>
      </c>
      <c r="AA41">
        <v>6.5246826516220033E-3</v>
      </c>
      <c r="AB41">
        <v>0.1</v>
      </c>
      <c r="AC41">
        <v>24.2</v>
      </c>
      <c r="AD41">
        <v>5.62</v>
      </c>
      <c r="AE41">
        <v>489</v>
      </c>
      <c r="AF41">
        <v>924</v>
      </c>
      <c r="AG41">
        <v>7.5</v>
      </c>
      <c r="AH41">
        <v>6.4393939393939392E-2</v>
      </c>
      <c r="AI41">
        <v>5.9590180986061995E-3</v>
      </c>
      <c r="AJ41">
        <v>2.1021942129726559E-3</v>
      </c>
      <c r="AK41">
        <v>2.8346658276542933</v>
      </c>
      <c r="AL41">
        <v>0.87998560249225821</v>
      </c>
      <c r="AM41">
        <v>62.2</v>
      </c>
      <c r="AN41">
        <v>1.0193379219927893E-3</v>
      </c>
      <c r="AO41">
        <v>0.15622796945371542</v>
      </c>
      <c r="AP41">
        <v>0.52922077922077926</v>
      </c>
      <c r="AQ41" t="s">
        <v>118</v>
      </c>
      <c r="AY41">
        <v>61.3</v>
      </c>
      <c r="AZ41">
        <v>51</v>
      </c>
      <c r="BA41">
        <v>5.74</v>
      </c>
      <c r="BB41">
        <v>0.22</v>
      </c>
      <c r="BC41">
        <v>0.7</v>
      </c>
      <c r="BD41">
        <v>1.4</v>
      </c>
      <c r="BE41">
        <v>6.52</v>
      </c>
      <c r="BF41">
        <v>1.02</v>
      </c>
      <c r="BG41">
        <v>0</v>
      </c>
      <c r="BH41">
        <v>0.5</v>
      </c>
      <c r="BI41">
        <v>8.06</v>
      </c>
      <c r="BJ41">
        <v>8.0500000000000007</v>
      </c>
      <c r="BK41">
        <v>1E-3</v>
      </c>
      <c r="BL41">
        <v>1E-3</v>
      </c>
      <c r="BM41" t="s">
        <v>119</v>
      </c>
      <c r="BN41">
        <v>0.32208588957055212</v>
      </c>
      <c r="BO41" t="s">
        <v>97</v>
      </c>
      <c r="BS41">
        <v>105</v>
      </c>
      <c r="BW41">
        <v>0</v>
      </c>
      <c r="BX41">
        <v>0</v>
      </c>
      <c r="CB41">
        <v>0</v>
      </c>
      <c r="CC41">
        <v>0</v>
      </c>
      <c r="CL41">
        <v>0</v>
      </c>
      <c r="CM41">
        <v>0.2</v>
      </c>
      <c r="CN41">
        <v>1.0526315789473684E-5</v>
      </c>
      <c r="CO41">
        <v>1.6133069379024732E-3</v>
      </c>
      <c r="CP41" t="e">
        <v>#DIV/0!</v>
      </c>
      <c r="CU41">
        <v>0.1</v>
      </c>
      <c r="DF41">
        <v>10</v>
      </c>
      <c r="DG41">
        <v>1.4451543684993344E-2</v>
      </c>
      <c r="DK41">
        <v>5.6</v>
      </c>
      <c r="DL41">
        <v>0</v>
      </c>
    </row>
    <row r="42" spans="1:116" x14ac:dyDescent="0.25">
      <c r="A42">
        <v>585</v>
      </c>
      <c r="B42">
        <v>1648</v>
      </c>
      <c r="D42">
        <v>-22.695324100000001</v>
      </c>
      <c r="E42">
        <v>144.84026009999999</v>
      </c>
      <c r="I42" t="s">
        <v>658</v>
      </c>
      <c r="J42" t="s">
        <v>261</v>
      </c>
      <c r="K42" t="s">
        <v>117</v>
      </c>
      <c r="L42" t="s">
        <v>657</v>
      </c>
      <c r="M42">
        <v>24237</v>
      </c>
      <c r="N42">
        <v>883.9</v>
      </c>
      <c r="O42">
        <v>990.6</v>
      </c>
      <c r="P42">
        <v>990.6</v>
      </c>
      <c r="Q42">
        <v>991</v>
      </c>
      <c r="R42">
        <v>138.5</v>
      </c>
      <c r="S42">
        <v>6.024358416702914E-3</v>
      </c>
      <c r="T42">
        <v>0</v>
      </c>
      <c r="U42">
        <v>0</v>
      </c>
      <c r="V42">
        <v>1.6</v>
      </c>
      <c r="W42">
        <v>3.9920159680638724E-5</v>
      </c>
      <c r="X42">
        <v>0</v>
      </c>
      <c r="Y42">
        <v>0</v>
      </c>
      <c r="Z42">
        <v>56</v>
      </c>
      <c r="AA42">
        <v>1.5796897038081806E-3</v>
      </c>
      <c r="AB42">
        <v>0</v>
      </c>
      <c r="AC42">
        <v>11.5</v>
      </c>
      <c r="AD42">
        <v>30.24</v>
      </c>
      <c r="AE42">
        <v>491</v>
      </c>
      <c r="AF42">
        <v>580</v>
      </c>
      <c r="AG42">
        <v>7.7</v>
      </c>
      <c r="AH42">
        <v>0</v>
      </c>
      <c r="AI42">
        <v>6.024358416702914E-3</v>
      </c>
      <c r="AJ42">
        <v>7.9840319361277449E-5</v>
      </c>
      <c r="AK42">
        <v>75.455089169204001</v>
      </c>
      <c r="AL42">
        <v>3.813634033430684</v>
      </c>
      <c r="AM42">
        <v>283</v>
      </c>
      <c r="AN42">
        <v>4.6378236643723368E-3</v>
      </c>
      <c r="AO42">
        <v>2.9359080161071311</v>
      </c>
      <c r="AP42">
        <v>0.84655172413793101</v>
      </c>
      <c r="AQ42" t="s">
        <v>118</v>
      </c>
      <c r="AY42">
        <v>283</v>
      </c>
      <c r="AZ42">
        <v>232</v>
      </c>
      <c r="BA42">
        <v>6.02</v>
      </c>
      <c r="BB42">
        <v>0</v>
      </c>
      <c r="BC42">
        <v>0.08</v>
      </c>
      <c r="BD42">
        <v>0</v>
      </c>
      <c r="BE42">
        <v>1.58</v>
      </c>
      <c r="BF42">
        <v>4.6399999999999997</v>
      </c>
      <c r="BG42">
        <v>0</v>
      </c>
      <c r="BH42">
        <v>0.24</v>
      </c>
      <c r="BI42">
        <v>6.1</v>
      </c>
      <c r="BJ42">
        <v>6.46</v>
      </c>
      <c r="BK42">
        <v>-2.8000000000000001E-2</v>
      </c>
      <c r="BL42">
        <v>2.8000000000000001E-2</v>
      </c>
      <c r="BM42" t="s">
        <v>119</v>
      </c>
      <c r="BN42">
        <v>5.0632911392405063E-2</v>
      </c>
      <c r="BS42">
        <v>4</v>
      </c>
      <c r="BW42">
        <v>0</v>
      </c>
      <c r="BX42">
        <v>0</v>
      </c>
      <c r="CB42">
        <v>0</v>
      </c>
      <c r="CC42">
        <v>0</v>
      </c>
      <c r="CL42">
        <v>0</v>
      </c>
      <c r="CM42">
        <v>0.6</v>
      </c>
      <c r="CN42">
        <v>3.1578947368421052E-5</v>
      </c>
      <c r="CO42">
        <v>1.9990601503759399E-2</v>
      </c>
      <c r="CU42">
        <v>0</v>
      </c>
      <c r="DF42">
        <v>0</v>
      </c>
      <c r="DG42">
        <v>0</v>
      </c>
      <c r="DK42">
        <v>30.1</v>
      </c>
      <c r="DL42">
        <v>4.5599999999999996</v>
      </c>
    </row>
    <row r="43" spans="1:116" x14ac:dyDescent="0.25">
      <c r="A43">
        <v>2418</v>
      </c>
      <c r="B43">
        <v>8489</v>
      </c>
      <c r="C43" t="s">
        <v>683</v>
      </c>
      <c r="D43">
        <v>-24.490620004</v>
      </c>
      <c r="E43">
        <v>146.865103479</v>
      </c>
      <c r="I43" t="s">
        <v>670</v>
      </c>
      <c r="J43" t="s">
        <v>261</v>
      </c>
      <c r="K43" t="s">
        <v>117</v>
      </c>
      <c r="L43" t="s">
        <v>657</v>
      </c>
      <c r="M43">
        <v>29781</v>
      </c>
      <c r="P43">
        <v>0</v>
      </c>
      <c r="R43">
        <v>141</v>
      </c>
      <c r="S43">
        <v>6.133101348412353E-3</v>
      </c>
      <c r="T43">
        <v>4</v>
      </c>
      <c r="U43">
        <v>1.0230179028132993E-4</v>
      </c>
      <c r="V43">
        <v>4.5</v>
      </c>
      <c r="W43">
        <v>1.1227544910179641E-4</v>
      </c>
      <c r="X43">
        <v>1.5</v>
      </c>
      <c r="Y43">
        <v>6.1703002879473463E-5</v>
      </c>
      <c r="Z43">
        <v>77</v>
      </c>
      <c r="AA43">
        <v>2.1720733427362483E-3</v>
      </c>
      <c r="AB43">
        <v>1.9</v>
      </c>
      <c r="AC43">
        <v>0</v>
      </c>
      <c r="AD43">
        <v>14.75</v>
      </c>
      <c r="AE43">
        <v>497</v>
      </c>
      <c r="AF43">
        <v>670</v>
      </c>
      <c r="AG43">
        <v>8.1</v>
      </c>
      <c r="AH43">
        <v>2.8368794326241134E-2</v>
      </c>
      <c r="AI43">
        <v>6.2354031386936829E-3</v>
      </c>
      <c r="AJ43">
        <v>3.4795690396253976E-4</v>
      </c>
      <c r="AK43">
        <v>17.920044314927495</v>
      </c>
      <c r="AL43">
        <v>2.8236161402755573</v>
      </c>
      <c r="AM43">
        <v>267.2</v>
      </c>
      <c r="AN43">
        <v>4.3788921665027861E-3</v>
      </c>
      <c r="AO43">
        <v>2.0159964584743344</v>
      </c>
      <c r="AP43">
        <v>0.74179104477611946</v>
      </c>
      <c r="AQ43" t="s">
        <v>118</v>
      </c>
      <c r="AY43">
        <v>263</v>
      </c>
      <c r="AZ43">
        <v>219</v>
      </c>
      <c r="BA43">
        <v>6.13</v>
      </c>
      <c r="BB43">
        <v>0.1</v>
      </c>
      <c r="BC43">
        <v>0.22</v>
      </c>
      <c r="BD43">
        <v>0.12</v>
      </c>
      <c r="BE43">
        <v>2.17</v>
      </c>
      <c r="BF43">
        <v>4.38</v>
      </c>
      <c r="BG43">
        <v>0.03</v>
      </c>
      <c r="BH43">
        <v>0</v>
      </c>
      <c r="BI43">
        <v>6.58</v>
      </c>
      <c r="BJ43">
        <v>6.58</v>
      </c>
      <c r="BK43">
        <v>0</v>
      </c>
      <c r="BL43">
        <v>0</v>
      </c>
      <c r="BM43" t="s">
        <v>119</v>
      </c>
      <c r="BN43">
        <v>0.15668202764976957</v>
      </c>
      <c r="BP43" t="s">
        <v>74</v>
      </c>
      <c r="BS43">
        <v>17</v>
      </c>
      <c r="BW43">
        <v>0</v>
      </c>
      <c r="BX43">
        <v>1</v>
      </c>
      <c r="CB43">
        <v>0</v>
      </c>
      <c r="CC43">
        <v>0</v>
      </c>
      <c r="CL43">
        <v>0</v>
      </c>
      <c r="CM43">
        <v>0.6</v>
      </c>
      <c r="CN43">
        <v>3.1578947368421052E-5</v>
      </c>
      <c r="CO43">
        <v>1.453861927546138E-2</v>
      </c>
      <c r="CP43" t="e">
        <v>#DIV/0!</v>
      </c>
      <c r="CU43">
        <v>0</v>
      </c>
      <c r="DF43">
        <v>13</v>
      </c>
      <c r="DG43">
        <v>5.6447596439632992E-2</v>
      </c>
      <c r="DK43">
        <v>14.7</v>
      </c>
      <c r="DL43">
        <v>4.03</v>
      </c>
    </row>
    <row r="44" spans="1:116" x14ac:dyDescent="0.25">
      <c r="A44">
        <v>5334</v>
      </c>
      <c r="B44">
        <v>103214</v>
      </c>
      <c r="C44" t="s">
        <v>684</v>
      </c>
      <c r="D44">
        <v>-23.603602542000001</v>
      </c>
      <c r="E44">
        <v>146.134522831</v>
      </c>
      <c r="I44" t="s">
        <v>656</v>
      </c>
      <c r="J44" t="s">
        <v>143</v>
      </c>
      <c r="K44" t="s">
        <v>117</v>
      </c>
      <c r="L44" t="s">
        <v>657</v>
      </c>
      <c r="M44">
        <v>36332</v>
      </c>
      <c r="P44">
        <v>109</v>
      </c>
      <c r="Q44">
        <v>104</v>
      </c>
      <c r="R44">
        <v>135</v>
      </c>
      <c r="S44">
        <v>5.8721183123096998E-3</v>
      </c>
      <c r="T44">
        <v>9.9</v>
      </c>
      <c r="U44">
        <v>2.5319693094629159E-4</v>
      </c>
      <c r="V44">
        <v>8.5</v>
      </c>
      <c r="W44">
        <v>2.1207584830339321E-4</v>
      </c>
      <c r="X44">
        <v>22</v>
      </c>
      <c r="Y44">
        <v>9.049773755656109E-4</v>
      </c>
      <c r="Z44">
        <v>250</v>
      </c>
      <c r="AA44">
        <v>7.052186177715092E-3</v>
      </c>
      <c r="AB44">
        <v>0.2</v>
      </c>
      <c r="AC44">
        <v>35</v>
      </c>
      <c r="AD44">
        <v>5.58</v>
      </c>
      <c r="AE44">
        <v>505</v>
      </c>
      <c r="AF44">
        <v>950</v>
      </c>
      <c r="AG44">
        <v>7.8</v>
      </c>
      <c r="AH44">
        <v>7.3333333333333334E-2</v>
      </c>
      <c r="AI44">
        <v>6.125315243255991E-3</v>
      </c>
      <c r="AJ44">
        <v>2.2341064477380082E-3</v>
      </c>
      <c r="AK44">
        <v>2.7417293609522324</v>
      </c>
      <c r="AL44">
        <v>0.83266637668551535</v>
      </c>
      <c r="AM44">
        <v>43.9</v>
      </c>
      <c r="AN44">
        <v>7.1943625040970171E-4</v>
      </c>
      <c r="AO44">
        <v>0.10201606030809569</v>
      </c>
      <c r="AP44">
        <v>0.53157894736842104</v>
      </c>
      <c r="AQ44" t="s">
        <v>118</v>
      </c>
      <c r="AY44">
        <v>43</v>
      </c>
      <c r="AZ44">
        <v>36</v>
      </c>
      <c r="BA44">
        <v>5.87</v>
      </c>
      <c r="BB44">
        <v>0.25</v>
      </c>
      <c r="BC44">
        <v>0.42</v>
      </c>
      <c r="BD44">
        <v>1.81</v>
      </c>
      <c r="BE44">
        <v>7.05</v>
      </c>
      <c r="BF44">
        <v>0.72</v>
      </c>
      <c r="BG44">
        <v>0</v>
      </c>
      <c r="BH44">
        <v>0.73</v>
      </c>
      <c r="BI44">
        <v>8.36</v>
      </c>
      <c r="BJ44">
        <v>8.5</v>
      </c>
      <c r="BK44">
        <v>-8.9999999999999993E-3</v>
      </c>
      <c r="BL44">
        <v>8.9999999999999993E-3</v>
      </c>
      <c r="BM44" t="s">
        <v>119</v>
      </c>
      <c r="BN44">
        <v>0.31631205673758866</v>
      </c>
      <c r="BO44" t="s">
        <v>97</v>
      </c>
      <c r="BP44" t="s">
        <v>321</v>
      </c>
      <c r="BS44">
        <v>112</v>
      </c>
      <c r="BW44">
        <v>0</v>
      </c>
      <c r="BX44">
        <v>1.3</v>
      </c>
      <c r="BY44" t="s">
        <v>267</v>
      </c>
      <c r="CA44">
        <v>0.1</v>
      </c>
      <c r="CB44">
        <v>9.22509225092251E-6</v>
      </c>
      <c r="CC44">
        <v>1.3081180811808119E-3</v>
      </c>
      <c r="CI44" t="s">
        <v>267</v>
      </c>
      <c r="CL44">
        <v>0.02</v>
      </c>
      <c r="CM44">
        <v>0.3</v>
      </c>
      <c r="CN44">
        <v>1.5789473684210526E-5</v>
      </c>
      <c r="CO44">
        <v>2.2389473684210526E-3</v>
      </c>
      <c r="CP44">
        <v>1.7115789473684209</v>
      </c>
      <c r="CU44">
        <v>0.15</v>
      </c>
      <c r="DF44">
        <v>10</v>
      </c>
      <c r="DG44">
        <v>1.3365115578178242E-2</v>
      </c>
      <c r="DH44">
        <v>0.12</v>
      </c>
      <c r="DI44">
        <v>1</v>
      </c>
      <c r="DJ44">
        <v>41</v>
      </c>
      <c r="DK44">
        <v>5.6</v>
      </c>
      <c r="DL44">
        <v>0</v>
      </c>
    </row>
    <row r="45" spans="1:116" x14ac:dyDescent="0.25">
      <c r="A45">
        <v>5335</v>
      </c>
      <c r="B45">
        <v>103214</v>
      </c>
      <c r="C45" t="s">
        <v>684</v>
      </c>
      <c r="D45">
        <v>-23.603602542000001</v>
      </c>
      <c r="E45">
        <v>146.134522831</v>
      </c>
      <c r="I45" t="s">
        <v>656</v>
      </c>
      <c r="J45" t="s">
        <v>143</v>
      </c>
      <c r="K45" t="s">
        <v>117</v>
      </c>
      <c r="L45" t="s">
        <v>657</v>
      </c>
      <c r="M45">
        <v>36332</v>
      </c>
      <c r="P45">
        <v>109</v>
      </c>
      <c r="Q45">
        <v>104</v>
      </c>
      <c r="R45">
        <v>136.4</v>
      </c>
      <c r="S45">
        <v>5.9330143540669861E-3</v>
      </c>
      <c r="T45">
        <v>9.9</v>
      </c>
      <c r="U45">
        <v>2.5319693094629159E-4</v>
      </c>
      <c r="V45">
        <v>8.5</v>
      </c>
      <c r="W45">
        <v>2.1207584830339321E-4</v>
      </c>
      <c r="X45">
        <v>21.9</v>
      </c>
      <c r="Y45">
        <v>9.008638420403126E-4</v>
      </c>
      <c r="Z45">
        <v>251</v>
      </c>
      <c r="AA45">
        <v>7.0803949224259519E-3</v>
      </c>
      <c r="AB45">
        <v>0.2</v>
      </c>
      <c r="AC45">
        <v>35.200000000000003</v>
      </c>
      <c r="AD45">
        <v>5.64</v>
      </c>
      <c r="AE45">
        <v>506</v>
      </c>
      <c r="AF45">
        <v>946</v>
      </c>
      <c r="AG45">
        <v>7.8</v>
      </c>
      <c r="AH45">
        <v>7.2580645161290328E-2</v>
      </c>
      <c r="AI45">
        <v>6.1862112850132774E-3</v>
      </c>
      <c r="AJ45">
        <v>2.2258793806874118E-3</v>
      </c>
      <c r="AK45">
        <v>2.779221254613899</v>
      </c>
      <c r="AL45">
        <v>0.8379496368592616</v>
      </c>
      <c r="AM45">
        <v>42.7</v>
      </c>
      <c r="AN45">
        <v>6.9977056702720422E-4</v>
      </c>
      <c r="AO45">
        <v>9.8832137853045385E-2</v>
      </c>
      <c r="AP45">
        <v>0.53488372093023251</v>
      </c>
      <c r="AQ45" t="s">
        <v>118</v>
      </c>
      <c r="AY45">
        <v>42.9</v>
      </c>
      <c r="AZ45">
        <v>35</v>
      </c>
      <c r="BA45">
        <v>5.93</v>
      </c>
      <c r="BB45">
        <v>0.25</v>
      </c>
      <c r="BC45">
        <v>0.42</v>
      </c>
      <c r="BD45">
        <v>1.8</v>
      </c>
      <c r="BE45">
        <v>7.08</v>
      </c>
      <c r="BF45">
        <v>0.7</v>
      </c>
      <c r="BG45">
        <v>0</v>
      </c>
      <c r="BH45">
        <v>0.73</v>
      </c>
      <c r="BI45">
        <v>8.41</v>
      </c>
      <c r="BJ45">
        <v>8.52</v>
      </c>
      <c r="BK45">
        <v>-6.0000000000000001E-3</v>
      </c>
      <c r="BL45">
        <v>6.0000000000000001E-3</v>
      </c>
      <c r="BM45" t="s">
        <v>119</v>
      </c>
      <c r="BN45">
        <v>0.3135593220338983</v>
      </c>
      <c r="BO45" t="s">
        <v>97</v>
      </c>
      <c r="BP45" t="s">
        <v>321</v>
      </c>
      <c r="BS45">
        <v>111</v>
      </c>
      <c r="BW45">
        <v>0</v>
      </c>
      <c r="BX45">
        <v>1.3</v>
      </c>
      <c r="BY45">
        <v>0</v>
      </c>
      <c r="CA45">
        <v>0.1</v>
      </c>
      <c r="CB45">
        <v>9.22509225092251E-6</v>
      </c>
      <c r="CC45">
        <v>1.3029064553593745E-3</v>
      </c>
      <c r="CI45">
        <v>0</v>
      </c>
      <c r="CL45">
        <v>0</v>
      </c>
      <c r="CM45">
        <v>0.25</v>
      </c>
      <c r="CN45">
        <v>1.3157894736842106E-5</v>
      </c>
      <c r="CO45">
        <v>1.8583560494862656E-3</v>
      </c>
      <c r="CP45">
        <v>1.4263157894736842</v>
      </c>
      <c r="CU45">
        <v>0.15</v>
      </c>
      <c r="DF45">
        <v>10</v>
      </c>
      <c r="DG45">
        <v>1.3308483732507995E-2</v>
      </c>
      <c r="DH45">
        <v>0.12</v>
      </c>
      <c r="DI45">
        <v>1</v>
      </c>
      <c r="DJ45">
        <v>40.799999999999997</v>
      </c>
      <c r="DK45">
        <v>5.6</v>
      </c>
      <c r="DL45">
        <v>0</v>
      </c>
    </row>
    <row r="46" spans="1:116" x14ac:dyDescent="0.25">
      <c r="A46">
        <v>3529</v>
      </c>
      <c r="B46">
        <v>15798</v>
      </c>
      <c r="C46" t="s">
        <v>685</v>
      </c>
      <c r="D46">
        <v>-24.465049319999999</v>
      </c>
      <c r="E46">
        <v>147.096685944</v>
      </c>
      <c r="F46">
        <v>23421</v>
      </c>
      <c r="G46">
        <v>-44.2</v>
      </c>
      <c r="H46">
        <v>334.03996475100001</v>
      </c>
      <c r="I46" t="s">
        <v>659</v>
      </c>
      <c r="J46" t="s">
        <v>143</v>
      </c>
      <c r="K46" t="s">
        <v>117</v>
      </c>
      <c r="L46" t="s">
        <v>657</v>
      </c>
      <c r="M46">
        <v>29781</v>
      </c>
      <c r="N46">
        <v>64.3</v>
      </c>
      <c r="O46">
        <v>82.3</v>
      </c>
      <c r="P46">
        <v>82.3</v>
      </c>
      <c r="Q46">
        <v>73</v>
      </c>
      <c r="R46">
        <v>132</v>
      </c>
      <c r="S46">
        <v>5.7416267942583732E-3</v>
      </c>
      <c r="T46">
        <v>3.3</v>
      </c>
      <c r="U46">
        <v>8.4398976982097179E-5</v>
      </c>
      <c r="V46">
        <v>9</v>
      </c>
      <c r="W46">
        <v>2.2455089820359281E-4</v>
      </c>
      <c r="X46">
        <v>3</v>
      </c>
      <c r="Y46">
        <v>1.2340600575894693E-4</v>
      </c>
      <c r="Z46">
        <v>65</v>
      </c>
      <c r="AA46">
        <v>1.8335684062059238E-3</v>
      </c>
      <c r="AB46">
        <v>2.1</v>
      </c>
      <c r="AC46">
        <v>0</v>
      </c>
      <c r="AD46">
        <v>9.77</v>
      </c>
      <c r="AE46">
        <v>519</v>
      </c>
      <c r="AF46">
        <v>640</v>
      </c>
      <c r="AG46">
        <v>8.1</v>
      </c>
      <c r="AH46">
        <v>2.4999999999999998E-2</v>
      </c>
      <c r="AI46">
        <v>5.8260257712404702E-3</v>
      </c>
      <c r="AJ46">
        <v>6.9591380792507953E-4</v>
      </c>
      <c r="AK46">
        <v>8.371763435203583</v>
      </c>
      <c r="AL46">
        <v>3.1313949208686052</v>
      </c>
      <c r="AM46">
        <v>305</v>
      </c>
      <c r="AN46">
        <v>4.9983611930514583E-3</v>
      </c>
      <c r="AO46">
        <v>2.7260292968257569</v>
      </c>
      <c r="AP46">
        <v>0.81093749999999998</v>
      </c>
      <c r="AQ46" t="s">
        <v>118</v>
      </c>
      <c r="AY46">
        <v>300</v>
      </c>
      <c r="AZ46">
        <v>250</v>
      </c>
      <c r="BA46">
        <v>5.74</v>
      </c>
      <c r="BB46">
        <v>0.08</v>
      </c>
      <c r="BC46">
        <v>0.45</v>
      </c>
      <c r="BD46">
        <v>0.25</v>
      </c>
      <c r="BE46">
        <v>1.83</v>
      </c>
      <c r="BF46">
        <v>5</v>
      </c>
      <c r="BG46">
        <v>0.04</v>
      </c>
      <c r="BH46">
        <v>0</v>
      </c>
      <c r="BI46">
        <v>6.52</v>
      </c>
      <c r="BJ46">
        <v>6.87</v>
      </c>
      <c r="BK46">
        <v>-2.5999999999999999E-2</v>
      </c>
      <c r="BL46">
        <v>2.5999999999999999E-2</v>
      </c>
      <c r="BM46" t="s">
        <v>119</v>
      </c>
      <c r="BN46">
        <v>0.38251366120218577</v>
      </c>
      <c r="BP46" t="s">
        <v>74</v>
      </c>
      <c r="BS46">
        <v>35</v>
      </c>
      <c r="BW46">
        <v>0</v>
      </c>
      <c r="BX46">
        <v>2</v>
      </c>
      <c r="CB46">
        <v>0</v>
      </c>
      <c r="CC46">
        <v>0</v>
      </c>
      <c r="CL46">
        <v>0</v>
      </c>
      <c r="CM46">
        <v>0.6</v>
      </c>
      <c r="CN46">
        <v>3.1578947368421052E-5</v>
      </c>
      <c r="CO46">
        <v>1.7222672064777327E-2</v>
      </c>
      <c r="CP46" t="e">
        <v>#DIV/0!</v>
      </c>
      <c r="CU46">
        <v>0</v>
      </c>
      <c r="DF46">
        <v>11</v>
      </c>
      <c r="DG46">
        <v>5.6637416015722544E-2</v>
      </c>
      <c r="DK46">
        <v>9.6999999999999993</v>
      </c>
      <c r="DL46">
        <v>4.29</v>
      </c>
    </row>
    <row r="47" spans="1:116" x14ac:dyDescent="0.25">
      <c r="A47">
        <v>3506</v>
      </c>
      <c r="B47">
        <v>15645</v>
      </c>
      <c r="C47" t="s">
        <v>686</v>
      </c>
      <c r="D47">
        <v>-24.515169465</v>
      </c>
      <c r="E47">
        <v>146.96344018100001</v>
      </c>
      <c r="F47">
        <v>23278</v>
      </c>
      <c r="G47">
        <v>-41.1</v>
      </c>
      <c r="H47">
        <v>364.56477555699996</v>
      </c>
      <c r="I47" t="s">
        <v>659</v>
      </c>
      <c r="J47" t="s">
        <v>143</v>
      </c>
      <c r="K47" t="s">
        <v>117</v>
      </c>
      <c r="L47" t="s">
        <v>657</v>
      </c>
      <c r="M47">
        <v>29781</v>
      </c>
      <c r="N47">
        <v>136</v>
      </c>
      <c r="O47">
        <v>157</v>
      </c>
      <c r="P47">
        <v>157</v>
      </c>
      <c r="Q47">
        <v>153</v>
      </c>
      <c r="R47">
        <v>143</v>
      </c>
      <c r="S47">
        <v>6.2200956937799043E-3</v>
      </c>
      <c r="T47">
        <v>3.5</v>
      </c>
      <c r="U47">
        <v>8.9514066496163689E-5</v>
      </c>
      <c r="V47">
        <v>4.5</v>
      </c>
      <c r="W47">
        <v>1.1227544910179641E-4</v>
      </c>
      <c r="X47">
        <v>1.5</v>
      </c>
      <c r="Y47">
        <v>6.1703002879473463E-5</v>
      </c>
      <c r="Z47">
        <v>66</v>
      </c>
      <c r="AA47">
        <v>1.8617771509167843E-3</v>
      </c>
      <c r="AB47">
        <v>5.0999999999999996</v>
      </c>
      <c r="AC47">
        <v>0</v>
      </c>
      <c r="AD47">
        <v>14.96</v>
      </c>
      <c r="AE47">
        <v>523</v>
      </c>
      <c r="AF47">
        <v>670</v>
      </c>
      <c r="AG47">
        <v>8.5</v>
      </c>
      <c r="AH47">
        <v>2.4475524475524476E-2</v>
      </c>
      <c r="AI47">
        <v>6.3096097602760677E-3</v>
      </c>
      <c r="AJ47">
        <v>3.4795690396253976E-4</v>
      </c>
      <c r="AK47">
        <v>18.133308143687085</v>
      </c>
      <c r="AL47">
        <v>3.3409453385529941</v>
      </c>
      <c r="AM47">
        <v>298.89999999999998</v>
      </c>
      <c r="AN47">
        <v>4.8983939691904293E-3</v>
      </c>
      <c r="AO47">
        <v>2.6310313061787989</v>
      </c>
      <c r="AP47">
        <v>0.78059701492537314</v>
      </c>
      <c r="AQ47" t="s">
        <v>118</v>
      </c>
      <c r="AY47">
        <v>288</v>
      </c>
      <c r="AZ47">
        <v>245</v>
      </c>
      <c r="BA47">
        <v>6.22</v>
      </c>
      <c r="BB47">
        <v>0.09</v>
      </c>
      <c r="BC47">
        <v>0.22</v>
      </c>
      <c r="BD47">
        <v>0.12</v>
      </c>
      <c r="BE47">
        <v>1.86</v>
      </c>
      <c r="BF47">
        <v>4.9000000000000004</v>
      </c>
      <c r="BG47">
        <v>0.09</v>
      </c>
      <c r="BH47">
        <v>0</v>
      </c>
      <c r="BI47">
        <v>6.66</v>
      </c>
      <c r="BJ47">
        <v>6.85</v>
      </c>
      <c r="BK47">
        <v>-1.4E-2</v>
      </c>
      <c r="BL47">
        <v>1.4E-2</v>
      </c>
      <c r="BM47" t="s">
        <v>119</v>
      </c>
      <c r="BN47">
        <v>0.18279569892473116</v>
      </c>
      <c r="BP47" t="s">
        <v>74</v>
      </c>
      <c r="BS47">
        <v>17</v>
      </c>
      <c r="BW47">
        <v>0</v>
      </c>
      <c r="BX47">
        <v>2</v>
      </c>
      <c r="CB47">
        <v>0</v>
      </c>
      <c r="CC47">
        <v>0</v>
      </c>
      <c r="CL47">
        <v>0</v>
      </c>
      <c r="CM47">
        <v>0.3</v>
      </c>
      <c r="CN47">
        <v>1.5789473684210526E-5</v>
      </c>
      <c r="CO47">
        <v>8.4808612440191375E-3</v>
      </c>
      <c r="CP47" t="e">
        <v>#DIV/0!</v>
      </c>
      <c r="CU47">
        <v>0</v>
      </c>
      <c r="DF47">
        <v>13</v>
      </c>
      <c r="DG47">
        <v>6.5855529179571826E-2</v>
      </c>
      <c r="DK47">
        <v>14.9</v>
      </c>
      <c r="DL47">
        <v>4.54</v>
      </c>
    </row>
    <row r="48" spans="1:116" x14ac:dyDescent="0.25">
      <c r="A48">
        <v>2423</v>
      </c>
      <c r="B48">
        <v>8499</v>
      </c>
      <c r="C48" t="s">
        <v>687</v>
      </c>
      <c r="D48">
        <v>-24.586014443</v>
      </c>
      <c r="E48">
        <v>147.24871830800001</v>
      </c>
      <c r="I48" t="s">
        <v>670</v>
      </c>
      <c r="J48" t="s">
        <v>261</v>
      </c>
      <c r="K48" t="s">
        <v>117</v>
      </c>
      <c r="L48" t="s">
        <v>657</v>
      </c>
      <c r="M48">
        <v>29782</v>
      </c>
      <c r="P48">
        <v>102.1</v>
      </c>
      <c r="Q48">
        <v>83</v>
      </c>
      <c r="R48">
        <v>138</v>
      </c>
      <c r="S48">
        <v>6.0026098303610264E-3</v>
      </c>
      <c r="T48">
        <v>2</v>
      </c>
      <c r="U48">
        <v>5.1150895140664964E-5</v>
      </c>
      <c r="V48">
        <v>4.5999999999999996</v>
      </c>
      <c r="W48">
        <v>1.1477045908183632E-4</v>
      </c>
      <c r="X48">
        <v>1</v>
      </c>
      <c r="Y48">
        <v>4.1135335252982309E-5</v>
      </c>
      <c r="Z48">
        <v>35</v>
      </c>
      <c r="AA48">
        <v>9.8730606488011286E-4</v>
      </c>
      <c r="AB48">
        <v>1.9</v>
      </c>
      <c r="AC48">
        <v>0</v>
      </c>
      <c r="AD48">
        <v>15.25</v>
      </c>
      <c r="AE48">
        <v>524</v>
      </c>
      <c r="AF48">
        <v>580</v>
      </c>
      <c r="AG48">
        <v>8</v>
      </c>
      <c r="AH48">
        <v>1.4492753623188406E-2</v>
      </c>
      <c r="AI48">
        <v>6.0537607255016918E-3</v>
      </c>
      <c r="AJ48">
        <v>3.1181158866963729E-4</v>
      </c>
      <c r="AK48">
        <v>19.414803507882507</v>
      </c>
      <c r="AL48">
        <v>6.0797862424656683</v>
      </c>
      <c r="AM48">
        <v>341.6</v>
      </c>
      <c r="AN48">
        <v>5.5981645362176338E-3</v>
      </c>
      <c r="AO48">
        <v>5.6701409373975746</v>
      </c>
      <c r="AP48">
        <v>0.90344827586206899</v>
      </c>
      <c r="AQ48" t="s">
        <v>118</v>
      </c>
      <c r="AY48">
        <v>338</v>
      </c>
      <c r="AZ48">
        <v>280</v>
      </c>
      <c r="BA48">
        <v>6</v>
      </c>
      <c r="BB48">
        <v>0.05</v>
      </c>
      <c r="BC48">
        <v>0.23</v>
      </c>
      <c r="BD48">
        <v>0.08</v>
      </c>
      <c r="BE48">
        <v>0.99</v>
      </c>
      <c r="BF48">
        <v>5.6</v>
      </c>
      <c r="BG48">
        <v>0.03</v>
      </c>
      <c r="BH48">
        <v>0</v>
      </c>
      <c r="BI48">
        <v>6.37</v>
      </c>
      <c r="BJ48">
        <v>6.62</v>
      </c>
      <c r="BK48">
        <v>-1.9E-2</v>
      </c>
      <c r="BL48">
        <v>1.9E-2</v>
      </c>
      <c r="BM48" t="s">
        <v>119</v>
      </c>
      <c r="BN48">
        <v>0.31313131313131315</v>
      </c>
      <c r="BP48" t="s">
        <v>74</v>
      </c>
      <c r="BS48">
        <v>16</v>
      </c>
      <c r="BW48">
        <v>0</v>
      </c>
      <c r="BX48">
        <v>2</v>
      </c>
      <c r="CB48">
        <v>0</v>
      </c>
      <c r="CC48">
        <v>0</v>
      </c>
      <c r="CL48">
        <v>0</v>
      </c>
      <c r="CM48">
        <v>0.6</v>
      </c>
      <c r="CN48">
        <v>3.1578947368421052E-5</v>
      </c>
      <c r="CO48">
        <v>3.1984962406015033E-2</v>
      </c>
      <c r="CP48" t="e">
        <v>#DIV/0!</v>
      </c>
      <c r="CU48">
        <v>0</v>
      </c>
      <c r="DF48">
        <v>15</v>
      </c>
      <c r="DG48">
        <v>0.14276373458508576</v>
      </c>
      <c r="DK48">
        <v>15.2</v>
      </c>
      <c r="DL48">
        <v>5.29</v>
      </c>
    </row>
    <row r="49" spans="1:116" x14ac:dyDescent="0.25">
      <c r="A49">
        <v>237</v>
      </c>
      <c r="B49">
        <v>1041</v>
      </c>
      <c r="C49" t="s">
        <v>681</v>
      </c>
      <c r="D49">
        <v>-21.140642499999998</v>
      </c>
      <c r="E49">
        <v>144.0484094</v>
      </c>
      <c r="F49">
        <v>29619</v>
      </c>
      <c r="G49">
        <v>-12.19</v>
      </c>
      <c r="H49">
        <v>291.41515968800002</v>
      </c>
      <c r="I49" t="s">
        <v>659</v>
      </c>
      <c r="J49" t="s">
        <v>143</v>
      </c>
      <c r="K49" t="s">
        <v>117</v>
      </c>
      <c r="L49" t="s">
        <v>657</v>
      </c>
      <c r="M49">
        <v>25467</v>
      </c>
      <c r="N49">
        <v>762</v>
      </c>
      <c r="O49">
        <v>875.1</v>
      </c>
      <c r="P49">
        <v>875.1</v>
      </c>
      <c r="R49">
        <v>59</v>
      </c>
      <c r="S49">
        <v>2.5663331883427577E-3</v>
      </c>
      <c r="T49">
        <v>0</v>
      </c>
      <c r="U49">
        <v>0</v>
      </c>
      <c r="V49">
        <v>62</v>
      </c>
      <c r="W49">
        <v>1.5469061876247506E-3</v>
      </c>
      <c r="X49">
        <v>16</v>
      </c>
      <c r="Y49">
        <v>6.5816536404771694E-4</v>
      </c>
      <c r="Z49">
        <v>65</v>
      </c>
      <c r="AA49">
        <v>1.8335684062059238E-3</v>
      </c>
      <c r="AB49">
        <v>0</v>
      </c>
      <c r="AC49">
        <v>0</v>
      </c>
      <c r="AD49">
        <v>1.73</v>
      </c>
      <c r="AE49">
        <v>525</v>
      </c>
      <c r="AF49">
        <v>680</v>
      </c>
      <c r="AG49">
        <v>7.6</v>
      </c>
      <c r="AH49">
        <v>0</v>
      </c>
      <c r="AI49">
        <v>2.5663331883427577E-3</v>
      </c>
      <c r="AJ49">
        <v>4.4101431033449351E-3</v>
      </c>
      <c r="AK49">
        <v>0.58191608031863773</v>
      </c>
      <c r="AL49">
        <v>1.3996386388730886</v>
      </c>
      <c r="AM49">
        <v>323.3</v>
      </c>
      <c r="AN49">
        <v>5.298262864634546E-3</v>
      </c>
      <c r="AO49">
        <v>2.8895910546353023</v>
      </c>
      <c r="AP49">
        <v>0.7720588235294118</v>
      </c>
      <c r="AQ49" t="s">
        <v>118</v>
      </c>
      <c r="AY49">
        <v>323</v>
      </c>
      <c r="AZ49">
        <v>265</v>
      </c>
      <c r="BA49">
        <v>2.57</v>
      </c>
      <c r="BB49">
        <v>0</v>
      </c>
      <c r="BC49">
        <v>3.09</v>
      </c>
      <c r="BD49">
        <v>1.32</v>
      </c>
      <c r="BE49">
        <v>1.83</v>
      </c>
      <c r="BF49">
        <v>5.3</v>
      </c>
      <c r="BG49">
        <v>0</v>
      </c>
      <c r="BH49">
        <v>0</v>
      </c>
      <c r="BI49">
        <v>6.98</v>
      </c>
      <c r="BJ49">
        <v>7.13</v>
      </c>
      <c r="BK49">
        <v>-1.0999999999999999E-2</v>
      </c>
      <c r="BL49">
        <v>1.0999999999999999E-2</v>
      </c>
      <c r="BM49" t="s">
        <v>119</v>
      </c>
      <c r="BN49">
        <v>2.4098360655737703</v>
      </c>
      <c r="BS49">
        <v>221</v>
      </c>
      <c r="BW49">
        <v>0</v>
      </c>
      <c r="BX49">
        <v>0</v>
      </c>
      <c r="CB49">
        <v>0</v>
      </c>
      <c r="CC49">
        <v>0</v>
      </c>
      <c r="CL49">
        <v>0</v>
      </c>
      <c r="CM49">
        <v>0.85</v>
      </c>
      <c r="CN49">
        <v>4.4736842105263159E-5</v>
      </c>
      <c r="CO49">
        <v>2.4398785425101217E-2</v>
      </c>
      <c r="CP49" t="e">
        <v>#DIV/0!</v>
      </c>
      <c r="CU49">
        <v>0</v>
      </c>
      <c r="DF49">
        <v>0</v>
      </c>
      <c r="DG49">
        <v>0</v>
      </c>
      <c r="DK49">
        <v>1.7</v>
      </c>
      <c r="DL49">
        <v>0.88</v>
      </c>
    </row>
    <row r="50" spans="1:116" x14ac:dyDescent="0.25">
      <c r="A50">
        <v>995</v>
      </c>
      <c r="B50">
        <v>2289</v>
      </c>
      <c r="C50" t="s">
        <v>688</v>
      </c>
      <c r="D50">
        <v>-21.677916331999999</v>
      </c>
      <c r="E50">
        <v>142.35950481500001</v>
      </c>
      <c r="I50" t="s">
        <v>689</v>
      </c>
      <c r="J50" t="s">
        <v>261</v>
      </c>
      <c r="K50" t="s">
        <v>117</v>
      </c>
      <c r="L50" t="s">
        <v>657</v>
      </c>
      <c r="M50">
        <v>24522</v>
      </c>
      <c r="N50">
        <v>1069.5999999999999</v>
      </c>
      <c r="O50">
        <v>1090.9000000000001</v>
      </c>
      <c r="P50">
        <v>1090.9000000000001</v>
      </c>
      <c r="R50">
        <v>134</v>
      </c>
      <c r="S50">
        <v>5.8286211396259245E-3</v>
      </c>
      <c r="T50">
        <v>0</v>
      </c>
      <c r="U50">
        <v>0</v>
      </c>
      <c r="V50">
        <v>16</v>
      </c>
      <c r="W50">
        <v>3.992015968063872E-4</v>
      </c>
      <c r="X50">
        <v>4</v>
      </c>
      <c r="Y50">
        <v>1.6454134101192923E-4</v>
      </c>
      <c r="Z50">
        <v>68</v>
      </c>
      <c r="AA50">
        <v>1.9181946403385049E-3</v>
      </c>
      <c r="AB50">
        <v>0</v>
      </c>
      <c r="AC50">
        <v>12</v>
      </c>
      <c r="AD50">
        <v>7.79</v>
      </c>
      <c r="AE50">
        <v>526</v>
      </c>
      <c r="AF50">
        <v>610</v>
      </c>
      <c r="AG50">
        <v>8</v>
      </c>
      <c r="AH50">
        <v>0</v>
      </c>
      <c r="AI50">
        <v>5.8286211396259245E-3</v>
      </c>
      <c r="AJ50">
        <v>1.1274858756366328E-3</v>
      </c>
      <c r="AK50">
        <v>5.1695735313179023</v>
      </c>
      <c r="AL50">
        <v>3.0385973441138092</v>
      </c>
      <c r="AM50">
        <v>291.60000000000002</v>
      </c>
      <c r="AN50">
        <v>4.7787610619469028E-3</v>
      </c>
      <c r="AO50">
        <v>2.4912805830296723</v>
      </c>
      <c r="AP50">
        <v>0.86229508196721316</v>
      </c>
      <c r="AQ50" t="s">
        <v>118</v>
      </c>
      <c r="AY50">
        <v>292</v>
      </c>
      <c r="AZ50">
        <v>239</v>
      </c>
      <c r="BA50">
        <v>5.83</v>
      </c>
      <c r="BB50">
        <v>0</v>
      </c>
      <c r="BC50">
        <v>0.8</v>
      </c>
      <c r="BD50">
        <v>0.33</v>
      </c>
      <c r="BE50">
        <v>1.92</v>
      </c>
      <c r="BF50">
        <v>4.78</v>
      </c>
      <c r="BG50">
        <v>0</v>
      </c>
      <c r="BH50">
        <v>0.25</v>
      </c>
      <c r="BI50">
        <v>6.96</v>
      </c>
      <c r="BJ50">
        <v>6.95</v>
      </c>
      <c r="BK50">
        <v>1E-3</v>
      </c>
      <c r="BL50">
        <v>1E-3</v>
      </c>
      <c r="BM50" t="s">
        <v>119</v>
      </c>
      <c r="BN50">
        <v>0.58854166666666674</v>
      </c>
      <c r="BS50">
        <v>56</v>
      </c>
      <c r="BW50">
        <v>0</v>
      </c>
      <c r="BX50">
        <v>0</v>
      </c>
      <c r="CB50">
        <v>0</v>
      </c>
      <c r="CC50">
        <v>0</v>
      </c>
      <c r="CL50">
        <v>0</v>
      </c>
      <c r="CM50">
        <v>0.4</v>
      </c>
      <c r="CN50">
        <v>2.1052631578947369E-5</v>
      </c>
      <c r="CO50">
        <v>1.0975232198142415E-2</v>
      </c>
      <c r="CP50" t="e">
        <v>#DIV/0!</v>
      </c>
      <c r="CU50">
        <v>0</v>
      </c>
      <c r="DF50">
        <v>0</v>
      </c>
      <c r="DG50">
        <v>0</v>
      </c>
      <c r="DK50">
        <v>7.8</v>
      </c>
      <c r="DL50">
        <v>3.66</v>
      </c>
    </row>
    <row r="51" spans="1:116" x14ac:dyDescent="0.25">
      <c r="A51">
        <v>1727</v>
      </c>
      <c r="B51">
        <v>4171</v>
      </c>
      <c r="C51" t="s">
        <v>690</v>
      </c>
      <c r="D51">
        <v>-21.016522632000001</v>
      </c>
      <c r="E51">
        <v>144.33614700300001</v>
      </c>
      <c r="I51" t="s">
        <v>691</v>
      </c>
      <c r="J51" t="s">
        <v>261</v>
      </c>
      <c r="K51" t="s">
        <v>117</v>
      </c>
      <c r="L51" t="s">
        <v>657</v>
      </c>
      <c r="M51">
        <v>24108</v>
      </c>
      <c r="P51">
        <v>1127.77</v>
      </c>
      <c r="R51">
        <v>98.4</v>
      </c>
      <c r="S51">
        <v>4.2801217920835147E-3</v>
      </c>
      <c r="T51">
        <v>18.5</v>
      </c>
      <c r="U51">
        <v>4.7314578005115091E-4</v>
      </c>
      <c r="V51">
        <v>48</v>
      </c>
      <c r="W51">
        <v>1.1976047904191617E-3</v>
      </c>
      <c r="X51">
        <v>3.4</v>
      </c>
      <c r="Y51">
        <v>1.3986013986013986E-4</v>
      </c>
      <c r="Z51">
        <v>98</v>
      </c>
      <c r="AA51">
        <v>2.764456981664316E-3</v>
      </c>
      <c r="AB51">
        <v>0</v>
      </c>
      <c r="AC51">
        <v>0</v>
      </c>
      <c r="AD51">
        <v>3.71</v>
      </c>
      <c r="AE51">
        <v>553</v>
      </c>
      <c r="AF51">
        <v>700</v>
      </c>
      <c r="AG51">
        <v>8.1</v>
      </c>
      <c r="AH51">
        <v>0.18800813008130079</v>
      </c>
      <c r="AI51">
        <v>4.7532675721346654E-3</v>
      </c>
      <c r="AJ51">
        <v>2.674929860558603E-3</v>
      </c>
      <c r="AK51">
        <v>1.7769690496266115</v>
      </c>
      <c r="AL51">
        <v>1.5482685462179653</v>
      </c>
      <c r="AM51">
        <v>286.7</v>
      </c>
      <c r="AN51">
        <v>4.6984595214683705E-3</v>
      </c>
      <c r="AO51">
        <v>1.6995958166944258</v>
      </c>
      <c r="AP51">
        <v>0.79</v>
      </c>
      <c r="AQ51" t="s">
        <v>118</v>
      </c>
      <c r="AY51">
        <v>286</v>
      </c>
      <c r="AZ51">
        <v>235</v>
      </c>
      <c r="BA51">
        <v>4.28</v>
      </c>
      <c r="BB51">
        <v>0.47</v>
      </c>
      <c r="BC51">
        <v>2.4</v>
      </c>
      <c r="BD51">
        <v>0.28000000000000003</v>
      </c>
      <c r="BE51">
        <v>2.76</v>
      </c>
      <c r="BF51">
        <v>4.7</v>
      </c>
      <c r="BG51">
        <v>0</v>
      </c>
      <c r="BH51">
        <v>0</v>
      </c>
      <c r="BI51">
        <v>7.43</v>
      </c>
      <c r="BJ51">
        <v>7.46</v>
      </c>
      <c r="BK51">
        <v>-2E-3</v>
      </c>
      <c r="BL51">
        <v>2E-3</v>
      </c>
      <c r="BM51" t="s">
        <v>119</v>
      </c>
      <c r="BN51">
        <v>0.97101449275362317</v>
      </c>
      <c r="BO51" t="s">
        <v>89</v>
      </c>
      <c r="BQ51" t="s">
        <v>89</v>
      </c>
      <c r="BR51" t="s">
        <v>89</v>
      </c>
      <c r="BS51">
        <v>134</v>
      </c>
      <c r="BW51">
        <v>0</v>
      </c>
      <c r="BX51">
        <v>0</v>
      </c>
      <c r="CB51">
        <v>0</v>
      </c>
      <c r="CC51">
        <v>0</v>
      </c>
      <c r="CL51">
        <v>0</v>
      </c>
      <c r="CM51">
        <v>2.15</v>
      </c>
      <c r="CN51">
        <v>1.131578947368421E-4</v>
      </c>
      <c r="CO51">
        <v>4.0933136412459714E-2</v>
      </c>
      <c r="CP51" t="e">
        <v>#DIV/0!</v>
      </c>
      <c r="CU51">
        <v>0</v>
      </c>
      <c r="DF51">
        <v>0</v>
      </c>
      <c r="DG51">
        <v>0</v>
      </c>
      <c r="DK51">
        <v>3.7</v>
      </c>
      <c r="DL51">
        <v>2.0099999999999998</v>
      </c>
    </row>
    <row r="52" spans="1:116" x14ac:dyDescent="0.25">
      <c r="A52">
        <v>5333</v>
      </c>
      <c r="B52">
        <v>103214</v>
      </c>
      <c r="C52" t="s">
        <v>684</v>
      </c>
      <c r="D52">
        <v>-23.603602542000001</v>
      </c>
      <c r="E52">
        <v>146.134522831</v>
      </c>
      <c r="I52" t="s">
        <v>656</v>
      </c>
      <c r="J52" t="s">
        <v>143</v>
      </c>
      <c r="K52" t="s">
        <v>117</v>
      </c>
      <c r="L52" t="s">
        <v>657</v>
      </c>
      <c r="M52">
        <v>36332</v>
      </c>
      <c r="P52">
        <v>109</v>
      </c>
      <c r="Q52">
        <v>94</v>
      </c>
      <c r="R52">
        <v>148.1</v>
      </c>
      <c r="S52">
        <v>6.4419312744671596E-3</v>
      </c>
      <c r="T52">
        <v>11.1</v>
      </c>
      <c r="U52">
        <v>2.8388746803069051E-4</v>
      </c>
      <c r="V52">
        <v>10.1</v>
      </c>
      <c r="W52">
        <v>2.5199600798403194E-4</v>
      </c>
      <c r="X52">
        <v>25.4</v>
      </c>
      <c r="Y52">
        <v>1.0448375154257508E-3</v>
      </c>
      <c r="Z52">
        <v>282.89999999999998</v>
      </c>
      <c r="AA52">
        <v>7.980253878702397E-3</v>
      </c>
      <c r="AB52">
        <v>0.1</v>
      </c>
      <c r="AC52">
        <v>39.1</v>
      </c>
      <c r="AD52">
        <v>5.68</v>
      </c>
      <c r="AE52">
        <v>556</v>
      </c>
      <c r="AF52">
        <v>1046</v>
      </c>
      <c r="AG52">
        <v>7.6</v>
      </c>
      <c r="AH52">
        <v>7.4949358541525998E-2</v>
      </c>
      <c r="AI52">
        <v>6.7258187424978503E-3</v>
      </c>
      <c r="AJ52">
        <v>2.5936670468195656E-3</v>
      </c>
      <c r="AK52">
        <v>2.5931696787161855</v>
      </c>
      <c r="AL52">
        <v>0.80723387656366496</v>
      </c>
      <c r="AM52">
        <v>39</v>
      </c>
      <c r="AN52">
        <v>6.3913470993117014E-4</v>
      </c>
      <c r="AO52">
        <v>8.0089520915729878E-2</v>
      </c>
      <c r="AP52">
        <v>0.53154875717017214</v>
      </c>
      <c r="AQ52" t="s">
        <v>118</v>
      </c>
      <c r="AY52">
        <v>39.299999999999997</v>
      </c>
      <c r="AZ52">
        <v>32</v>
      </c>
      <c r="BA52">
        <v>6.44</v>
      </c>
      <c r="BB52">
        <v>0.28000000000000003</v>
      </c>
      <c r="BC52">
        <v>0.5</v>
      </c>
      <c r="BD52">
        <v>2.09</v>
      </c>
      <c r="BE52">
        <v>7.98</v>
      </c>
      <c r="BF52">
        <v>0.64</v>
      </c>
      <c r="BG52">
        <v>0</v>
      </c>
      <c r="BH52">
        <v>0.81</v>
      </c>
      <c r="BI52">
        <v>9.32</v>
      </c>
      <c r="BJ52">
        <v>9.44</v>
      </c>
      <c r="BK52">
        <v>-6.0000000000000001E-3</v>
      </c>
      <c r="BL52">
        <v>6.0000000000000001E-3</v>
      </c>
      <c r="BM52" t="s">
        <v>119</v>
      </c>
      <c r="BN52">
        <v>0.32456140350877188</v>
      </c>
      <c r="BO52" t="s">
        <v>97</v>
      </c>
      <c r="BP52" t="s">
        <v>321</v>
      </c>
      <c r="BQ52" t="s">
        <v>123</v>
      </c>
      <c r="BS52">
        <v>130</v>
      </c>
      <c r="BW52">
        <v>0</v>
      </c>
      <c r="BX52">
        <v>0.3</v>
      </c>
      <c r="BY52">
        <v>0</v>
      </c>
      <c r="CA52">
        <v>0.1</v>
      </c>
      <c r="CB52">
        <v>9.22509225092251E-6</v>
      </c>
      <c r="CC52">
        <v>1.155989820767773E-3</v>
      </c>
      <c r="CI52">
        <v>0</v>
      </c>
      <c r="CL52">
        <v>0</v>
      </c>
      <c r="CM52">
        <v>0.24</v>
      </c>
      <c r="CN52">
        <v>1.2631578947368421E-5</v>
      </c>
      <c r="CO52">
        <v>1.5828542724786517E-3</v>
      </c>
      <c r="CP52">
        <v>1.3692631578947367</v>
      </c>
      <c r="CU52">
        <v>0.22</v>
      </c>
      <c r="DF52">
        <v>11</v>
      </c>
      <c r="DG52">
        <v>1.2988279612628103E-2</v>
      </c>
      <c r="DH52">
        <v>0.3</v>
      </c>
      <c r="DI52">
        <v>1</v>
      </c>
      <c r="DJ52">
        <v>296</v>
      </c>
      <c r="DK52">
        <v>5.7</v>
      </c>
      <c r="DL52">
        <v>0</v>
      </c>
    </row>
    <row r="53" spans="1:116" x14ac:dyDescent="0.25">
      <c r="A53">
        <v>5332</v>
      </c>
      <c r="B53">
        <v>103214</v>
      </c>
      <c r="C53" t="s">
        <v>684</v>
      </c>
      <c r="D53">
        <v>-23.603602542000001</v>
      </c>
      <c r="E53">
        <v>146.134522831</v>
      </c>
      <c r="I53" t="s">
        <v>656</v>
      </c>
      <c r="J53" t="s">
        <v>143</v>
      </c>
      <c r="K53" t="s">
        <v>117</v>
      </c>
      <c r="L53" t="s">
        <v>657</v>
      </c>
      <c r="M53">
        <v>36695</v>
      </c>
      <c r="P53">
        <v>109</v>
      </c>
      <c r="Q53">
        <v>70</v>
      </c>
      <c r="R53">
        <v>155</v>
      </c>
      <c r="S53">
        <v>6.7420617659852107E-3</v>
      </c>
      <c r="T53">
        <v>11.5</v>
      </c>
      <c r="U53">
        <v>2.941176470588235E-4</v>
      </c>
      <c r="V53">
        <v>11</v>
      </c>
      <c r="W53">
        <v>2.7445109780439121E-4</v>
      </c>
      <c r="X53">
        <v>29</v>
      </c>
      <c r="Y53">
        <v>1.192924722336487E-3</v>
      </c>
      <c r="Z53">
        <v>315</v>
      </c>
      <c r="AA53">
        <v>8.8857545839210149E-3</v>
      </c>
      <c r="AB53">
        <v>0</v>
      </c>
      <c r="AC53">
        <v>41</v>
      </c>
      <c r="AD53">
        <v>5.59</v>
      </c>
      <c r="AE53">
        <v>582</v>
      </c>
      <c r="AF53">
        <v>1100</v>
      </c>
      <c r="AG53">
        <v>7.5</v>
      </c>
      <c r="AH53">
        <v>7.4193548387096769E-2</v>
      </c>
      <c r="AI53">
        <v>7.0361794130440339E-3</v>
      </c>
      <c r="AJ53">
        <v>2.9347516402817566E-3</v>
      </c>
      <c r="AK53">
        <v>2.3975382844895563</v>
      </c>
      <c r="AL53">
        <v>0.75874949080690712</v>
      </c>
      <c r="AM53">
        <v>19.5</v>
      </c>
      <c r="AN53">
        <v>3.1956735496558507E-4</v>
      </c>
      <c r="AO53">
        <v>3.5964008677872986E-2</v>
      </c>
      <c r="AP53">
        <v>0.52909090909090906</v>
      </c>
      <c r="AQ53" t="s">
        <v>118</v>
      </c>
      <c r="AY53">
        <v>19</v>
      </c>
      <c r="AZ53">
        <v>16</v>
      </c>
      <c r="BA53">
        <v>6.74</v>
      </c>
      <c r="BB53">
        <v>0.28999999999999998</v>
      </c>
      <c r="BC53">
        <v>0.55000000000000004</v>
      </c>
      <c r="BD53">
        <v>2.39</v>
      </c>
      <c r="BE53">
        <v>8.89</v>
      </c>
      <c r="BF53">
        <v>0.32</v>
      </c>
      <c r="BG53">
        <v>0</v>
      </c>
      <c r="BH53">
        <v>0.85</v>
      </c>
      <c r="BI53">
        <v>9.9700000000000006</v>
      </c>
      <c r="BJ53">
        <v>10.06</v>
      </c>
      <c r="BK53">
        <v>-4.0000000000000001E-3</v>
      </c>
      <c r="BL53">
        <v>4.0000000000000001E-3</v>
      </c>
      <c r="BM53" t="s">
        <v>119</v>
      </c>
      <c r="BN53">
        <v>0.33070866141732286</v>
      </c>
      <c r="BP53" t="s">
        <v>155</v>
      </c>
      <c r="BS53">
        <v>147</v>
      </c>
      <c r="BW53">
        <v>0</v>
      </c>
      <c r="BX53" t="s">
        <v>442</v>
      </c>
      <c r="BY53" t="s">
        <v>267</v>
      </c>
      <c r="CA53">
        <v>0.1</v>
      </c>
      <c r="CB53">
        <v>9.22509225092251E-6</v>
      </c>
      <c r="CC53">
        <v>1.0381889533181048E-3</v>
      </c>
      <c r="CI53" t="s">
        <v>267</v>
      </c>
      <c r="CL53">
        <v>0.02</v>
      </c>
      <c r="CM53">
        <v>0.1</v>
      </c>
      <c r="CN53">
        <v>5.2631578947368422E-6</v>
      </c>
      <c r="CO53">
        <v>5.9231411862990812E-4</v>
      </c>
      <c r="CP53">
        <v>0.57052631578947366</v>
      </c>
      <c r="CU53">
        <v>0.08</v>
      </c>
      <c r="DF53">
        <v>12</v>
      </c>
      <c r="DG53">
        <v>1.2718658919166246E-2</v>
      </c>
      <c r="DH53">
        <v>0.03</v>
      </c>
      <c r="DI53">
        <v>1</v>
      </c>
      <c r="DJ53">
        <v>310</v>
      </c>
      <c r="DK53">
        <v>5.6</v>
      </c>
      <c r="DL53">
        <v>0</v>
      </c>
    </row>
    <row r="54" spans="1:116" x14ac:dyDescent="0.25">
      <c r="A54">
        <v>5331</v>
      </c>
      <c r="B54">
        <v>103214</v>
      </c>
      <c r="C54" t="s">
        <v>684</v>
      </c>
      <c r="D54">
        <v>-23.603602542000001</v>
      </c>
      <c r="E54">
        <v>146.134522831</v>
      </c>
      <c r="I54" t="s">
        <v>656</v>
      </c>
      <c r="J54" t="s">
        <v>143</v>
      </c>
      <c r="K54" t="s">
        <v>117</v>
      </c>
      <c r="L54" t="s">
        <v>657</v>
      </c>
      <c r="M54">
        <v>36329</v>
      </c>
      <c r="P54">
        <v>109</v>
      </c>
      <c r="Q54">
        <v>70</v>
      </c>
      <c r="R54">
        <v>154.69999999999999</v>
      </c>
      <c r="S54">
        <v>6.7290126141800778E-3</v>
      </c>
      <c r="T54">
        <v>11.7</v>
      </c>
      <c r="U54">
        <v>2.9923273657289E-4</v>
      </c>
      <c r="V54">
        <v>11.2</v>
      </c>
      <c r="W54">
        <v>2.7944111776447104E-4</v>
      </c>
      <c r="X54">
        <v>29.1</v>
      </c>
      <c r="Y54">
        <v>1.1970382558617854E-3</v>
      </c>
      <c r="Z54">
        <v>315.7</v>
      </c>
      <c r="AA54">
        <v>8.9055007052186181E-3</v>
      </c>
      <c r="AB54">
        <v>0</v>
      </c>
      <c r="AC54">
        <v>41.2</v>
      </c>
      <c r="AD54">
        <v>5.56</v>
      </c>
      <c r="AE54">
        <v>583</v>
      </c>
      <c r="AF54">
        <v>1109</v>
      </c>
      <c r="AG54">
        <v>7.5</v>
      </c>
      <c r="AH54">
        <v>7.5630252100840331E-2</v>
      </c>
      <c r="AI54">
        <v>7.0282453507529681E-3</v>
      </c>
      <c r="AJ54">
        <v>2.9529587472525128E-3</v>
      </c>
      <c r="AK54">
        <v>2.3800689248680418</v>
      </c>
      <c r="AL54">
        <v>0.75560182823149746</v>
      </c>
      <c r="AM54">
        <v>19.5</v>
      </c>
      <c r="AN54">
        <v>3.1956735496558507E-4</v>
      </c>
      <c r="AO54">
        <v>3.5884265864840004E-2</v>
      </c>
      <c r="AP54">
        <v>0.52569882777276822</v>
      </c>
      <c r="AQ54" t="s">
        <v>118</v>
      </c>
      <c r="AY54">
        <v>19.2</v>
      </c>
      <c r="AZ54">
        <v>16</v>
      </c>
      <c r="BA54">
        <v>6.73</v>
      </c>
      <c r="BB54">
        <v>0.3</v>
      </c>
      <c r="BC54">
        <v>0.56000000000000005</v>
      </c>
      <c r="BD54">
        <v>2.39</v>
      </c>
      <c r="BE54">
        <v>8.9</v>
      </c>
      <c r="BF54">
        <v>0.32</v>
      </c>
      <c r="BG54">
        <v>0</v>
      </c>
      <c r="BH54">
        <v>0.86</v>
      </c>
      <c r="BI54">
        <v>9.98</v>
      </c>
      <c r="BJ54">
        <v>10.08</v>
      </c>
      <c r="BK54">
        <v>-5.0000000000000001E-3</v>
      </c>
      <c r="BL54">
        <v>5.0000000000000001E-3</v>
      </c>
      <c r="BM54" t="s">
        <v>119</v>
      </c>
      <c r="BN54">
        <v>0.3314606741573034</v>
      </c>
      <c r="BP54" t="s">
        <v>155</v>
      </c>
      <c r="BS54">
        <v>148</v>
      </c>
      <c r="BW54">
        <v>0</v>
      </c>
      <c r="BX54">
        <v>0</v>
      </c>
      <c r="BY54">
        <v>0</v>
      </c>
      <c r="CA54">
        <v>0.1</v>
      </c>
      <c r="CB54">
        <v>9.22509225092251E-6</v>
      </c>
      <c r="CC54">
        <v>1.0358869822464458E-3</v>
      </c>
      <c r="CI54">
        <v>0</v>
      </c>
      <c r="CL54">
        <v>0</v>
      </c>
      <c r="CM54">
        <v>0.05</v>
      </c>
      <c r="CN54">
        <v>2.6315789473684211E-6</v>
      </c>
      <c r="CO54">
        <v>2.9550039177767034E-4</v>
      </c>
      <c r="CP54">
        <v>0.28526315789473683</v>
      </c>
      <c r="CU54">
        <v>0.08</v>
      </c>
      <c r="DF54">
        <v>12</v>
      </c>
      <c r="DG54">
        <v>1.2704368291167183E-2</v>
      </c>
      <c r="DH54">
        <v>0.03</v>
      </c>
      <c r="DI54">
        <v>0</v>
      </c>
      <c r="DJ54">
        <v>310</v>
      </c>
      <c r="DK54">
        <v>5.5</v>
      </c>
      <c r="DL54">
        <v>0</v>
      </c>
    </row>
    <row r="55" spans="1:116" x14ac:dyDescent="0.25">
      <c r="A55">
        <v>5337</v>
      </c>
      <c r="B55">
        <v>103214</v>
      </c>
      <c r="C55" t="s">
        <v>684</v>
      </c>
      <c r="D55">
        <v>-23.603602542000001</v>
      </c>
      <c r="E55">
        <v>146.134522831</v>
      </c>
      <c r="I55" t="s">
        <v>656</v>
      </c>
      <c r="J55" t="s">
        <v>143</v>
      </c>
      <c r="K55" t="s">
        <v>117</v>
      </c>
      <c r="L55" t="s">
        <v>657</v>
      </c>
      <c r="M55">
        <v>36332</v>
      </c>
      <c r="P55">
        <v>109</v>
      </c>
      <c r="Q55">
        <v>109</v>
      </c>
      <c r="R55">
        <v>165</v>
      </c>
      <c r="S55">
        <v>7.1770334928229667E-3</v>
      </c>
      <c r="T55">
        <v>12</v>
      </c>
      <c r="U55">
        <v>3.0690537084398974E-4</v>
      </c>
      <c r="V55">
        <v>12</v>
      </c>
      <c r="W55">
        <v>2.9940119760479042E-4</v>
      </c>
      <c r="X55">
        <v>27.5</v>
      </c>
      <c r="Y55">
        <v>1.1312217194570137E-3</v>
      </c>
      <c r="Z55">
        <v>300</v>
      </c>
      <c r="AA55">
        <v>8.4626234132581107E-3</v>
      </c>
      <c r="AB55">
        <v>0.2</v>
      </c>
      <c r="AC55">
        <v>44.5</v>
      </c>
      <c r="AD55">
        <v>6.02</v>
      </c>
      <c r="AE55">
        <v>623</v>
      </c>
      <c r="AF55">
        <v>1150</v>
      </c>
      <c r="AG55">
        <v>7.8</v>
      </c>
      <c r="AH55">
        <v>7.2727272727272724E-2</v>
      </c>
      <c r="AI55">
        <v>7.4839388636669564E-3</v>
      </c>
      <c r="AJ55">
        <v>2.861245834123608E-3</v>
      </c>
      <c r="AK55">
        <v>2.6156224587249657</v>
      </c>
      <c r="AL55">
        <v>0.84808612440191378</v>
      </c>
      <c r="AM55">
        <v>62.2</v>
      </c>
      <c r="AN55">
        <v>1.0193379219927893E-3</v>
      </c>
      <c r="AO55">
        <v>0.1204517644488146</v>
      </c>
      <c r="AP55">
        <v>0.54173913043478261</v>
      </c>
      <c r="AQ55" t="s">
        <v>118</v>
      </c>
      <c r="AY55">
        <v>61</v>
      </c>
      <c r="AZ55">
        <v>51</v>
      </c>
      <c r="BA55">
        <v>7.18</v>
      </c>
      <c r="BB55">
        <v>0.31</v>
      </c>
      <c r="BC55">
        <v>0.6</v>
      </c>
      <c r="BD55">
        <v>2.2599999999999998</v>
      </c>
      <c r="BE55">
        <v>8.4600000000000009</v>
      </c>
      <c r="BF55">
        <v>1.02</v>
      </c>
      <c r="BG55">
        <v>0</v>
      </c>
      <c r="BH55">
        <v>0.93</v>
      </c>
      <c r="BI55">
        <v>10.35</v>
      </c>
      <c r="BJ55">
        <v>10.41</v>
      </c>
      <c r="BK55">
        <v>-3.0000000000000001E-3</v>
      </c>
      <c r="BL55">
        <v>3.0000000000000001E-3</v>
      </c>
      <c r="BM55" t="s">
        <v>119</v>
      </c>
      <c r="BN55">
        <v>0.33806146572104012</v>
      </c>
      <c r="BO55" t="s">
        <v>97</v>
      </c>
      <c r="BP55" t="s">
        <v>155</v>
      </c>
      <c r="BQ55" t="s">
        <v>158</v>
      </c>
      <c r="BS55">
        <v>144</v>
      </c>
      <c r="BW55">
        <v>0</v>
      </c>
      <c r="BX55" t="s">
        <v>442</v>
      </c>
      <c r="BY55" t="s">
        <v>267</v>
      </c>
      <c r="CA55">
        <v>0.1</v>
      </c>
      <c r="CB55">
        <v>9.22509225092251E-6</v>
      </c>
      <c r="CC55">
        <v>1.0900984009840097E-3</v>
      </c>
      <c r="CI55" t="s">
        <v>267</v>
      </c>
      <c r="CL55">
        <v>0.02</v>
      </c>
      <c r="CM55">
        <v>0.6</v>
      </c>
      <c r="CN55">
        <v>3.1578947368421052E-5</v>
      </c>
      <c r="CO55">
        <v>3.7315789473684204E-3</v>
      </c>
      <c r="CP55">
        <v>3.4231578947368417</v>
      </c>
      <c r="CU55">
        <v>0.14000000000000001</v>
      </c>
      <c r="DF55">
        <v>9</v>
      </c>
      <c r="DG55">
        <v>1.002383668363368E-2</v>
      </c>
      <c r="DH55">
        <v>0.04</v>
      </c>
      <c r="DI55">
        <v>1</v>
      </c>
      <c r="DJ55">
        <v>44</v>
      </c>
      <c r="DK55">
        <v>6</v>
      </c>
      <c r="DL55">
        <v>0</v>
      </c>
    </row>
    <row r="56" spans="1:116" x14ac:dyDescent="0.25">
      <c r="A56">
        <v>5336</v>
      </c>
      <c r="B56">
        <v>103214</v>
      </c>
      <c r="C56" t="s">
        <v>684</v>
      </c>
      <c r="D56">
        <v>-23.603602542000001</v>
      </c>
      <c r="E56">
        <v>146.134522831</v>
      </c>
      <c r="I56" t="s">
        <v>656</v>
      </c>
      <c r="J56" t="s">
        <v>143</v>
      </c>
      <c r="K56" t="s">
        <v>117</v>
      </c>
      <c r="L56" t="s">
        <v>657</v>
      </c>
      <c r="M56">
        <v>36332</v>
      </c>
      <c r="P56">
        <v>109</v>
      </c>
      <c r="Q56">
        <v>109</v>
      </c>
      <c r="R56">
        <v>166.7</v>
      </c>
      <c r="S56">
        <v>7.2509786863853842E-3</v>
      </c>
      <c r="T56">
        <v>11.8</v>
      </c>
      <c r="U56">
        <v>3.017902813299233E-4</v>
      </c>
      <c r="V56">
        <v>11.8</v>
      </c>
      <c r="W56">
        <v>2.9441117764471058E-4</v>
      </c>
      <c r="X56">
        <v>27.3</v>
      </c>
      <c r="Y56">
        <v>1.1229946524064171E-3</v>
      </c>
      <c r="Z56">
        <v>301.10000000000002</v>
      </c>
      <c r="AA56">
        <v>8.4936530324400579E-3</v>
      </c>
      <c r="AB56">
        <v>0.2</v>
      </c>
      <c r="AC56">
        <v>44.4</v>
      </c>
      <c r="AD56">
        <v>6.11</v>
      </c>
      <c r="AE56">
        <v>626</v>
      </c>
      <c r="AF56">
        <v>1142</v>
      </c>
      <c r="AG56">
        <v>7.7</v>
      </c>
      <c r="AH56">
        <v>7.0785842831433729E-2</v>
      </c>
      <c r="AI56">
        <v>7.5527689677153077E-3</v>
      </c>
      <c r="AJ56">
        <v>2.8348116601022554E-3</v>
      </c>
      <c r="AK56">
        <v>2.6642930371758347</v>
      </c>
      <c r="AL56">
        <v>0.85369377094773102</v>
      </c>
      <c r="AM56">
        <v>62.2</v>
      </c>
      <c r="AN56">
        <v>1.0193379219927893E-3</v>
      </c>
      <c r="AO56">
        <v>0.12001172147009093</v>
      </c>
      <c r="AP56">
        <v>0.54816112084063051</v>
      </c>
      <c r="AQ56" t="s">
        <v>118</v>
      </c>
      <c r="AY56">
        <v>61.4</v>
      </c>
      <c r="AZ56">
        <v>51</v>
      </c>
      <c r="BA56">
        <v>7.25</v>
      </c>
      <c r="BB56">
        <v>0.3</v>
      </c>
      <c r="BC56">
        <v>0.59</v>
      </c>
      <c r="BD56">
        <v>2.25</v>
      </c>
      <c r="BE56">
        <v>8.49</v>
      </c>
      <c r="BF56">
        <v>1.02</v>
      </c>
      <c r="BG56">
        <v>0</v>
      </c>
      <c r="BH56">
        <v>0.92</v>
      </c>
      <c r="BI56">
        <v>10.39</v>
      </c>
      <c r="BJ56">
        <v>10.44</v>
      </c>
      <c r="BK56">
        <v>-3.0000000000000001E-3</v>
      </c>
      <c r="BL56">
        <v>3.0000000000000001E-3</v>
      </c>
      <c r="BM56" t="s">
        <v>119</v>
      </c>
      <c r="BN56">
        <v>0.33451118963486454</v>
      </c>
      <c r="BO56" t="s">
        <v>97</v>
      </c>
      <c r="BP56" t="s">
        <v>321</v>
      </c>
      <c r="BQ56" t="s">
        <v>158</v>
      </c>
      <c r="BS56">
        <v>142</v>
      </c>
      <c r="BW56">
        <v>0</v>
      </c>
      <c r="BX56">
        <v>0.2</v>
      </c>
      <c r="BY56">
        <v>0</v>
      </c>
      <c r="CA56">
        <v>0.1</v>
      </c>
      <c r="CB56">
        <v>9.22509225092251E-6</v>
      </c>
      <c r="CC56">
        <v>1.0861159757396311E-3</v>
      </c>
      <c r="CI56">
        <v>0</v>
      </c>
      <c r="CL56">
        <v>0</v>
      </c>
      <c r="CM56">
        <v>0.59</v>
      </c>
      <c r="CN56">
        <v>3.1052631578947365E-5</v>
      </c>
      <c r="CO56">
        <v>3.6559807023370436E-3</v>
      </c>
      <c r="CP56">
        <v>3.3661052631578943</v>
      </c>
      <c r="CU56">
        <v>0.14000000000000001</v>
      </c>
      <c r="DF56">
        <v>9</v>
      </c>
      <c r="DG56">
        <v>9.9884167660236681E-3</v>
      </c>
      <c r="DH56">
        <v>0.04</v>
      </c>
      <c r="DI56">
        <v>1</v>
      </c>
      <c r="DJ56">
        <v>43.6</v>
      </c>
      <c r="DK56">
        <v>6.1</v>
      </c>
      <c r="DL56">
        <v>0</v>
      </c>
    </row>
    <row r="57" spans="1:116" x14ac:dyDescent="0.25">
      <c r="A57">
        <v>5117</v>
      </c>
      <c r="B57">
        <v>90084</v>
      </c>
      <c r="C57" t="s">
        <v>692</v>
      </c>
      <c r="D57">
        <v>-23.976208742000001</v>
      </c>
      <c r="E57">
        <v>146.28024488299999</v>
      </c>
      <c r="F57">
        <v>34305</v>
      </c>
      <c r="G57">
        <v>-57.6</v>
      </c>
      <c r="H57">
        <v>347.233436079</v>
      </c>
      <c r="I57" t="s">
        <v>659</v>
      </c>
      <c r="J57" t="s">
        <v>143</v>
      </c>
      <c r="K57" t="s">
        <v>117</v>
      </c>
      <c r="L57" t="s">
        <v>657</v>
      </c>
      <c r="M57">
        <v>34318</v>
      </c>
      <c r="N57">
        <v>140</v>
      </c>
      <c r="O57">
        <v>169</v>
      </c>
      <c r="P57">
        <v>169</v>
      </c>
      <c r="R57">
        <v>183.1</v>
      </c>
      <c r="S57">
        <v>7.9643323183993045E-3</v>
      </c>
      <c r="T57">
        <v>13.9</v>
      </c>
      <c r="U57">
        <v>3.5549872122762151E-4</v>
      </c>
      <c r="V57">
        <v>25.2</v>
      </c>
      <c r="W57">
        <v>6.2874251497005982E-4</v>
      </c>
      <c r="X57">
        <v>5.7</v>
      </c>
      <c r="Y57">
        <v>2.3447141094199919E-4</v>
      </c>
      <c r="Z57">
        <v>270.7</v>
      </c>
      <c r="AA57">
        <v>7.6361071932299013E-3</v>
      </c>
      <c r="AB57">
        <v>2.6</v>
      </c>
      <c r="AC57">
        <v>25.5</v>
      </c>
      <c r="AD57">
        <v>8.6</v>
      </c>
      <c r="AE57">
        <v>641</v>
      </c>
      <c r="AF57">
        <v>1103</v>
      </c>
      <c r="AG57">
        <v>8.6</v>
      </c>
      <c r="AH57">
        <v>7.5914800655379575E-2</v>
      </c>
      <c r="AI57">
        <v>8.3198310396269265E-3</v>
      </c>
      <c r="AJ57">
        <v>1.726427851824118E-3</v>
      </c>
      <c r="AK57">
        <v>4.8191014937787973</v>
      </c>
      <c r="AL57">
        <v>1.0429833050877553</v>
      </c>
      <c r="AM57">
        <v>114.7</v>
      </c>
      <c r="AN57">
        <v>1.8797115699770567E-3</v>
      </c>
      <c r="AO57">
        <v>0.24616097213035337</v>
      </c>
      <c r="AP57">
        <v>0.58114233907524937</v>
      </c>
      <c r="AQ57" t="s">
        <v>118</v>
      </c>
      <c r="AY57">
        <v>109.2</v>
      </c>
      <c r="AZ57">
        <v>94</v>
      </c>
      <c r="BA57">
        <v>7.96</v>
      </c>
      <c r="BB57">
        <v>0.36</v>
      </c>
      <c r="BC57">
        <v>1.26</v>
      </c>
      <c r="BD57">
        <v>0.47</v>
      </c>
      <c r="BE57">
        <v>7.64</v>
      </c>
      <c r="BF57">
        <v>1.88</v>
      </c>
      <c r="BG57">
        <v>0.04</v>
      </c>
      <c r="BH57">
        <v>0.53</v>
      </c>
      <c r="BI57">
        <v>10.050000000000001</v>
      </c>
      <c r="BJ57">
        <v>10.09</v>
      </c>
      <c r="BK57">
        <v>-2E-3</v>
      </c>
      <c r="BL57">
        <v>2E-3</v>
      </c>
      <c r="BM57" t="s">
        <v>119</v>
      </c>
      <c r="BN57">
        <v>0.22643979057591623</v>
      </c>
      <c r="BQ57" t="s">
        <v>158</v>
      </c>
      <c r="BS57">
        <v>86</v>
      </c>
      <c r="BW57">
        <v>0</v>
      </c>
      <c r="BX57">
        <v>0</v>
      </c>
      <c r="CB57">
        <v>0</v>
      </c>
      <c r="CC57">
        <v>0</v>
      </c>
      <c r="CL57">
        <v>0</v>
      </c>
      <c r="CM57">
        <v>0.32</v>
      </c>
      <c r="CN57">
        <v>1.6842105263157896E-5</v>
      </c>
      <c r="CO57">
        <v>2.2055878521571757E-3</v>
      </c>
      <c r="CP57" t="e">
        <v>#DIV/0!</v>
      </c>
      <c r="CU57">
        <v>0</v>
      </c>
      <c r="DF57">
        <v>19</v>
      </c>
      <c r="DG57">
        <v>2.3432686278756228E-2</v>
      </c>
      <c r="DK57">
        <v>8.6</v>
      </c>
      <c r="DL57">
        <v>0.15</v>
      </c>
    </row>
    <row r="58" spans="1:116" x14ac:dyDescent="0.25">
      <c r="A58">
        <v>5134</v>
      </c>
      <c r="B58">
        <v>90234</v>
      </c>
      <c r="D58">
        <v>-23.403162005999999</v>
      </c>
      <c r="E58">
        <v>145.84743380399999</v>
      </c>
      <c r="F58">
        <v>34788</v>
      </c>
      <c r="G58">
        <v>-36.5</v>
      </c>
      <c r="H58">
        <v>305.28227692600001</v>
      </c>
      <c r="I58" t="s">
        <v>659</v>
      </c>
      <c r="J58" t="s">
        <v>143</v>
      </c>
      <c r="K58" t="s">
        <v>117</v>
      </c>
      <c r="L58" t="s">
        <v>657</v>
      </c>
      <c r="M58">
        <v>35682</v>
      </c>
      <c r="N58">
        <v>290</v>
      </c>
      <c r="O58">
        <v>348</v>
      </c>
      <c r="P58">
        <v>348</v>
      </c>
      <c r="Q58">
        <v>348</v>
      </c>
      <c r="R58">
        <v>210</v>
      </c>
      <c r="S58">
        <v>9.1344062635928657E-3</v>
      </c>
      <c r="T58">
        <v>9.8000000000000007</v>
      </c>
      <c r="U58">
        <v>2.5063938618925834E-4</v>
      </c>
      <c r="V58">
        <v>5.7</v>
      </c>
      <c r="W58">
        <v>1.4221556886227546E-4</v>
      </c>
      <c r="X58">
        <v>0.9</v>
      </c>
      <c r="Y58">
        <v>3.7021801727684082E-5</v>
      </c>
      <c r="Z58">
        <v>187</v>
      </c>
      <c r="AA58">
        <v>5.2750352609308888E-3</v>
      </c>
      <c r="AB58">
        <v>0</v>
      </c>
      <c r="AC58">
        <v>8.5</v>
      </c>
      <c r="AD58">
        <v>21.64</v>
      </c>
      <c r="AE58">
        <v>692</v>
      </c>
      <c r="AF58">
        <v>1010</v>
      </c>
      <c r="AG58">
        <v>7.6</v>
      </c>
      <c r="AH58">
        <v>4.6666666666666669E-2</v>
      </c>
      <c r="AI58">
        <v>9.3850456497821238E-3</v>
      </c>
      <c r="AJ58">
        <v>3.584747411799191E-4</v>
      </c>
      <c r="AK58">
        <v>26.180493551348302</v>
      </c>
      <c r="AL58">
        <v>1.73162942269715</v>
      </c>
      <c r="AM58">
        <v>269.60000000000002</v>
      </c>
      <c r="AN58">
        <v>4.4182235332677813E-3</v>
      </c>
      <c r="AO58">
        <v>0.83757232221573708</v>
      </c>
      <c r="AP58">
        <v>0.6851485148514852</v>
      </c>
      <c r="AQ58" t="s">
        <v>118</v>
      </c>
      <c r="AY58">
        <v>270</v>
      </c>
      <c r="AZ58">
        <v>221</v>
      </c>
      <c r="BA58">
        <v>9.1300000000000008</v>
      </c>
      <c r="BB58">
        <v>0.25</v>
      </c>
      <c r="BC58">
        <v>0.28000000000000003</v>
      </c>
      <c r="BD58">
        <v>7.0000000000000007E-2</v>
      </c>
      <c r="BE58">
        <v>5.27</v>
      </c>
      <c r="BF58">
        <v>4.42</v>
      </c>
      <c r="BG58">
        <v>0</v>
      </c>
      <c r="BH58">
        <v>0.18</v>
      </c>
      <c r="BI58">
        <v>9.74</v>
      </c>
      <c r="BJ58">
        <v>9.8699999999999992</v>
      </c>
      <c r="BK58">
        <v>-7.0000000000000001E-3</v>
      </c>
      <c r="BL58">
        <v>7.0000000000000001E-3</v>
      </c>
      <c r="BM58" t="s">
        <v>119</v>
      </c>
      <c r="BN58">
        <v>6.6413662239089191E-2</v>
      </c>
      <c r="BP58" t="s">
        <v>74</v>
      </c>
      <c r="BQ58" t="s">
        <v>158</v>
      </c>
      <c r="BS58">
        <v>18</v>
      </c>
      <c r="BW58">
        <v>0</v>
      </c>
      <c r="BX58">
        <v>1.6</v>
      </c>
      <c r="CB58">
        <v>0</v>
      </c>
      <c r="CC58">
        <v>0</v>
      </c>
      <c r="CL58">
        <v>0.02</v>
      </c>
      <c r="CM58">
        <v>0.95</v>
      </c>
      <c r="CN58">
        <v>4.9999999999999996E-5</v>
      </c>
      <c r="CO58">
        <v>9.4786096256684483E-3</v>
      </c>
      <c r="CP58" t="e">
        <v>#DIV/0!</v>
      </c>
      <c r="CU58">
        <v>0</v>
      </c>
      <c r="DF58">
        <v>0</v>
      </c>
      <c r="DG58">
        <v>0</v>
      </c>
      <c r="DK58">
        <v>21.6</v>
      </c>
      <c r="DL58">
        <v>4.07</v>
      </c>
    </row>
    <row r="59" spans="1:116" x14ac:dyDescent="0.25">
      <c r="A59">
        <v>1228</v>
      </c>
      <c r="B59">
        <v>3104</v>
      </c>
      <c r="C59" t="s">
        <v>693</v>
      </c>
      <c r="D59">
        <v>-23.047827254000001</v>
      </c>
      <c r="E59">
        <v>145.759252484</v>
      </c>
      <c r="I59" t="s">
        <v>658</v>
      </c>
      <c r="J59" t="s">
        <v>261</v>
      </c>
      <c r="K59" t="s">
        <v>117</v>
      </c>
      <c r="L59" t="s">
        <v>657</v>
      </c>
      <c r="M59">
        <v>25673</v>
      </c>
      <c r="P59">
        <v>0</v>
      </c>
      <c r="R59">
        <v>197</v>
      </c>
      <c r="S59">
        <v>8.5689430187037841E-3</v>
      </c>
      <c r="T59">
        <v>0</v>
      </c>
      <c r="U59">
        <v>0</v>
      </c>
      <c r="V59">
        <v>12</v>
      </c>
      <c r="W59">
        <v>2.9940119760479042E-4</v>
      </c>
      <c r="X59">
        <v>7</v>
      </c>
      <c r="Y59">
        <v>2.8794734677087616E-4</v>
      </c>
      <c r="Z59">
        <v>140</v>
      </c>
      <c r="AA59">
        <v>3.9492242595204514E-3</v>
      </c>
      <c r="AB59">
        <v>0</v>
      </c>
      <c r="AC59">
        <v>19</v>
      </c>
      <c r="AD59">
        <v>11.22</v>
      </c>
      <c r="AE59">
        <v>702</v>
      </c>
      <c r="AF59">
        <v>1000</v>
      </c>
      <c r="AG59">
        <v>7.8</v>
      </c>
      <c r="AH59">
        <v>0</v>
      </c>
      <c r="AI59">
        <v>8.5689430187037841E-3</v>
      </c>
      <c r="AJ59">
        <v>1.1746970887513333E-3</v>
      </c>
      <c r="AK59">
        <v>7.2945979867987125</v>
      </c>
      <c r="AL59">
        <v>2.1697787858074937</v>
      </c>
      <c r="AM59">
        <v>327</v>
      </c>
      <c r="AN59">
        <v>5.3588987217305798E-3</v>
      </c>
      <c r="AO59">
        <v>1.3569497120382075</v>
      </c>
      <c r="AP59">
        <v>0.70199999999999996</v>
      </c>
      <c r="AQ59" t="s">
        <v>118</v>
      </c>
      <c r="AY59">
        <v>327</v>
      </c>
      <c r="AZ59">
        <v>268</v>
      </c>
      <c r="BA59">
        <v>8.57</v>
      </c>
      <c r="BB59">
        <v>0</v>
      </c>
      <c r="BC59">
        <v>0.6</v>
      </c>
      <c r="BD59">
        <v>0.57999999999999996</v>
      </c>
      <c r="BE59">
        <v>3.95</v>
      </c>
      <c r="BF59">
        <v>5.36</v>
      </c>
      <c r="BG59">
        <v>0</v>
      </c>
      <c r="BH59">
        <v>0.4</v>
      </c>
      <c r="BI59">
        <v>9.74</v>
      </c>
      <c r="BJ59">
        <v>9.6999999999999993</v>
      </c>
      <c r="BK59">
        <v>2E-3</v>
      </c>
      <c r="BL59">
        <v>2E-3</v>
      </c>
      <c r="BM59" t="s">
        <v>119</v>
      </c>
      <c r="BN59">
        <v>0.29873417721518986</v>
      </c>
      <c r="BQ59" t="s">
        <v>177</v>
      </c>
      <c r="BS59">
        <v>59</v>
      </c>
      <c r="BW59">
        <v>0</v>
      </c>
      <c r="BX59">
        <v>0</v>
      </c>
      <c r="CB59">
        <v>0</v>
      </c>
      <c r="CC59">
        <v>0</v>
      </c>
      <c r="CL59">
        <v>0</v>
      </c>
      <c r="CM59">
        <v>1.05</v>
      </c>
      <c r="CN59">
        <v>5.5263157894736845E-5</v>
      </c>
      <c r="CO59">
        <v>1.3993421052631579E-2</v>
      </c>
      <c r="CP59" t="e">
        <v>#DIV/0!</v>
      </c>
      <c r="CU59">
        <v>0</v>
      </c>
      <c r="DF59">
        <v>0</v>
      </c>
      <c r="DG59">
        <v>0</v>
      </c>
      <c r="DK59">
        <v>11.2</v>
      </c>
      <c r="DL59">
        <v>4.18</v>
      </c>
    </row>
    <row r="60" spans="1:116" x14ac:dyDescent="0.25">
      <c r="A60">
        <v>2419</v>
      </c>
      <c r="B60">
        <v>8490</v>
      </c>
      <c r="C60" t="s">
        <v>694</v>
      </c>
      <c r="D60">
        <v>-24.438040462</v>
      </c>
      <c r="E60">
        <v>146.94594589499999</v>
      </c>
      <c r="F60">
        <v>14172</v>
      </c>
      <c r="G60">
        <v>-45.72</v>
      </c>
      <c r="H60">
        <v>360.05685796700004</v>
      </c>
      <c r="I60" t="s">
        <v>659</v>
      </c>
      <c r="J60" t="s">
        <v>143</v>
      </c>
      <c r="K60" t="s">
        <v>117</v>
      </c>
      <c r="L60" t="s">
        <v>657</v>
      </c>
      <c r="M60">
        <v>29781</v>
      </c>
      <c r="N60">
        <v>72</v>
      </c>
      <c r="O60">
        <v>84</v>
      </c>
      <c r="P60">
        <v>84.43</v>
      </c>
      <c r="Q60">
        <v>70</v>
      </c>
      <c r="R60">
        <v>182</v>
      </c>
      <c r="S60">
        <v>7.9164854284471502E-3</v>
      </c>
      <c r="T60">
        <v>6.5</v>
      </c>
      <c r="U60">
        <v>1.6624040920716114E-4</v>
      </c>
      <c r="V60">
        <v>50</v>
      </c>
      <c r="W60">
        <v>1.2475049900199601E-3</v>
      </c>
      <c r="X60">
        <v>22</v>
      </c>
      <c r="Y60">
        <v>9.049773755656109E-4</v>
      </c>
      <c r="Z60">
        <v>293</v>
      </c>
      <c r="AA60">
        <v>8.2651622002820873E-3</v>
      </c>
      <c r="AB60">
        <v>0.6</v>
      </c>
      <c r="AC60">
        <v>40</v>
      </c>
      <c r="AD60">
        <v>5.41</v>
      </c>
      <c r="AE60">
        <v>825</v>
      </c>
      <c r="AF60">
        <v>1300</v>
      </c>
      <c r="AG60">
        <v>7.6</v>
      </c>
      <c r="AH60">
        <v>3.5714285714285712E-2</v>
      </c>
      <c r="AI60">
        <v>8.0827258376543112E-3</v>
      </c>
      <c r="AJ60">
        <v>4.3049647311711424E-3</v>
      </c>
      <c r="AK60">
        <v>1.8775359015439481</v>
      </c>
      <c r="AL60">
        <v>0.95781368067730877</v>
      </c>
      <c r="AM60">
        <v>230.6</v>
      </c>
      <c r="AN60">
        <v>3.779088823336611E-3</v>
      </c>
      <c r="AO60">
        <v>0.45723105388151147</v>
      </c>
      <c r="AP60">
        <v>0.63461538461538458</v>
      </c>
      <c r="AQ60" t="s">
        <v>118</v>
      </c>
      <c r="AY60">
        <v>229</v>
      </c>
      <c r="AZ60">
        <v>189</v>
      </c>
      <c r="BA60">
        <v>7.92</v>
      </c>
      <c r="BB60">
        <v>0.17</v>
      </c>
      <c r="BC60">
        <v>2.5</v>
      </c>
      <c r="BD60">
        <v>1.81</v>
      </c>
      <c r="BE60">
        <v>8.26</v>
      </c>
      <c r="BF60">
        <v>3.78</v>
      </c>
      <c r="BG60">
        <v>0.01</v>
      </c>
      <c r="BH60">
        <v>0.83</v>
      </c>
      <c r="BI60">
        <v>12.39</v>
      </c>
      <c r="BJ60">
        <v>12.89</v>
      </c>
      <c r="BK60">
        <v>-0.02</v>
      </c>
      <c r="BL60">
        <v>0.02</v>
      </c>
      <c r="BM60" t="s">
        <v>119</v>
      </c>
      <c r="BN60">
        <v>0.52179176755447954</v>
      </c>
      <c r="BQ60" t="s">
        <v>158</v>
      </c>
      <c r="BS60">
        <v>216</v>
      </c>
      <c r="BW60">
        <v>0</v>
      </c>
      <c r="BX60">
        <v>0</v>
      </c>
      <c r="CB60">
        <v>0</v>
      </c>
      <c r="CC60">
        <v>0</v>
      </c>
      <c r="CL60">
        <v>0</v>
      </c>
      <c r="CM60">
        <v>0.1</v>
      </c>
      <c r="CN60">
        <v>5.2631578947368422E-6</v>
      </c>
      <c r="CO60">
        <v>6.3678821627447457E-4</v>
      </c>
      <c r="CP60" t="e">
        <v>#DIV/0!</v>
      </c>
      <c r="CU60">
        <v>0</v>
      </c>
      <c r="DF60">
        <v>10</v>
      </c>
      <c r="DG60">
        <v>1.1407271770721138E-2</v>
      </c>
      <c r="DK60">
        <v>5.4</v>
      </c>
      <c r="DL60">
        <v>0</v>
      </c>
    </row>
    <row r="61" spans="1:116" x14ac:dyDescent="0.25">
      <c r="A61">
        <v>5330</v>
      </c>
      <c r="B61">
        <v>103214</v>
      </c>
      <c r="C61" t="s">
        <v>684</v>
      </c>
      <c r="D61">
        <v>-23.603602542000001</v>
      </c>
      <c r="E61">
        <v>146.134522831</v>
      </c>
      <c r="I61" t="s">
        <v>656</v>
      </c>
      <c r="J61" t="s">
        <v>143</v>
      </c>
      <c r="K61" t="s">
        <v>117</v>
      </c>
      <c r="L61" t="s">
        <v>657</v>
      </c>
      <c r="M61">
        <v>36328</v>
      </c>
      <c r="P61">
        <v>109</v>
      </c>
      <c r="Q61">
        <v>54</v>
      </c>
      <c r="R61">
        <v>225</v>
      </c>
      <c r="S61">
        <v>9.7868638538494996E-3</v>
      </c>
      <c r="T61">
        <v>15.7</v>
      </c>
      <c r="U61">
        <v>4.0153452685421991E-4</v>
      </c>
      <c r="V61">
        <v>23.6</v>
      </c>
      <c r="W61">
        <v>5.8882235528942117E-4</v>
      </c>
      <c r="X61">
        <v>58</v>
      </c>
      <c r="Y61">
        <v>2.385849444672974E-3</v>
      </c>
      <c r="Z61">
        <v>480.6</v>
      </c>
      <c r="AA61">
        <v>1.3557122708039493E-2</v>
      </c>
      <c r="AB61">
        <v>0.1</v>
      </c>
      <c r="AC61">
        <v>69.900000000000006</v>
      </c>
      <c r="AD61">
        <v>5.69</v>
      </c>
      <c r="AE61">
        <v>910</v>
      </c>
      <c r="AF61">
        <v>1770</v>
      </c>
      <c r="AG61">
        <v>7.6</v>
      </c>
      <c r="AH61">
        <v>6.9777777777777772E-2</v>
      </c>
      <c r="AI61">
        <v>1.018839838070372E-2</v>
      </c>
      <c r="AJ61">
        <v>5.9493435999247906E-3</v>
      </c>
      <c r="AK61">
        <v>1.7125247869080074</v>
      </c>
      <c r="AL61">
        <v>0.7218983013295146</v>
      </c>
      <c r="AM61">
        <v>36.6</v>
      </c>
      <c r="AN61">
        <v>5.9980334316617505E-4</v>
      </c>
      <c r="AO61">
        <v>4.4242672732502923E-2</v>
      </c>
      <c r="AP61">
        <v>0.51412429378531077</v>
      </c>
      <c r="AQ61" t="s">
        <v>118</v>
      </c>
      <c r="AY61">
        <v>36.200000000000003</v>
      </c>
      <c r="AZ61">
        <v>30</v>
      </c>
      <c r="BA61">
        <v>9.7899999999999991</v>
      </c>
      <c r="BB61">
        <v>0.4</v>
      </c>
      <c r="BC61">
        <v>1.18</v>
      </c>
      <c r="BD61">
        <v>4.7699999999999996</v>
      </c>
      <c r="BE61">
        <v>13.56</v>
      </c>
      <c r="BF61">
        <v>0.6</v>
      </c>
      <c r="BG61">
        <v>0</v>
      </c>
      <c r="BH61">
        <v>1.46</v>
      </c>
      <c r="BI61">
        <v>16.14</v>
      </c>
      <c r="BJ61">
        <v>15.61</v>
      </c>
      <c r="BK61">
        <v>1.7000000000000001E-2</v>
      </c>
      <c r="BL61">
        <v>1.7000000000000001E-2</v>
      </c>
      <c r="BM61" t="s">
        <v>119</v>
      </c>
      <c r="BN61">
        <v>0.43879056047197634</v>
      </c>
      <c r="BP61" t="s">
        <v>155</v>
      </c>
      <c r="BQ61" t="s">
        <v>158</v>
      </c>
      <c r="BS61">
        <v>297</v>
      </c>
      <c r="BW61">
        <v>0</v>
      </c>
      <c r="BX61">
        <v>0</v>
      </c>
      <c r="BY61">
        <v>0</v>
      </c>
      <c r="CA61">
        <v>0.1</v>
      </c>
      <c r="CB61">
        <v>9.22509225092251E-6</v>
      </c>
      <c r="CC61">
        <v>6.8046092445943188E-4</v>
      </c>
      <c r="CI61">
        <v>0</v>
      </c>
      <c r="CL61">
        <v>0</v>
      </c>
      <c r="CM61">
        <v>0.12</v>
      </c>
      <c r="CN61">
        <v>6.3157894736842103E-6</v>
      </c>
      <c r="CO61">
        <v>4.6586503712464677E-4</v>
      </c>
      <c r="CP61">
        <v>0.68463157894736837</v>
      </c>
      <c r="CU61">
        <v>7.0000000000000007E-2</v>
      </c>
      <c r="DF61">
        <v>12</v>
      </c>
      <c r="DG61">
        <v>8.3384128164740359E-3</v>
      </c>
      <c r="DH61">
        <v>0.04</v>
      </c>
      <c r="DI61">
        <v>0</v>
      </c>
      <c r="DJ61">
        <v>105</v>
      </c>
      <c r="DK61">
        <v>5.7</v>
      </c>
      <c r="DL61">
        <v>0</v>
      </c>
    </row>
    <row r="62" spans="1:116" x14ac:dyDescent="0.25">
      <c r="A62">
        <v>5119</v>
      </c>
      <c r="B62">
        <v>90084</v>
      </c>
      <c r="C62" t="s">
        <v>692</v>
      </c>
      <c r="D62">
        <v>-23.976208742000001</v>
      </c>
      <c r="E62">
        <v>146.28024488299999</v>
      </c>
      <c r="F62">
        <v>34305</v>
      </c>
      <c r="G62">
        <v>-57.6</v>
      </c>
      <c r="H62">
        <v>347.233436079</v>
      </c>
      <c r="I62" t="s">
        <v>659</v>
      </c>
      <c r="J62" t="s">
        <v>143</v>
      </c>
      <c r="K62" t="s">
        <v>117</v>
      </c>
      <c r="L62" t="s">
        <v>657</v>
      </c>
      <c r="M62">
        <v>34318</v>
      </c>
      <c r="N62">
        <v>140</v>
      </c>
      <c r="O62">
        <v>169</v>
      </c>
      <c r="P62">
        <v>169</v>
      </c>
      <c r="Q62">
        <v>147</v>
      </c>
      <c r="R62">
        <v>259</v>
      </c>
      <c r="S62">
        <v>1.1265767725097868E-2</v>
      </c>
      <c r="T62">
        <v>16.600000000000001</v>
      </c>
      <c r="U62">
        <v>4.245524296675192E-4</v>
      </c>
      <c r="V62">
        <v>23.6</v>
      </c>
      <c r="W62">
        <v>5.8882235528942117E-4</v>
      </c>
      <c r="X62">
        <v>13</v>
      </c>
      <c r="Y62">
        <v>5.3475935828877007E-4</v>
      </c>
      <c r="Z62">
        <v>362.3</v>
      </c>
      <c r="AA62">
        <v>1.0220028208744712E-2</v>
      </c>
      <c r="AB62">
        <v>1.8</v>
      </c>
      <c r="AC62">
        <v>60.1</v>
      </c>
      <c r="AD62">
        <v>10.66</v>
      </c>
      <c r="AE62">
        <v>915</v>
      </c>
      <c r="AF62">
        <v>1580</v>
      </c>
      <c r="AG62">
        <v>8.1999999999999993</v>
      </c>
      <c r="AH62">
        <v>6.4092664092664092E-2</v>
      </c>
      <c r="AI62">
        <v>1.1690320154765387E-2</v>
      </c>
      <c r="AJ62">
        <v>2.2471634271563823E-3</v>
      </c>
      <c r="AK62">
        <v>5.2022563261269408</v>
      </c>
      <c r="AL62">
        <v>1.1023225665324852</v>
      </c>
      <c r="AM62">
        <v>178.1</v>
      </c>
      <c r="AN62">
        <v>2.9187151753523434E-3</v>
      </c>
      <c r="AO62">
        <v>0.28558778075142305</v>
      </c>
      <c r="AP62">
        <v>0.57911392405063289</v>
      </c>
      <c r="AQ62" t="s">
        <v>118</v>
      </c>
      <c r="AY62">
        <v>173.9</v>
      </c>
      <c r="AZ62">
        <v>146</v>
      </c>
      <c r="BA62">
        <v>11.27</v>
      </c>
      <c r="BB62">
        <v>0.42</v>
      </c>
      <c r="BC62">
        <v>1.18</v>
      </c>
      <c r="BD62">
        <v>1.07</v>
      </c>
      <c r="BE62">
        <v>10.220000000000001</v>
      </c>
      <c r="BF62">
        <v>2.92</v>
      </c>
      <c r="BG62">
        <v>0.03</v>
      </c>
      <c r="BH62">
        <v>1.25</v>
      </c>
      <c r="BI62">
        <v>13.94</v>
      </c>
      <c r="BJ62">
        <v>14.42</v>
      </c>
      <c r="BK62">
        <v>-1.7000000000000001E-2</v>
      </c>
      <c r="BL62">
        <v>1.7000000000000001E-2</v>
      </c>
      <c r="BM62" t="s">
        <v>119</v>
      </c>
      <c r="BN62">
        <v>0.22015655577299412</v>
      </c>
      <c r="BP62" t="s">
        <v>74</v>
      </c>
      <c r="BQ62" t="s">
        <v>177</v>
      </c>
      <c r="BS62">
        <v>112</v>
      </c>
      <c r="BW62">
        <v>0</v>
      </c>
      <c r="BX62">
        <v>2.9</v>
      </c>
      <c r="CB62">
        <v>0</v>
      </c>
      <c r="CC62">
        <v>0</v>
      </c>
      <c r="CL62">
        <v>0</v>
      </c>
      <c r="CM62">
        <v>1.41</v>
      </c>
      <c r="CN62">
        <v>7.4210526315789463E-5</v>
      </c>
      <c r="CO62">
        <v>7.2612839025524047E-3</v>
      </c>
      <c r="CP62" t="e">
        <v>#DIV/0!</v>
      </c>
      <c r="CU62">
        <v>0</v>
      </c>
      <c r="DF62">
        <v>7</v>
      </c>
      <c r="DG62">
        <v>6.4537030702846981E-3</v>
      </c>
      <c r="DK62">
        <v>10.6</v>
      </c>
      <c r="DL62">
        <v>0.66</v>
      </c>
    </row>
    <row r="63" spans="1:116" x14ac:dyDescent="0.25">
      <c r="A63">
        <v>2312</v>
      </c>
      <c r="B63">
        <v>6837</v>
      </c>
      <c r="C63" t="s">
        <v>695</v>
      </c>
      <c r="D63">
        <v>-24.503194925999999</v>
      </c>
      <c r="E63">
        <v>146.712755332</v>
      </c>
      <c r="F63">
        <v>8037</v>
      </c>
      <c r="G63">
        <v>-85.34</v>
      </c>
      <c r="H63">
        <v>375.10146875800001</v>
      </c>
      <c r="I63" t="s">
        <v>659</v>
      </c>
      <c r="J63" t="s">
        <v>143</v>
      </c>
      <c r="K63" t="s">
        <v>117</v>
      </c>
      <c r="L63" t="s">
        <v>657</v>
      </c>
      <c r="M63">
        <v>29781</v>
      </c>
      <c r="N63">
        <v>300.2</v>
      </c>
      <c r="O63">
        <v>309.39999999999998</v>
      </c>
      <c r="P63">
        <v>317</v>
      </c>
      <c r="Q63">
        <v>149</v>
      </c>
      <c r="R63">
        <v>285</v>
      </c>
      <c r="S63">
        <v>1.2396694214876033E-2</v>
      </c>
      <c r="T63">
        <v>5</v>
      </c>
      <c r="U63">
        <v>1.2787723785166239E-4</v>
      </c>
      <c r="V63">
        <v>29</v>
      </c>
      <c r="W63">
        <v>7.2355289421157688E-4</v>
      </c>
      <c r="X63">
        <v>4</v>
      </c>
      <c r="Y63">
        <v>1.6454134101192923E-4</v>
      </c>
      <c r="Z63">
        <v>378</v>
      </c>
      <c r="AA63">
        <v>1.0662905500705219E-2</v>
      </c>
      <c r="AB63">
        <v>2</v>
      </c>
      <c r="AC63">
        <v>20</v>
      </c>
      <c r="AD63">
        <v>13.2</v>
      </c>
      <c r="AE63">
        <v>934</v>
      </c>
      <c r="AF63">
        <v>1600</v>
      </c>
      <c r="AG63">
        <v>8.1999999999999993</v>
      </c>
      <c r="AH63">
        <v>1.7543859649122806E-2</v>
      </c>
      <c r="AI63">
        <v>1.2524571452727696E-2</v>
      </c>
      <c r="AJ63">
        <v>1.7761884704470122E-3</v>
      </c>
      <c r="AK63">
        <v>7.0513752685128308</v>
      </c>
      <c r="AL63">
        <v>1.1626000262363898</v>
      </c>
      <c r="AM63">
        <v>211.1</v>
      </c>
      <c r="AN63">
        <v>3.4595214683710257E-3</v>
      </c>
      <c r="AO63">
        <v>0.32444453982474303</v>
      </c>
      <c r="AP63">
        <v>0.58374999999999999</v>
      </c>
      <c r="AQ63" t="s">
        <v>118</v>
      </c>
      <c r="AY63">
        <v>207</v>
      </c>
      <c r="AZ63">
        <v>173</v>
      </c>
      <c r="BA63">
        <v>12.4</v>
      </c>
      <c r="BB63">
        <v>0.13</v>
      </c>
      <c r="BC63">
        <v>1.45</v>
      </c>
      <c r="BD63">
        <v>0.33</v>
      </c>
      <c r="BE63">
        <v>10.66</v>
      </c>
      <c r="BF63">
        <v>3.46</v>
      </c>
      <c r="BG63">
        <v>0.03</v>
      </c>
      <c r="BH63">
        <v>0.42</v>
      </c>
      <c r="BI63">
        <v>14.3</v>
      </c>
      <c r="BJ63">
        <v>14.57</v>
      </c>
      <c r="BK63">
        <v>-8.9999999999999993E-3</v>
      </c>
      <c r="BL63">
        <v>8.9999999999999993E-3</v>
      </c>
      <c r="BM63" t="s">
        <v>119</v>
      </c>
      <c r="BN63">
        <v>0.16697936210131331</v>
      </c>
      <c r="BP63" t="s">
        <v>74</v>
      </c>
      <c r="BQ63" t="s">
        <v>158</v>
      </c>
      <c r="BS63">
        <v>89</v>
      </c>
      <c r="BW63">
        <v>0</v>
      </c>
      <c r="BX63">
        <v>2</v>
      </c>
      <c r="CB63">
        <v>0</v>
      </c>
      <c r="CC63">
        <v>0</v>
      </c>
      <c r="CL63">
        <v>0</v>
      </c>
      <c r="CM63">
        <v>0.9</v>
      </c>
      <c r="CN63">
        <v>4.7368421052631581E-5</v>
      </c>
      <c r="CO63">
        <v>4.442355889724311E-3</v>
      </c>
      <c r="CP63" t="e">
        <v>#DIV/0!</v>
      </c>
      <c r="CU63">
        <v>0</v>
      </c>
      <c r="DF63">
        <v>10</v>
      </c>
      <c r="DG63">
        <v>8.839030471496867E-3</v>
      </c>
      <c r="DK63">
        <v>13.1</v>
      </c>
      <c r="DL63">
        <v>1.68</v>
      </c>
    </row>
    <row r="64" spans="1:116" x14ac:dyDescent="0.25">
      <c r="A64">
        <v>4839</v>
      </c>
      <c r="B64">
        <v>57344</v>
      </c>
      <c r="C64" t="s">
        <v>696</v>
      </c>
      <c r="D64">
        <v>-24.634523275999999</v>
      </c>
      <c r="E64">
        <v>147.40189802699999</v>
      </c>
      <c r="I64" t="s">
        <v>670</v>
      </c>
      <c r="J64" t="s">
        <v>261</v>
      </c>
      <c r="K64" t="s">
        <v>117</v>
      </c>
      <c r="L64" t="s">
        <v>657</v>
      </c>
      <c r="M64">
        <v>28899</v>
      </c>
      <c r="N64">
        <v>82.3</v>
      </c>
      <c r="O64">
        <v>126.5</v>
      </c>
      <c r="P64">
        <v>126.5</v>
      </c>
      <c r="R64">
        <v>292</v>
      </c>
      <c r="S64">
        <v>1.2701174423662462E-2</v>
      </c>
      <c r="T64">
        <v>3</v>
      </c>
      <c r="U64">
        <v>7.6726342710997436E-5</v>
      </c>
      <c r="V64">
        <v>9</v>
      </c>
      <c r="W64">
        <v>2.2455089820359281E-4</v>
      </c>
      <c r="X64">
        <v>3</v>
      </c>
      <c r="Y64">
        <v>1.2340600575894693E-4</v>
      </c>
      <c r="Z64">
        <v>200</v>
      </c>
      <c r="AA64">
        <v>5.6417489421720732E-3</v>
      </c>
      <c r="AB64">
        <v>7</v>
      </c>
      <c r="AC64">
        <v>5</v>
      </c>
      <c r="AD64">
        <v>21.6</v>
      </c>
      <c r="AE64">
        <v>977</v>
      </c>
      <c r="AF64">
        <v>1350</v>
      </c>
      <c r="AG64">
        <v>8.4</v>
      </c>
      <c r="AH64">
        <v>1.0273972602739725E-2</v>
      </c>
      <c r="AI64">
        <v>1.277790076637346E-2</v>
      </c>
      <c r="AJ64">
        <v>6.9591380792507953E-4</v>
      </c>
      <c r="AK64">
        <v>18.361326677037422</v>
      </c>
      <c r="AL64">
        <v>2.2512831665941713</v>
      </c>
      <c r="AM64">
        <v>457.5</v>
      </c>
      <c r="AN64">
        <v>7.4975417895771874E-3</v>
      </c>
      <c r="AO64">
        <v>1.3289392822025565</v>
      </c>
      <c r="AP64">
        <v>0.72370370370370374</v>
      </c>
      <c r="AQ64" t="s">
        <v>118</v>
      </c>
      <c r="AY64">
        <v>443</v>
      </c>
      <c r="AZ64">
        <v>375</v>
      </c>
      <c r="BA64">
        <v>12.7</v>
      </c>
      <c r="BB64">
        <v>0.08</v>
      </c>
      <c r="BC64">
        <v>0.45</v>
      </c>
      <c r="BD64">
        <v>0.25</v>
      </c>
      <c r="BE64">
        <v>5.64</v>
      </c>
      <c r="BF64">
        <v>7.5</v>
      </c>
      <c r="BG64">
        <v>0.12</v>
      </c>
      <c r="BH64">
        <v>0.1</v>
      </c>
      <c r="BI64">
        <v>13.47</v>
      </c>
      <c r="BJ64">
        <v>13.36</v>
      </c>
      <c r="BK64">
        <v>4.0000000000000001E-3</v>
      </c>
      <c r="BL64">
        <v>4.0000000000000001E-3</v>
      </c>
      <c r="BM64" t="s">
        <v>119</v>
      </c>
      <c r="BN64">
        <v>0.12411347517730496</v>
      </c>
      <c r="BP64" t="s">
        <v>74</v>
      </c>
      <c r="BQ64" t="s">
        <v>158</v>
      </c>
      <c r="BS64">
        <v>35</v>
      </c>
      <c r="BW64">
        <v>0</v>
      </c>
      <c r="BX64">
        <v>0.7</v>
      </c>
      <c r="CB64">
        <v>0</v>
      </c>
      <c r="CC64">
        <v>0</v>
      </c>
      <c r="CL64">
        <v>0</v>
      </c>
      <c r="CM64">
        <v>0.6</v>
      </c>
      <c r="CN64">
        <v>3.1578947368421052E-5</v>
      </c>
      <c r="CO64">
        <v>5.5973684210526313E-3</v>
      </c>
      <c r="CP64" t="e">
        <v>#DIV/0!</v>
      </c>
      <c r="CU64">
        <v>0</v>
      </c>
      <c r="DF64">
        <v>10</v>
      </c>
      <c r="DG64">
        <v>1.6706394472722801E-2</v>
      </c>
      <c r="DK64">
        <v>21.5</v>
      </c>
      <c r="DL64">
        <v>6.8</v>
      </c>
    </row>
    <row r="65" spans="1:116" x14ac:dyDescent="0.25">
      <c r="A65">
        <v>2640</v>
      </c>
      <c r="B65">
        <v>11644</v>
      </c>
      <c r="C65" t="s">
        <v>532</v>
      </c>
      <c r="D65">
        <v>-22.641884547</v>
      </c>
      <c r="E65">
        <v>145.81870273600001</v>
      </c>
      <c r="F65">
        <v>18587</v>
      </c>
      <c r="G65">
        <v>-29.26</v>
      </c>
      <c r="H65">
        <v>277.323616179</v>
      </c>
      <c r="I65" t="s">
        <v>659</v>
      </c>
      <c r="J65" t="s">
        <v>143</v>
      </c>
      <c r="K65" t="s">
        <v>117</v>
      </c>
      <c r="L65" t="s">
        <v>657</v>
      </c>
      <c r="M65">
        <v>25676</v>
      </c>
      <c r="N65">
        <v>281.89999999999998</v>
      </c>
      <c r="O65">
        <v>305.7</v>
      </c>
      <c r="P65">
        <v>305.70999999999998</v>
      </c>
      <c r="Q65">
        <v>289</v>
      </c>
      <c r="R65">
        <v>296</v>
      </c>
      <c r="S65">
        <v>1.2875163114397565E-2</v>
      </c>
      <c r="T65">
        <v>0</v>
      </c>
      <c r="U65">
        <v>0</v>
      </c>
      <c r="V65">
        <v>48</v>
      </c>
      <c r="W65">
        <v>1.1976047904191617E-3</v>
      </c>
      <c r="X65">
        <v>21</v>
      </c>
      <c r="Y65">
        <v>8.6384204031262853E-4</v>
      </c>
      <c r="Z65">
        <v>512</v>
      </c>
      <c r="AA65">
        <v>1.4442877291960508E-2</v>
      </c>
      <c r="AB65">
        <v>0</v>
      </c>
      <c r="AC65">
        <v>55</v>
      </c>
      <c r="AD65">
        <v>9</v>
      </c>
      <c r="AE65">
        <v>1020</v>
      </c>
      <c r="AF65">
        <v>0</v>
      </c>
      <c r="AG65">
        <v>7.5</v>
      </c>
      <c r="AH65">
        <v>0</v>
      </c>
      <c r="AI65">
        <v>1.2875163114397565E-2</v>
      </c>
      <c r="AJ65">
        <v>4.1228936614635808E-3</v>
      </c>
      <c r="AK65">
        <v>3.1228462753577366</v>
      </c>
      <c r="AL65">
        <v>0.89145416485428453</v>
      </c>
      <c r="AM65">
        <v>87.8</v>
      </c>
      <c r="AN65">
        <v>1.4388725008194034E-3</v>
      </c>
      <c r="AO65">
        <v>9.962505889462471E-2</v>
      </c>
      <c r="AP65" t="e">
        <v>#DIV/0!</v>
      </c>
      <c r="AQ65" t="s">
        <v>118</v>
      </c>
      <c r="AY65">
        <v>88</v>
      </c>
      <c r="AZ65">
        <v>72</v>
      </c>
      <c r="BA65">
        <v>12.88</v>
      </c>
      <c r="BB65">
        <v>0</v>
      </c>
      <c r="BC65">
        <v>2.4</v>
      </c>
      <c r="BD65">
        <v>1.73</v>
      </c>
      <c r="BE65">
        <v>14.44</v>
      </c>
      <c r="BF65">
        <v>1.44</v>
      </c>
      <c r="BG65">
        <v>0</v>
      </c>
      <c r="BH65">
        <v>1.1499999999999999</v>
      </c>
      <c r="BI65">
        <v>17</v>
      </c>
      <c r="BJ65">
        <v>17.03</v>
      </c>
      <c r="BK65">
        <v>-1E-3</v>
      </c>
      <c r="BL65">
        <v>1E-3</v>
      </c>
      <c r="BM65" t="s">
        <v>119</v>
      </c>
      <c r="BN65">
        <v>0.28601108033240996</v>
      </c>
      <c r="BO65" t="s">
        <v>279</v>
      </c>
      <c r="BQ65" t="s">
        <v>697</v>
      </c>
      <c r="BS65">
        <v>206</v>
      </c>
      <c r="BW65">
        <v>0</v>
      </c>
      <c r="BX65">
        <v>0</v>
      </c>
      <c r="CB65">
        <v>0</v>
      </c>
      <c r="CC65">
        <v>0</v>
      </c>
      <c r="CL65">
        <v>12</v>
      </c>
      <c r="CM65">
        <v>0.25</v>
      </c>
      <c r="CN65">
        <v>1.3157894736842106E-5</v>
      </c>
      <c r="CO65">
        <v>9.1103001644736849E-4</v>
      </c>
      <c r="CP65" t="e">
        <v>#DIV/0!</v>
      </c>
      <c r="CU65">
        <v>0</v>
      </c>
      <c r="DF65">
        <v>0</v>
      </c>
      <c r="DG65">
        <v>0</v>
      </c>
      <c r="DK65">
        <v>9</v>
      </c>
      <c r="DL65">
        <v>0</v>
      </c>
    </row>
    <row r="66" spans="1:116" x14ac:dyDescent="0.25">
      <c r="A66">
        <v>1294</v>
      </c>
      <c r="B66">
        <v>3285</v>
      </c>
      <c r="C66" t="s">
        <v>698</v>
      </c>
      <c r="D66">
        <v>-22.76743639</v>
      </c>
      <c r="E66">
        <v>145.86246332499999</v>
      </c>
      <c r="F66">
        <v>13636</v>
      </c>
      <c r="G66">
        <v>-30.5</v>
      </c>
      <c r="H66">
        <v>302.624283822</v>
      </c>
      <c r="I66" t="s">
        <v>659</v>
      </c>
      <c r="J66" t="s">
        <v>143</v>
      </c>
      <c r="K66" t="s">
        <v>117</v>
      </c>
      <c r="L66" t="s">
        <v>657</v>
      </c>
      <c r="M66">
        <v>25676</v>
      </c>
      <c r="O66">
        <v>267.89999999999998</v>
      </c>
      <c r="P66">
        <v>267.89999999999998</v>
      </c>
      <c r="Q66">
        <v>85</v>
      </c>
      <c r="R66">
        <v>600</v>
      </c>
      <c r="S66">
        <v>2.6098303610265331E-2</v>
      </c>
      <c r="T66">
        <v>0</v>
      </c>
      <c r="U66">
        <v>0</v>
      </c>
      <c r="V66">
        <v>112</v>
      </c>
      <c r="W66">
        <v>2.7944111776447107E-3</v>
      </c>
      <c r="X66">
        <v>122</v>
      </c>
      <c r="Y66">
        <v>5.0185109008638422E-3</v>
      </c>
      <c r="Z66">
        <v>1256</v>
      </c>
      <c r="AA66">
        <v>3.5430183356840624E-2</v>
      </c>
      <c r="AB66">
        <v>0</v>
      </c>
      <c r="AC66">
        <v>248</v>
      </c>
      <c r="AD66">
        <v>9.3699999999999992</v>
      </c>
      <c r="AE66">
        <v>2406</v>
      </c>
      <c r="AF66">
        <v>4200</v>
      </c>
      <c r="AG66">
        <v>7.2</v>
      </c>
      <c r="AH66">
        <v>0</v>
      </c>
      <c r="AI66">
        <v>2.6098303610265331E-2</v>
      </c>
      <c r="AJ66">
        <v>1.5625844157017107E-2</v>
      </c>
      <c r="AK66">
        <v>1.6702011966851307</v>
      </c>
      <c r="AL66">
        <v>0.73661215205724995</v>
      </c>
      <c r="AM66">
        <v>68.3</v>
      </c>
      <c r="AN66">
        <v>1.1193051458538183E-3</v>
      </c>
      <c r="AO66">
        <v>3.1591853041813577E-2</v>
      </c>
      <c r="AP66">
        <v>0.57285714285714284</v>
      </c>
      <c r="AQ66" t="s">
        <v>118</v>
      </c>
      <c r="AY66">
        <v>68</v>
      </c>
      <c r="AZ66">
        <v>56</v>
      </c>
      <c r="BA66">
        <v>26.1</v>
      </c>
      <c r="BB66">
        <v>0</v>
      </c>
      <c r="BC66">
        <v>5.59</v>
      </c>
      <c r="BD66">
        <v>10.039999999999999</v>
      </c>
      <c r="BE66">
        <v>35.43</v>
      </c>
      <c r="BF66">
        <v>1.1200000000000001</v>
      </c>
      <c r="BG66">
        <v>0</v>
      </c>
      <c r="BH66">
        <v>5.16</v>
      </c>
      <c r="BI66">
        <v>41.72</v>
      </c>
      <c r="BJ66">
        <v>41.71</v>
      </c>
      <c r="BK66">
        <v>0</v>
      </c>
      <c r="BL66">
        <v>0</v>
      </c>
      <c r="BM66" t="s">
        <v>119</v>
      </c>
      <c r="BN66">
        <v>0.44115156646909398</v>
      </c>
      <c r="BO66" t="s">
        <v>158</v>
      </c>
      <c r="BQ66" t="s">
        <v>158</v>
      </c>
      <c r="BS66">
        <v>782</v>
      </c>
      <c r="BW66">
        <v>0</v>
      </c>
      <c r="BX66">
        <v>0</v>
      </c>
      <c r="CB66">
        <v>0</v>
      </c>
      <c r="CC66">
        <v>0</v>
      </c>
      <c r="CL66">
        <v>0</v>
      </c>
      <c r="CM66">
        <v>0.4</v>
      </c>
      <c r="CN66">
        <v>2.1052631578947369E-5</v>
      </c>
      <c r="CO66">
        <v>5.9420046932618167E-4</v>
      </c>
      <c r="CP66" t="e">
        <v>#DIV/0!</v>
      </c>
      <c r="CU66">
        <v>0</v>
      </c>
      <c r="DF66">
        <v>0</v>
      </c>
      <c r="DG66">
        <v>0</v>
      </c>
      <c r="DK66">
        <v>9.3000000000000007</v>
      </c>
      <c r="DL66">
        <v>0</v>
      </c>
    </row>
    <row r="67" spans="1:116" x14ac:dyDescent="0.25">
      <c r="A67">
        <v>5118</v>
      </c>
      <c r="B67">
        <v>90084</v>
      </c>
      <c r="C67" t="s">
        <v>692</v>
      </c>
      <c r="D67">
        <v>-23.976208742000001</v>
      </c>
      <c r="E67">
        <v>146.28024488299999</v>
      </c>
      <c r="F67">
        <v>34305</v>
      </c>
      <c r="G67">
        <v>-57.6</v>
      </c>
      <c r="H67">
        <v>347.233436079</v>
      </c>
      <c r="I67" t="s">
        <v>659</v>
      </c>
      <c r="J67" t="s">
        <v>143</v>
      </c>
      <c r="K67" t="s">
        <v>117</v>
      </c>
      <c r="L67" t="s">
        <v>657</v>
      </c>
      <c r="M67">
        <v>34318</v>
      </c>
      <c r="N67">
        <v>140</v>
      </c>
      <c r="O67">
        <v>169</v>
      </c>
      <c r="P67">
        <v>169</v>
      </c>
      <c r="Q67">
        <v>130</v>
      </c>
      <c r="R67">
        <v>809.2</v>
      </c>
      <c r="S67">
        <v>3.5197912135711183E-2</v>
      </c>
      <c r="T67">
        <v>37.9</v>
      </c>
      <c r="U67">
        <v>9.6930946291560094E-4</v>
      </c>
      <c r="V67">
        <v>133.4</v>
      </c>
      <c r="W67">
        <v>3.3283433133732537E-3</v>
      </c>
      <c r="X67">
        <v>67</v>
      </c>
      <c r="Y67">
        <v>2.7560674619498148E-3</v>
      </c>
      <c r="Z67">
        <v>1552</v>
      </c>
      <c r="AA67">
        <v>4.3779971791255291E-2</v>
      </c>
      <c r="AB67">
        <v>1.4</v>
      </c>
      <c r="AC67">
        <v>167.7</v>
      </c>
      <c r="AD67">
        <v>14.32</v>
      </c>
      <c r="AE67">
        <v>2909</v>
      </c>
      <c r="AF67">
        <v>5240</v>
      </c>
      <c r="AG67">
        <v>8</v>
      </c>
      <c r="AH67">
        <v>4.6836381611468116E-2</v>
      </c>
      <c r="AI67">
        <v>3.6167221598626786E-2</v>
      </c>
      <c r="AJ67">
        <v>1.2168821550646136E-2</v>
      </c>
      <c r="AK67">
        <v>2.9721219469034281</v>
      </c>
      <c r="AL67">
        <v>0.80397292861531022</v>
      </c>
      <c r="AM67">
        <v>140.30000000000001</v>
      </c>
      <c r="AN67">
        <v>2.2992461488036712E-3</v>
      </c>
      <c r="AO67">
        <v>5.2518219056114784E-2</v>
      </c>
      <c r="AP67">
        <v>0.55515267175572514</v>
      </c>
      <c r="AQ67" t="s">
        <v>118</v>
      </c>
      <c r="AY67">
        <v>136.9</v>
      </c>
      <c r="AZ67">
        <v>115</v>
      </c>
      <c r="BA67">
        <v>35.200000000000003</v>
      </c>
      <c r="BB67">
        <v>0.97</v>
      </c>
      <c r="BC67">
        <v>6.66</v>
      </c>
      <c r="BD67">
        <v>5.51</v>
      </c>
      <c r="BE67">
        <v>43.78</v>
      </c>
      <c r="BF67">
        <v>2.2999999999999998</v>
      </c>
      <c r="BG67">
        <v>0.02</v>
      </c>
      <c r="BH67">
        <v>3.49</v>
      </c>
      <c r="BI67">
        <v>48.34</v>
      </c>
      <c r="BJ67">
        <v>49.59</v>
      </c>
      <c r="BK67">
        <v>-1.2999999999999999E-2</v>
      </c>
      <c r="BL67">
        <v>1.2999999999999999E-2</v>
      </c>
      <c r="BM67" t="s">
        <v>119</v>
      </c>
      <c r="BN67">
        <v>0.27798081315669254</v>
      </c>
      <c r="BO67" t="s">
        <v>158</v>
      </c>
      <c r="BP67" t="s">
        <v>74</v>
      </c>
      <c r="BQ67" t="s">
        <v>177</v>
      </c>
      <c r="BS67">
        <v>608</v>
      </c>
      <c r="BW67">
        <v>0</v>
      </c>
      <c r="BX67">
        <v>4.9000000000000004</v>
      </c>
      <c r="CB67">
        <v>0</v>
      </c>
      <c r="CC67">
        <v>0</v>
      </c>
      <c r="CL67">
        <v>0</v>
      </c>
      <c r="CM67">
        <v>1.03</v>
      </c>
      <c r="CN67">
        <v>5.4210526315789478E-5</v>
      </c>
      <c r="CO67">
        <v>1.2382494574064025E-3</v>
      </c>
      <c r="CP67" t="e">
        <v>#DIV/0!</v>
      </c>
      <c r="CU67">
        <v>0.04</v>
      </c>
      <c r="DF67">
        <v>6</v>
      </c>
      <c r="DG67">
        <v>1.2913302625786652E-3</v>
      </c>
      <c r="DK67">
        <v>14.3</v>
      </c>
      <c r="DL67">
        <v>0</v>
      </c>
    </row>
    <row r="68" spans="1:116" x14ac:dyDescent="0.25">
      <c r="A68">
        <v>2636</v>
      </c>
      <c r="B68">
        <v>11644</v>
      </c>
      <c r="C68" t="s">
        <v>532</v>
      </c>
      <c r="D68">
        <v>-22.641884547</v>
      </c>
      <c r="E68">
        <v>145.81870273600001</v>
      </c>
      <c r="F68">
        <v>18587</v>
      </c>
      <c r="G68">
        <v>-29.26</v>
      </c>
      <c r="H68">
        <v>277.323616179</v>
      </c>
      <c r="I68" t="s">
        <v>659</v>
      </c>
      <c r="J68" t="s">
        <v>143</v>
      </c>
      <c r="K68" t="s">
        <v>117</v>
      </c>
      <c r="L68" t="s">
        <v>657</v>
      </c>
      <c r="M68">
        <v>24108</v>
      </c>
      <c r="N68">
        <v>281.89999999999998</v>
      </c>
      <c r="O68">
        <v>305.7</v>
      </c>
      <c r="P68">
        <v>305.70999999999998</v>
      </c>
      <c r="R68">
        <v>830</v>
      </c>
      <c r="S68">
        <v>3.6102653327533707E-2</v>
      </c>
      <c r="T68">
        <v>0</v>
      </c>
      <c r="U68">
        <v>0</v>
      </c>
      <c r="V68">
        <v>180</v>
      </c>
      <c r="W68">
        <v>4.4910179640718561E-3</v>
      </c>
      <c r="X68">
        <v>65.599999999999994</v>
      </c>
      <c r="Y68">
        <v>2.6984779925956393E-3</v>
      </c>
      <c r="Z68">
        <v>1590</v>
      </c>
      <c r="AA68">
        <v>4.4851904090267986E-2</v>
      </c>
      <c r="AB68">
        <v>0</v>
      </c>
      <c r="AC68">
        <v>210</v>
      </c>
      <c r="AD68">
        <v>13.51</v>
      </c>
      <c r="AE68">
        <v>2961</v>
      </c>
      <c r="AF68">
        <v>4800</v>
      </c>
      <c r="AG68">
        <v>7.8</v>
      </c>
      <c r="AH68">
        <v>0</v>
      </c>
      <c r="AI68">
        <v>3.6102653327533707E-2</v>
      </c>
      <c r="AJ68">
        <v>1.4378991913334992E-2</v>
      </c>
      <c r="AK68">
        <v>2.5107916845027445</v>
      </c>
      <c r="AL68">
        <v>0.80493022670507541</v>
      </c>
      <c r="AM68">
        <v>85.4</v>
      </c>
      <c r="AN68">
        <v>1.3995411340544084E-3</v>
      </c>
      <c r="AO68">
        <v>3.1203605787565269E-2</v>
      </c>
      <c r="AP68">
        <v>0.61687499999999995</v>
      </c>
      <c r="AQ68" t="s">
        <v>118</v>
      </c>
      <c r="AY68">
        <v>85.3</v>
      </c>
      <c r="AZ68">
        <v>70</v>
      </c>
      <c r="BA68">
        <v>36.1</v>
      </c>
      <c r="BB68">
        <v>0</v>
      </c>
      <c r="BC68">
        <v>8.98</v>
      </c>
      <c r="BD68">
        <v>5.4</v>
      </c>
      <c r="BE68">
        <v>44.85</v>
      </c>
      <c r="BF68">
        <v>1.4</v>
      </c>
      <c r="BG68">
        <v>0</v>
      </c>
      <c r="BH68">
        <v>4.37</v>
      </c>
      <c r="BI68">
        <v>50.48</v>
      </c>
      <c r="BJ68">
        <v>50.62</v>
      </c>
      <c r="BK68">
        <v>-1E-3</v>
      </c>
      <c r="BL68">
        <v>1E-3</v>
      </c>
      <c r="BM68" t="s">
        <v>119</v>
      </c>
      <c r="BN68">
        <v>0.3206243032329989</v>
      </c>
      <c r="BO68" t="s">
        <v>158</v>
      </c>
      <c r="BQ68" t="s">
        <v>158</v>
      </c>
      <c r="BS68">
        <v>720</v>
      </c>
      <c r="BW68">
        <v>0</v>
      </c>
      <c r="BX68">
        <v>0</v>
      </c>
      <c r="CB68">
        <v>0</v>
      </c>
      <c r="CC68">
        <v>0</v>
      </c>
      <c r="CL68">
        <v>0</v>
      </c>
      <c r="CM68">
        <v>0.48</v>
      </c>
      <c r="CN68">
        <v>2.5263157894736841E-5</v>
      </c>
      <c r="CO68">
        <v>5.6325719960278044E-4</v>
      </c>
      <c r="CP68" t="e">
        <v>#DIV/0!</v>
      </c>
      <c r="CU68">
        <v>0</v>
      </c>
      <c r="DF68">
        <v>0</v>
      </c>
      <c r="DG68">
        <v>0</v>
      </c>
      <c r="DK68">
        <v>13.5</v>
      </c>
      <c r="DL68">
        <v>0</v>
      </c>
    </row>
    <row r="69" spans="1:116" x14ac:dyDescent="0.25">
      <c r="A69">
        <v>3423</v>
      </c>
      <c r="B69">
        <v>15033</v>
      </c>
      <c r="C69" t="s">
        <v>699</v>
      </c>
      <c r="D69">
        <v>-23.103214088000001</v>
      </c>
      <c r="E69">
        <v>145.909849597</v>
      </c>
      <c r="I69" t="s">
        <v>700</v>
      </c>
      <c r="J69" t="s">
        <v>701</v>
      </c>
      <c r="K69" t="s">
        <v>117</v>
      </c>
      <c r="L69" t="s">
        <v>657</v>
      </c>
      <c r="M69">
        <v>25674</v>
      </c>
      <c r="N69">
        <v>134</v>
      </c>
      <c r="O69">
        <v>147.80000000000001</v>
      </c>
      <c r="P69">
        <v>148</v>
      </c>
      <c r="Q69">
        <v>134</v>
      </c>
      <c r="R69">
        <v>899</v>
      </c>
      <c r="S69">
        <v>3.9103958242714225E-2</v>
      </c>
      <c r="T69">
        <v>0</v>
      </c>
      <c r="U69">
        <v>0</v>
      </c>
      <c r="V69">
        <v>134</v>
      </c>
      <c r="W69">
        <v>3.3433133732534929E-3</v>
      </c>
      <c r="X69">
        <v>193</v>
      </c>
      <c r="Y69">
        <v>7.939119703825586E-3</v>
      </c>
      <c r="Z69">
        <v>1816</v>
      </c>
      <c r="AA69">
        <v>5.1227080394922429E-2</v>
      </c>
      <c r="AB69">
        <v>0</v>
      </c>
      <c r="AC69">
        <v>33</v>
      </c>
      <c r="AD69">
        <v>11.68</v>
      </c>
      <c r="AE69">
        <v>3290</v>
      </c>
      <c r="AF69">
        <v>5950</v>
      </c>
      <c r="AG69">
        <v>7.5</v>
      </c>
      <c r="AH69">
        <v>0</v>
      </c>
      <c r="AI69">
        <v>3.9103958242714225E-2</v>
      </c>
      <c r="AJ69">
        <v>2.2564866154158158E-2</v>
      </c>
      <c r="AK69">
        <v>1.7329576863237151</v>
      </c>
      <c r="AL69">
        <v>0.76334544036575946</v>
      </c>
      <c r="AM69">
        <v>214.7</v>
      </c>
      <c r="AN69">
        <v>3.5185185185185185E-3</v>
      </c>
      <c r="AO69">
        <v>6.8684736498613147E-2</v>
      </c>
      <c r="AP69">
        <v>0.55294117647058827</v>
      </c>
      <c r="AQ69" t="s">
        <v>118</v>
      </c>
      <c r="AY69">
        <v>215</v>
      </c>
      <c r="AZ69">
        <v>176</v>
      </c>
      <c r="BA69">
        <v>39.1</v>
      </c>
      <c r="BB69">
        <v>0</v>
      </c>
      <c r="BC69">
        <v>6.69</v>
      </c>
      <c r="BD69">
        <v>15.88</v>
      </c>
      <c r="BE69">
        <v>51.22</v>
      </c>
      <c r="BF69">
        <v>3.52</v>
      </c>
      <c r="BG69">
        <v>0</v>
      </c>
      <c r="BH69">
        <v>0.69</v>
      </c>
      <c r="BI69">
        <v>61.67</v>
      </c>
      <c r="BJ69">
        <v>55.43</v>
      </c>
      <c r="BK69">
        <v>5.2999999999999999E-2</v>
      </c>
      <c r="BL69">
        <v>5.2999999999999999E-2</v>
      </c>
      <c r="BM69" t="s">
        <v>119</v>
      </c>
      <c r="BN69">
        <v>0.44064818430300667</v>
      </c>
      <c r="BO69" t="s">
        <v>158</v>
      </c>
      <c r="BP69" t="s">
        <v>702</v>
      </c>
      <c r="BQ69" t="s">
        <v>177</v>
      </c>
      <c r="BS69">
        <v>1129</v>
      </c>
      <c r="BW69">
        <v>0</v>
      </c>
      <c r="BX69">
        <v>4</v>
      </c>
      <c r="CB69">
        <v>0</v>
      </c>
      <c r="CC69">
        <v>0</v>
      </c>
      <c r="CL69">
        <v>0</v>
      </c>
      <c r="CM69">
        <v>1.2</v>
      </c>
      <c r="CN69">
        <v>6.3157894736842103E-5</v>
      </c>
      <c r="CO69">
        <v>1.2329005332715045E-3</v>
      </c>
      <c r="CP69" t="e">
        <v>#DIV/0!</v>
      </c>
      <c r="CU69">
        <v>0</v>
      </c>
      <c r="DF69">
        <v>0</v>
      </c>
      <c r="DG69">
        <v>0</v>
      </c>
      <c r="DK69">
        <v>11.6</v>
      </c>
      <c r="DL69">
        <v>0</v>
      </c>
    </row>
    <row r="71" spans="1:116" x14ac:dyDescent="0.25">
      <c r="Q71" t="s">
        <v>795</v>
      </c>
      <c r="R71" s="2">
        <f>AVERAGE(R2:R69)</f>
        <v>161.12205882352941</v>
      </c>
      <c r="S71" s="2"/>
      <c r="T71" s="2">
        <f>AVERAGE(T2:T69)</f>
        <v>7.0823529411764703</v>
      </c>
      <c r="U71" s="2"/>
      <c r="V71" s="2">
        <f>AVERAGE(V2:V69)</f>
        <v>18.930882352941179</v>
      </c>
      <c r="W71" s="2"/>
      <c r="X71" s="2">
        <f>AVERAGE(X2:X69)</f>
        <v>13.747058823529413</v>
      </c>
      <c r="Y71" s="2"/>
      <c r="Z71" s="2">
        <f>AVERAGE(Z2:Z69)</f>
        <v>209.3</v>
      </c>
      <c r="AA71" s="2"/>
      <c r="AB71" s="2">
        <f>AVERAGE(AB2:AB69)</f>
        <v>0.93529411764705894</v>
      </c>
      <c r="AC71" s="2">
        <f>AVERAGE(AC2:AC69)</f>
        <v>21.294117647058822</v>
      </c>
      <c r="AD71" s="2">
        <f>AVERAGE(AD2:AD69)</f>
        <v>10.907058823529415</v>
      </c>
      <c r="AE71" s="2">
        <f>AVERAGE(AE2:AE69)</f>
        <v>611.05882352941171</v>
      </c>
      <c r="AF71" s="2"/>
      <c r="AG71" s="2">
        <f>AVERAGE(AG2:AG69)</f>
        <v>7.7264705882352951</v>
      </c>
      <c r="AH71" s="2"/>
      <c r="AI71" s="2"/>
      <c r="AJ71" s="2"/>
      <c r="AK71" s="2"/>
      <c r="AL71" s="2"/>
      <c r="AM71" s="2">
        <f>AVERAGE(AM2:AM69)</f>
        <v>178.6367647058824</v>
      </c>
    </row>
    <row r="72" spans="1:116" x14ac:dyDescent="0.25">
      <c r="Q72" t="s">
        <v>796</v>
      </c>
      <c r="R72" s="2">
        <f>STDEV(R2:R69)</f>
        <v>170.17144458140399</v>
      </c>
      <c r="S72" s="2"/>
      <c r="T72" s="2">
        <f>STDEV(T2:T69)</f>
        <v>7.3054251191892181</v>
      </c>
      <c r="U72" s="2"/>
      <c r="V72" s="2">
        <f>STDEV(V2:V69)</f>
        <v>33.971437771817371</v>
      </c>
      <c r="W72" s="2"/>
      <c r="X72" s="2">
        <f>STDEV(X2:X69)</f>
        <v>29.749343254199573</v>
      </c>
      <c r="Y72" s="2"/>
      <c r="Z72" s="2">
        <f>STDEV(Z2:Z69)</f>
        <v>360.95508216852079</v>
      </c>
      <c r="AA72" s="2"/>
      <c r="AB72" s="2">
        <f>STDEV(AB2:AB69)</f>
        <v>1.3262858819130574</v>
      </c>
      <c r="AC72" s="2">
        <f>STDEV(AC2:AC69)</f>
        <v>44.515440495331674</v>
      </c>
      <c r="AD72" s="2">
        <f>STDEV(AD2:AD69)</f>
        <v>7.328920846387101</v>
      </c>
      <c r="AE72" s="2">
        <f>STDEV(AE2:AE69)</f>
        <v>613.09865979090284</v>
      </c>
      <c r="AF72" s="2"/>
      <c r="AG72" s="2">
        <f>STDEV(AG2:AG69)</f>
        <v>0.60089923834568548</v>
      </c>
      <c r="AH72" s="2"/>
      <c r="AI72" s="2"/>
      <c r="AJ72" s="2"/>
      <c r="AK72" s="2"/>
      <c r="AL72" s="2"/>
      <c r="AM72" s="2">
        <f>STDEV(AM2:AM69)</f>
        <v>109.29608820465309</v>
      </c>
    </row>
    <row r="73" spans="1:116" x14ac:dyDescent="0.25"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</row>
    <row r="74" spans="1:116" x14ac:dyDescent="0.25"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</row>
    <row r="75" spans="1:116" x14ac:dyDescent="0.25">
      <c r="Q75" t="s">
        <v>797</v>
      </c>
      <c r="R75" s="2">
        <f>PERCENTILE(R2:R69,0.1)</f>
        <v>50.7</v>
      </c>
      <c r="S75" s="2"/>
      <c r="T75" s="2">
        <f>PERCENTILE(T2:T69,0.1)</f>
        <v>0</v>
      </c>
      <c r="U75" s="2"/>
      <c r="V75" s="2">
        <f>PERCENTILE(V2:V69,0.1)</f>
        <v>1.6</v>
      </c>
      <c r="W75" s="2"/>
      <c r="X75" s="2">
        <f>PERCENTILE(X2:X69,0.1)</f>
        <v>0.1</v>
      </c>
      <c r="Y75" s="2"/>
      <c r="Z75" s="2">
        <f>PERCENTILE(Z2:Z69,0.1)</f>
        <v>33.01</v>
      </c>
      <c r="AA75" s="2"/>
      <c r="AB75" s="2">
        <f>PERCENTILE(AB2:AB69,0.1)</f>
        <v>0</v>
      </c>
      <c r="AC75" s="2">
        <f>PERCENTILE(AC2:AC69,0.1)</f>
        <v>0</v>
      </c>
      <c r="AD75" s="2">
        <f>PERCENTILE(AD2:AD69,0.1)</f>
        <v>3.6349999999999998</v>
      </c>
      <c r="AE75" s="2">
        <f>PERCENTILE(AE2:AE69,0.1)</f>
        <v>198.3</v>
      </c>
      <c r="AF75" s="2"/>
      <c r="AG75" s="2">
        <f>PERCENTILE(AG2:AG69,0.1)</f>
        <v>7.2</v>
      </c>
      <c r="AH75" s="2"/>
      <c r="AI75" s="2"/>
      <c r="AJ75" s="2"/>
      <c r="AK75" s="2"/>
      <c r="AL75" s="2"/>
      <c r="AM75" s="2">
        <f>PERCENTILE(AM2:AM69,0.1)</f>
        <v>30.62</v>
      </c>
    </row>
    <row r="76" spans="1:116" x14ac:dyDescent="0.25">
      <c r="Q76" t="s">
        <v>798</v>
      </c>
      <c r="R76" s="2">
        <f>MEDIAN(R2:R69)</f>
        <v>124.25</v>
      </c>
      <c r="S76" s="2"/>
      <c r="T76" s="2">
        <f>MEDIAN(T2:T69)</f>
        <v>4.4000000000000004</v>
      </c>
      <c r="U76" s="2"/>
      <c r="V76" s="2">
        <f>MEDIAN(V2:V69)</f>
        <v>5.3</v>
      </c>
      <c r="W76" s="2"/>
      <c r="X76" s="2">
        <f>MEDIAN(X2:X69)</f>
        <v>3.2</v>
      </c>
      <c r="Y76" s="2"/>
      <c r="Z76" s="2">
        <f>MEDIAN(Z2:Z69)</f>
        <v>69</v>
      </c>
      <c r="AA76" s="2"/>
      <c r="AB76" s="2">
        <f>MEDIAN(AB2:AB69)</f>
        <v>0.25</v>
      </c>
      <c r="AC76" s="2">
        <f>MEDIAN(AC2:AC69)</f>
        <v>4.55</v>
      </c>
      <c r="AD76" s="2">
        <f>MEDIAN(AD2:AD69)</f>
        <v>9.57</v>
      </c>
      <c r="AE76" s="2">
        <f>MEDIAN(AE2:AE69)</f>
        <v>465</v>
      </c>
      <c r="AF76" s="2"/>
      <c r="AG76" s="2">
        <f>MEDIAN(AG2:AG69)</f>
        <v>7.8</v>
      </c>
      <c r="AH76" s="2"/>
      <c r="AI76" s="2"/>
      <c r="AJ76" s="2"/>
      <c r="AK76" s="2"/>
      <c r="AL76" s="2"/>
      <c r="AM76" s="2">
        <f>MEDIAN(AM2:AM69)</f>
        <v>206.8</v>
      </c>
    </row>
    <row r="77" spans="1:116" x14ac:dyDescent="0.25">
      <c r="Q77" t="s">
        <v>799</v>
      </c>
      <c r="R77" s="2">
        <f>PERCENTILE(R2:R69,0.9)</f>
        <v>266.80000000000013</v>
      </c>
      <c r="S77" s="2"/>
      <c r="T77" s="2">
        <f>PERCENTILE(T2:T69,0.9)</f>
        <v>16.53</v>
      </c>
      <c r="U77" s="2"/>
      <c r="V77" s="2">
        <f>PERCENTILE(V2:V69,0.9)</f>
        <v>48.600000000000009</v>
      </c>
      <c r="W77" s="2"/>
      <c r="X77" s="2">
        <f>PERCENTILE(X2:X69,0.9)</f>
        <v>27.950000000000006</v>
      </c>
      <c r="Y77" s="2"/>
      <c r="Z77" s="2">
        <f>PERCENTILE(Z2:Z69,0.9)</f>
        <v>367.01000000000005</v>
      </c>
      <c r="AA77" s="2"/>
      <c r="AB77" s="2">
        <f>PERCENTILE(AB2:AB69,0.9)</f>
        <v>2.2300000000000004</v>
      </c>
      <c r="AC77" s="2">
        <f>PERCENTILE(AC2:AC69,0.9)</f>
        <v>44.43</v>
      </c>
      <c r="AD77" s="2">
        <f>PERCENTILE(AD2:AD69,0.9)</f>
        <v>21.673000000000002</v>
      </c>
      <c r="AE77" s="2">
        <f>PERCENTILE(AE2:AE69,0.9)</f>
        <v>920.7</v>
      </c>
      <c r="AF77" s="2"/>
      <c r="AG77" s="2">
        <f>PERCENTILE(AG2:AG69,0.9)</f>
        <v>8.1999999999999993</v>
      </c>
      <c r="AH77" s="2"/>
      <c r="AI77" s="2"/>
      <c r="AJ77" s="2"/>
      <c r="AK77" s="2"/>
      <c r="AL77" s="2"/>
      <c r="AM77" s="2">
        <f>PERCENTILE(AM2:AM69,0.9)</f>
        <v>305</v>
      </c>
    </row>
    <row r="88" spans="115:115" x14ac:dyDescent="0.25">
      <c r="DK88" t="s">
        <v>249</v>
      </c>
    </row>
  </sheetData>
  <autoFilter ref="A1:DL69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116"/>
  <sheetViews>
    <sheetView topLeftCell="P1" workbookViewId="0">
      <pane ySplit="1" topLeftCell="A77" activePane="bottomLeft" state="frozen"/>
      <selection activeCell="V1" sqref="V1"/>
      <selection pane="bottomLeft" activeCell="Q99" sqref="Q99:R109"/>
    </sheetView>
  </sheetViews>
  <sheetFormatPr defaultRowHeight="15" x14ac:dyDescent="0.25"/>
  <cols>
    <col min="12" max="12" width="29.28515625" bestFit="1" customWidth="1"/>
  </cols>
  <sheetData>
    <row r="1" spans="1:11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</row>
    <row r="2" spans="1:116" x14ac:dyDescent="0.25">
      <c r="A2">
        <v>3571</v>
      </c>
      <c r="B2">
        <v>16002</v>
      </c>
      <c r="D2">
        <v>-20.263519390999999</v>
      </c>
      <c r="E2">
        <v>146.12537974400001</v>
      </c>
      <c r="I2" t="s">
        <v>708</v>
      </c>
      <c r="J2" t="s">
        <v>122</v>
      </c>
      <c r="K2" t="s">
        <v>709</v>
      </c>
      <c r="L2" t="s">
        <v>710</v>
      </c>
      <c r="M2">
        <v>35264</v>
      </c>
      <c r="P2">
        <v>21.3</v>
      </c>
      <c r="Q2">
        <v>0</v>
      </c>
      <c r="R2">
        <v>183</v>
      </c>
      <c r="S2">
        <v>7.9599826011309271E-3</v>
      </c>
      <c r="T2">
        <v>3.5</v>
      </c>
      <c r="U2">
        <v>8.9514066496163689E-5</v>
      </c>
      <c r="V2">
        <v>55.6</v>
      </c>
      <c r="W2">
        <v>1.3872255489021956E-3</v>
      </c>
      <c r="X2">
        <v>61.1</v>
      </c>
      <c r="Y2">
        <v>2.5133689839572193E-3</v>
      </c>
      <c r="Z2">
        <v>250.9</v>
      </c>
      <c r="AA2">
        <v>7.0775740479548663E-3</v>
      </c>
      <c r="AB2">
        <v>0.9</v>
      </c>
      <c r="AC2">
        <v>1.2</v>
      </c>
      <c r="AD2">
        <v>4.04</v>
      </c>
      <c r="AE2">
        <v>1074</v>
      </c>
      <c r="AF2">
        <v>1504</v>
      </c>
      <c r="AG2">
        <v>7.4</v>
      </c>
      <c r="AH2">
        <v>1.912568306010929E-2</v>
      </c>
      <c r="AI2">
        <v>8.0494966676270905E-3</v>
      </c>
      <c r="AJ2">
        <v>7.8011890657188297E-3</v>
      </c>
      <c r="AK2">
        <v>1.0318294557171306</v>
      </c>
      <c r="AL2">
        <v>1.1246766967321298</v>
      </c>
      <c r="AM2">
        <v>521</v>
      </c>
      <c r="AN2">
        <v>8.5381842019010157E-3</v>
      </c>
      <c r="AO2">
        <v>1.2063715821338821</v>
      </c>
      <c r="AP2">
        <v>0.71409574468085102</v>
      </c>
      <c r="AQ2" t="s">
        <v>118</v>
      </c>
      <c r="AY2">
        <v>519</v>
      </c>
      <c r="AZ2">
        <v>427</v>
      </c>
      <c r="BA2">
        <v>7.96</v>
      </c>
      <c r="BB2">
        <v>0.09</v>
      </c>
      <c r="BC2">
        <v>2.77</v>
      </c>
      <c r="BD2">
        <v>5.03</v>
      </c>
      <c r="BE2">
        <v>7.08</v>
      </c>
      <c r="BF2">
        <v>8.51</v>
      </c>
      <c r="BG2">
        <v>0.02</v>
      </c>
      <c r="BH2">
        <v>0.02</v>
      </c>
      <c r="BI2">
        <v>15.85</v>
      </c>
      <c r="BJ2">
        <v>15.62</v>
      </c>
      <c r="BK2">
        <v>7.0000000000000001E-3</v>
      </c>
      <c r="BL2">
        <v>7.0000000000000001E-3</v>
      </c>
      <c r="BM2" t="s">
        <v>119</v>
      </c>
      <c r="BP2" t="s">
        <v>661</v>
      </c>
      <c r="BQ2" t="s">
        <v>158</v>
      </c>
      <c r="BS2">
        <v>390</v>
      </c>
      <c r="BW2">
        <v>0</v>
      </c>
      <c r="BX2">
        <v>5.2</v>
      </c>
      <c r="BY2">
        <v>0</v>
      </c>
      <c r="CA2">
        <v>0.1</v>
      </c>
      <c r="CB2">
        <v>9.22509225092251E-6</v>
      </c>
      <c r="CC2">
        <v>1.3034257484862612E-3</v>
      </c>
      <c r="CI2">
        <v>0.01</v>
      </c>
      <c r="CL2">
        <v>0</v>
      </c>
      <c r="CM2">
        <v>0.43</v>
      </c>
      <c r="CN2">
        <v>2.263157894736842E-5</v>
      </c>
      <c r="CO2">
        <v>3.1976463678127162E-3</v>
      </c>
      <c r="CU2">
        <v>0</v>
      </c>
      <c r="DF2">
        <v>56</v>
      </c>
      <c r="DH2">
        <v>0.02</v>
      </c>
      <c r="DI2">
        <v>1</v>
      </c>
      <c r="DJ2">
        <v>8.6999999999999993</v>
      </c>
      <c r="DK2">
        <v>4</v>
      </c>
      <c r="DL2">
        <v>0.74</v>
      </c>
    </row>
    <row r="3" spans="1:116" x14ac:dyDescent="0.25">
      <c r="A3">
        <v>3959</v>
      </c>
      <c r="B3">
        <v>25050</v>
      </c>
      <c r="D3">
        <v>-20.307345159</v>
      </c>
      <c r="E3">
        <v>146.18723178600001</v>
      </c>
      <c r="I3" t="s">
        <v>710</v>
      </c>
      <c r="J3" t="s">
        <v>122</v>
      </c>
      <c r="K3" t="s">
        <v>709</v>
      </c>
      <c r="L3" t="s">
        <v>710</v>
      </c>
      <c r="M3">
        <v>35264</v>
      </c>
      <c r="P3">
        <v>0</v>
      </c>
      <c r="Q3">
        <v>0</v>
      </c>
      <c r="R3">
        <v>367.7</v>
      </c>
      <c r="S3">
        <v>1.5993910395824269E-2</v>
      </c>
      <c r="T3">
        <v>0.1</v>
      </c>
      <c r="U3">
        <v>2.5575447570332483E-6</v>
      </c>
      <c r="V3">
        <v>55</v>
      </c>
      <c r="W3">
        <v>1.3722554890219561E-3</v>
      </c>
      <c r="X3">
        <v>66.599999999999994</v>
      </c>
      <c r="Y3">
        <v>2.7396133278486216E-3</v>
      </c>
      <c r="Z3">
        <v>313.7</v>
      </c>
      <c r="AA3">
        <v>8.8490832157968966E-3</v>
      </c>
      <c r="AB3">
        <v>4.8</v>
      </c>
      <c r="AC3">
        <v>93.6</v>
      </c>
      <c r="AD3">
        <v>7.92</v>
      </c>
      <c r="AE3">
        <v>1703</v>
      </c>
      <c r="AF3">
        <v>2246</v>
      </c>
      <c r="AG3">
        <v>7.9</v>
      </c>
      <c r="AH3">
        <v>2.7196083763937997E-4</v>
      </c>
      <c r="AI3">
        <v>1.5996467940581304E-2</v>
      </c>
      <c r="AJ3">
        <v>8.2237376337411551E-3</v>
      </c>
      <c r="AK3">
        <v>1.9451578653177639</v>
      </c>
      <c r="AL3">
        <v>1.8074087457187451</v>
      </c>
      <c r="AM3">
        <v>816</v>
      </c>
      <c r="AN3">
        <v>1.3372664700098328E-2</v>
      </c>
      <c r="AO3">
        <v>1.5111921058925271</v>
      </c>
      <c r="AP3">
        <v>0.75823686553873548</v>
      </c>
      <c r="AQ3" t="s">
        <v>118</v>
      </c>
      <c r="AY3">
        <v>807</v>
      </c>
      <c r="AZ3">
        <v>669</v>
      </c>
      <c r="BA3">
        <v>15.99</v>
      </c>
      <c r="BB3">
        <v>0</v>
      </c>
      <c r="BC3">
        <v>2.74</v>
      </c>
      <c r="BD3">
        <v>5.48</v>
      </c>
      <c r="BE3">
        <v>8.85</v>
      </c>
      <c r="BF3">
        <v>13.22</v>
      </c>
      <c r="BG3">
        <v>0.08</v>
      </c>
      <c r="BH3">
        <v>1.95</v>
      </c>
      <c r="BI3">
        <v>24.22</v>
      </c>
      <c r="BJ3">
        <v>24.1</v>
      </c>
      <c r="BK3">
        <v>3.0000000000000001E-3</v>
      </c>
      <c r="BL3">
        <v>3.0000000000000001E-3</v>
      </c>
      <c r="BM3" t="s">
        <v>119</v>
      </c>
      <c r="BO3" t="s">
        <v>177</v>
      </c>
      <c r="BP3" t="s">
        <v>661</v>
      </c>
      <c r="BQ3" t="s">
        <v>177</v>
      </c>
      <c r="BR3" t="s">
        <v>89</v>
      </c>
      <c r="BS3">
        <v>411</v>
      </c>
      <c r="BW3">
        <v>0</v>
      </c>
      <c r="BX3">
        <v>4.5</v>
      </c>
      <c r="BY3">
        <v>0</v>
      </c>
      <c r="CA3">
        <v>0.2</v>
      </c>
      <c r="CB3">
        <v>1.845018450184502E-5</v>
      </c>
      <c r="CC3">
        <v>2.0849825967179025E-3</v>
      </c>
      <c r="CI3">
        <v>0.01</v>
      </c>
      <c r="CL3">
        <v>0</v>
      </c>
      <c r="CM3">
        <v>3.13</v>
      </c>
      <c r="CN3">
        <v>1.6473684210526314E-4</v>
      </c>
      <c r="CO3">
        <v>1.8616260926463433E-2</v>
      </c>
      <c r="CU3">
        <v>0</v>
      </c>
      <c r="DF3">
        <v>108</v>
      </c>
      <c r="DH3">
        <v>0.01</v>
      </c>
      <c r="DI3">
        <v>0</v>
      </c>
      <c r="DJ3">
        <v>0.5</v>
      </c>
      <c r="DK3">
        <v>7.9</v>
      </c>
      <c r="DL3">
        <v>5.16</v>
      </c>
    </row>
    <row r="4" spans="1:116" x14ac:dyDescent="0.25">
      <c r="A4">
        <v>4140</v>
      </c>
      <c r="B4">
        <v>39461</v>
      </c>
      <c r="C4" t="s">
        <v>711</v>
      </c>
      <c r="D4">
        <v>-20.398468647000001</v>
      </c>
      <c r="E4">
        <v>145.30946722199999</v>
      </c>
      <c r="I4" t="s">
        <v>712</v>
      </c>
      <c r="J4" t="s">
        <v>135</v>
      </c>
      <c r="K4" t="s">
        <v>709</v>
      </c>
      <c r="L4" t="s">
        <v>710</v>
      </c>
      <c r="M4">
        <v>27281</v>
      </c>
      <c r="P4">
        <v>12.8</v>
      </c>
      <c r="Q4">
        <v>12</v>
      </c>
      <c r="R4">
        <v>72</v>
      </c>
      <c r="S4">
        <v>3.1317964332318398E-3</v>
      </c>
      <c r="T4">
        <v>2</v>
      </c>
      <c r="U4">
        <v>5.1150895140664964E-5</v>
      </c>
      <c r="V4">
        <v>64</v>
      </c>
      <c r="W4">
        <v>1.5968063872255488E-3</v>
      </c>
      <c r="X4">
        <v>43</v>
      </c>
      <c r="Y4">
        <v>1.7688194158782394E-3</v>
      </c>
      <c r="Z4">
        <v>90</v>
      </c>
      <c r="AA4">
        <v>2.5387870239774331E-3</v>
      </c>
      <c r="AB4">
        <v>2.5</v>
      </c>
      <c r="AC4">
        <v>15</v>
      </c>
      <c r="AD4">
        <v>1.71</v>
      </c>
      <c r="AE4">
        <v>653</v>
      </c>
      <c r="AF4">
        <v>920</v>
      </c>
      <c r="AG4">
        <v>8</v>
      </c>
      <c r="AH4">
        <v>2.7777777777777776E-2</v>
      </c>
      <c r="AI4">
        <v>3.1829473283725047E-3</v>
      </c>
      <c r="AJ4">
        <v>6.7312516062075761E-3</v>
      </c>
      <c r="AK4">
        <v>0.47286114300603221</v>
      </c>
      <c r="AL4">
        <v>1.2335798173118746</v>
      </c>
      <c r="AM4">
        <v>372</v>
      </c>
      <c r="AN4">
        <v>6.0963618485742376E-3</v>
      </c>
      <c r="AO4">
        <v>2.401289194799519</v>
      </c>
      <c r="AP4">
        <v>0.70978260869565213</v>
      </c>
      <c r="AQ4" t="s">
        <v>118</v>
      </c>
      <c r="AY4">
        <v>367</v>
      </c>
      <c r="AZ4">
        <v>305</v>
      </c>
      <c r="BA4">
        <v>3.13</v>
      </c>
      <c r="BB4">
        <v>0.05</v>
      </c>
      <c r="BC4">
        <v>3.19</v>
      </c>
      <c r="BD4">
        <v>3.54</v>
      </c>
      <c r="BE4">
        <v>2.54</v>
      </c>
      <c r="BF4">
        <v>6.02</v>
      </c>
      <c r="BG4">
        <v>0.04</v>
      </c>
      <c r="BH4">
        <v>0.31</v>
      </c>
      <c r="BI4">
        <v>9.91</v>
      </c>
      <c r="BJ4">
        <v>8.91</v>
      </c>
      <c r="BK4">
        <v>5.2999999999999999E-2</v>
      </c>
      <c r="BL4">
        <v>5.2999999999999999E-2</v>
      </c>
      <c r="BM4" t="s">
        <v>119</v>
      </c>
      <c r="BP4" t="s">
        <v>74</v>
      </c>
      <c r="BQ4" t="s">
        <v>177</v>
      </c>
      <c r="BS4">
        <v>337</v>
      </c>
      <c r="BW4">
        <v>0</v>
      </c>
      <c r="BX4">
        <v>26</v>
      </c>
      <c r="CB4">
        <v>0</v>
      </c>
      <c r="CC4">
        <v>0</v>
      </c>
      <c r="CL4">
        <v>0</v>
      </c>
      <c r="CM4">
        <v>1.3</v>
      </c>
      <c r="CN4">
        <v>6.8421052631578946E-5</v>
      </c>
      <c r="CO4">
        <v>2.6950292397660818E-2</v>
      </c>
      <c r="CP4" t="e">
        <v>#DIV/0!</v>
      </c>
      <c r="CU4">
        <v>0</v>
      </c>
      <c r="DF4">
        <v>0</v>
      </c>
      <c r="DK4">
        <v>1.7</v>
      </c>
      <c r="DL4">
        <v>0</v>
      </c>
    </row>
    <row r="5" spans="1:116" x14ac:dyDescent="0.25">
      <c r="A5">
        <v>4155</v>
      </c>
      <c r="B5">
        <v>39900</v>
      </c>
      <c r="C5" t="s">
        <v>713</v>
      </c>
      <c r="D5">
        <v>-20.327787696000001</v>
      </c>
      <c r="E5">
        <v>144.971475209</v>
      </c>
      <c r="I5" t="s">
        <v>712</v>
      </c>
      <c r="J5" t="s">
        <v>122</v>
      </c>
      <c r="K5" t="s">
        <v>709</v>
      </c>
      <c r="L5" t="s">
        <v>710</v>
      </c>
      <c r="M5">
        <v>27282</v>
      </c>
      <c r="P5">
        <v>6.1</v>
      </c>
      <c r="Q5">
        <v>6</v>
      </c>
      <c r="R5">
        <v>80</v>
      </c>
      <c r="S5">
        <v>3.4797738147020443E-3</v>
      </c>
      <c r="T5">
        <v>2.4</v>
      </c>
      <c r="U5">
        <v>6.1381074168797949E-5</v>
      </c>
      <c r="V5">
        <v>68</v>
      </c>
      <c r="W5">
        <v>1.6966067864271457E-3</v>
      </c>
      <c r="X5">
        <v>30.7</v>
      </c>
      <c r="Y5">
        <v>1.2628547922665569E-3</v>
      </c>
      <c r="Z5">
        <v>55</v>
      </c>
      <c r="AA5">
        <v>1.5514809590973203E-3</v>
      </c>
      <c r="AB5">
        <v>3.8</v>
      </c>
      <c r="AC5">
        <v>26</v>
      </c>
      <c r="AD5">
        <v>2.0299999999999998</v>
      </c>
      <c r="AE5">
        <v>699</v>
      </c>
      <c r="AF5">
        <v>865</v>
      </c>
      <c r="AG5">
        <v>8.1</v>
      </c>
      <c r="AH5">
        <v>0.03</v>
      </c>
      <c r="AI5">
        <v>3.5411548888708423E-3</v>
      </c>
      <c r="AJ5">
        <v>5.9189231573874047E-3</v>
      </c>
      <c r="AK5">
        <v>0.59827688157281256</v>
      </c>
      <c r="AL5">
        <v>2.2428723951124994</v>
      </c>
      <c r="AM5">
        <v>445</v>
      </c>
      <c r="AN5">
        <v>7.2926909210095049E-3</v>
      </c>
      <c r="AO5">
        <v>4.7004707845415803</v>
      </c>
      <c r="AP5">
        <v>0.80809248554913293</v>
      </c>
      <c r="AQ5" t="s">
        <v>118</v>
      </c>
      <c r="AY5">
        <v>437</v>
      </c>
      <c r="AZ5">
        <v>365</v>
      </c>
      <c r="BA5">
        <v>3.48</v>
      </c>
      <c r="BB5">
        <v>0.06</v>
      </c>
      <c r="BC5">
        <v>3.39</v>
      </c>
      <c r="BD5">
        <v>2.5299999999999998</v>
      </c>
      <c r="BE5">
        <v>1.55</v>
      </c>
      <c r="BF5">
        <v>7.16</v>
      </c>
      <c r="BG5">
        <v>0.06</v>
      </c>
      <c r="BH5">
        <v>0.54</v>
      </c>
      <c r="BI5">
        <v>9.4600000000000009</v>
      </c>
      <c r="BJ5">
        <v>9.32</v>
      </c>
      <c r="BK5">
        <v>7.0000000000000001E-3</v>
      </c>
      <c r="BL5">
        <v>7.0000000000000001E-3</v>
      </c>
      <c r="BM5" t="s">
        <v>119</v>
      </c>
      <c r="BQ5" t="s">
        <v>158</v>
      </c>
      <c r="BS5">
        <v>296</v>
      </c>
      <c r="BW5">
        <v>0</v>
      </c>
      <c r="BX5">
        <v>0</v>
      </c>
      <c r="CB5">
        <v>0</v>
      </c>
      <c r="CC5">
        <v>0</v>
      </c>
      <c r="CL5">
        <v>0</v>
      </c>
      <c r="CM5">
        <v>0.62</v>
      </c>
      <c r="CN5">
        <v>3.2631578947368419E-5</v>
      </c>
      <c r="CO5">
        <v>2.1032535885167462E-2</v>
      </c>
      <c r="CP5" t="e">
        <v>#DIV/0!</v>
      </c>
      <c r="CU5">
        <v>0</v>
      </c>
      <c r="DF5">
        <v>0</v>
      </c>
      <c r="DK5">
        <v>2</v>
      </c>
      <c r="DL5">
        <v>1.37</v>
      </c>
    </row>
    <row r="6" spans="1:116" x14ac:dyDescent="0.25">
      <c r="A6">
        <v>4156</v>
      </c>
      <c r="B6">
        <v>39902</v>
      </c>
      <c r="C6" t="s">
        <v>714</v>
      </c>
      <c r="D6">
        <v>-20.317027262</v>
      </c>
      <c r="E6">
        <v>144.9263804</v>
      </c>
      <c r="I6" t="s">
        <v>712</v>
      </c>
      <c r="J6" t="s">
        <v>122</v>
      </c>
      <c r="K6" t="s">
        <v>709</v>
      </c>
      <c r="L6" t="s">
        <v>710</v>
      </c>
      <c r="M6">
        <v>27282</v>
      </c>
      <c r="P6">
        <v>0</v>
      </c>
      <c r="Q6">
        <v>0</v>
      </c>
      <c r="R6">
        <v>40</v>
      </c>
      <c r="S6">
        <v>1.7398869073510222E-3</v>
      </c>
      <c r="T6">
        <v>2.4</v>
      </c>
      <c r="U6">
        <v>6.1381074168797949E-5</v>
      </c>
      <c r="V6">
        <v>40</v>
      </c>
      <c r="W6">
        <v>9.9800399201596798E-4</v>
      </c>
      <c r="X6">
        <v>18.7</v>
      </c>
      <c r="Y6">
        <v>7.6923076923076923E-4</v>
      </c>
      <c r="Z6">
        <v>30.8</v>
      </c>
      <c r="AA6">
        <v>8.6882933709449934E-4</v>
      </c>
      <c r="AB6">
        <v>0</v>
      </c>
      <c r="AC6">
        <v>0</v>
      </c>
      <c r="AD6">
        <v>1.31</v>
      </c>
      <c r="AE6">
        <v>406</v>
      </c>
      <c r="AF6">
        <v>500</v>
      </c>
      <c r="AG6">
        <v>7.8</v>
      </c>
      <c r="AH6">
        <v>0.06</v>
      </c>
      <c r="AI6">
        <v>1.8012679815198201E-3</v>
      </c>
      <c r="AJ6">
        <v>3.5344695224934744E-3</v>
      </c>
      <c r="AK6">
        <v>0.50962894716066853</v>
      </c>
      <c r="AL6">
        <v>2.0025646384933031</v>
      </c>
      <c r="AM6">
        <v>275</v>
      </c>
      <c r="AN6">
        <v>4.50671910848902E-3</v>
      </c>
      <c r="AO6">
        <v>5.1871166362316803</v>
      </c>
      <c r="AP6">
        <v>0.81200000000000006</v>
      </c>
      <c r="AQ6" t="s">
        <v>118</v>
      </c>
      <c r="AY6">
        <v>274</v>
      </c>
      <c r="AZ6">
        <v>225</v>
      </c>
      <c r="BA6">
        <v>1.74</v>
      </c>
      <c r="BB6">
        <v>0.06</v>
      </c>
      <c r="BC6">
        <v>2</v>
      </c>
      <c r="BD6">
        <v>1.54</v>
      </c>
      <c r="BE6">
        <v>0.87</v>
      </c>
      <c r="BF6">
        <v>4.49</v>
      </c>
      <c r="BG6">
        <v>0</v>
      </c>
      <c r="BH6">
        <v>0</v>
      </c>
      <c r="BI6">
        <v>5.34</v>
      </c>
      <c r="BJ6">
        <v>5.36</v>
      </c>
      <c r="BK6">
        <v>-2E-3</v>
      </c>
      <c r="BL6">
        <v>2E-3</v>
      </c>
      <c r="BM6" t="s">
        <v>119</v>
      </c>
      <c r="BS6">
        <v>177</v>
      </c>
      <c r="BW6">
        <v>0</v>
      </c>
      <c r="BX6">
        <v>0</v>
      </c>
      <c r="CB6">
        <v>0</v>
      </c>
      <c r="CC6">
        <v>0</v>
      </c>
      <c r="CL6">
        <v>0</v>
      </c>
      <c r="CM6">
        <v>0.42</v>
      </c>
      <c r="CN6">
        <v>2.2105263157894736E-5</v>
      </c>
      <c r="CO6">
        <v>2.5442583732057412E-2</v>
      </c>
      <c r="CU6">
        <v>0</v>
      </c>
      <c r="DF6">
        <v>0</v>
      </c>
      <c r="DK6">
        <v>1.3</v>
      </c>
      <c r="DL6">
        <v>0.95</v>
      </c>
    </row>
    <row r="7" spans="1:116" x14ac:dyDescent="0.25">
      <c r="A7">
        <v>4157</v>
      </c>
      <c r="B7">
        <v>39961</v>
      </c>
      <c r="D7">
        <v>-20.407492277999999</v>
      </c>
      <c r="E7">
        <v>145.97124922</v>
      </c>
      <c r="F7">
        <v>27277</v>
      </c>
      <c r="G7">
        <v>-35</v>
      </c>
      <c r="H7">
        <v>261.59820369300002</v>
      </c>
      <c r="I7" t="s">
        <v>710</v>
      </c>
      <c r="J7" t="s">
        <v>122</v>
      </c>
      <c r="K7" t="s">
        <v>709</v>
      </c>
      <c r="L7" t="s">
        <v>710</v>
      </c>
      <c r="M7">
        <v>27277</v>
      </c>
      <c r="P7">
        <v>56.4</v>
      </c>
      <c r="Q7">
        <v>56</v>
      </c>
      <c r="R7">
        <v>320</v>
      </c>
      <c r="S7">
        <v>1.3919095258808177E-2</v>
      </c>
      <c r="T7">
        <v>5</v>
      </c>
      <c r="U7">
        <v>1.2787723785166239E-4</v>
      </c>
      <c r="V7">
        <v>70</v>
      </c>
      <c r="W7">
        <v>1.7465069860279441E-3</v>
      </c>
      <c r="X7">
        <v>73</v>
      </c>
      <c r="Y7">
        <v>3.0028794734677086E-3</v>
      </c>
      <c r="Z7">
        <v>450</v>
      </c>
      <c r="AA7">
        <v>1.2693935119887164E-2</v>
      </c>
      <c r="AB7">
        <v>3.9</v>
      </c>
      <c r="AC7">
        <v>52</v>
      </c>
      <c r="AD7">
        <v>6.41</v>
      </c>
      <c r="AE7">
        <v>1596</v>
      </c>
      <c r="AF7">
        <v>2350</v>
      </c>
      <c r="AG7">
        <v>7.9</v>
      </c>
      <c r="AH7">
        <v>1.5625E-2</v>
      </c>
      <c r="AI7">
        <v>1.404697249665984E-2</v>
      </c>
      <c r="AJ7">
        <v>9.4987729189913057E-3</v>
      </c>
      <c r="AK7">
        <v>1.478819697708019</v>
      </c>
      <c r="AL7">
        <v>1.0965153931661109</v>
      </c>
      <c r="AM7">
        <v>634</v>
      </c>
      <c r="AN7">
        <v>1.0390036053752869E-2</v>
      </c>
      <c r="AO7">
        <v>0.81850395134564269</v>
      </c>
      <c r="AP7">
        <v>0.67914893617021277</v>
      </c>
      <c r="AQ7" t="s">
        <v>118</v>
      </c>
      <c r="AY7">
        <v>626</v>
      </c>
      <c r="AZ7">
        <v>520</v>
      </c>
      <c r="BA7">
        <v>13.92</v>
      </c>
      <c r="BB7">
        <v>0.13</v>
      </c>
      <c r="BC7">
        <v>3.49</v>
      </c>
      <c r="BD7">
        <v>6.01</v>
      </c>
      <c r="BE7">
        <v>12.69</v>
      </c>
      <c r="BF7">
        <v>10.26</v>
      </c>
      <c r="BG7">
        <v>7.0000000000000007E-2</v>
      </c>
      <c r="BH7">
        <v>1.08</v>
      </c>
      <c r="BI7">
        <v>23.55</v>
      </c>
      <c r="BJ7">
        <v>24.1</v>
      </c>
      <c r="BK7">
        <v>-1.2E-2</v>
      </c>
      <c r="BL7">
        <v>1.2E-2</v>
      </c>
      <c r="BM7" t="s">
        <v>119</v>
      </c>
      <c r="BO7" t="s">
        <v>158</v>
      </c>
      <c r="BQ7" t="s">
        <v>158</v>
      </c>
      <c r="BS7">
        <v>475</v>
      </c>
      <c r="BW7">
        <v>0</v>
      </c>
      <c r="BX7">
        <v>0</v>
      </c>
      <c r="CB7">
        <v>0</v>
      </c>
      <c r="CC7">
        <v>0</v>
      </c>
      <c r="CL7">
        <v>0</v>
      </c>
      <c r="CM7">
        <v>0.51</v>
      </c>
      <c r="CN7">
        <v>2.6842105263157896E-5</v>
      </c>
      <c r="CO7">
        <v>2.114561403508772E-3</v>
      </c>
      <c r="CP7" t="e">
        <v>#DIV/0!</v>
      </c>
      <c r="CU7">
        <v>0</v>
      </c>
      <c r="DF7">
        <v>0</v>
      </c>
      <c r="DK7">
        <v>6.4</v>
      </c>
      <c r="DL7">
        <v>0.89</v>
      </c>
    </row>
    <row r="8" spans="1:116" x14ac:dyDescent="0.25">
      <c r="A8">
        <v>4158</v>
      </c>
      <c r="B8">
        <v>39961</v>
      </c>
      <c r="D8">
        <v>-20.407492277999999</v>
      </c>
      <c r="E8">
        <v>145.97124922</v>
      </c>
      <c r="F8">
        <v>27277</v>
      </c>
      <c r="G8">
        <v>-35</v>
      </c>
      <c r="H8">
        <v>261.59820369300002</v>
      </c>
      <c r="I8" t="s">
        <v>710</v>
      </c>
      <c r="J8" t="s">
        <v>122</v>
      </c>
      <c r="K8" t="s">
        <v>709</v>
      </c>
      <c r="L8" t="s">
        <v>710</v>
      </c>
      <c r="M8">
        <v>35328</v>
      </c>
      <c r="P8">
        <v>56.4</v>
      </c>
      <c r="Q8">
        <v>0</v>
      </c>
      <c r="R8">
        <v>642.70000000000005</v>
      </c>
      <c r="S8">
        <v>2.795563288386255E-2</v>
      </c>
      <c r="T8">
        <v>3.5</v>
      </c>
      <c r="U8">
        <v>8.9514066496163689E-5</v>
      </c>
      <c r="V8">
        <v>132.6</v>
      </c>
      <c r="W8">
        <v>3.3083832335329341E-3</v>
      </c>
      <c r="X8">
        <v>135.19999999999999</v>
      </c>
      <c r="Y8">
        <v>5.561497326203208E-3</v>
      </c>
      <c r="Z8">
        <v>1061</v>
      </c>
      <c r="AA8">
        <v>2.9929478138222849E-2</v>
      </c>
      <c r="AB8">
        <v>1.5</v>
      </c>
      <c r="AC8">
        <v>99</v>
      </c>
      <c r="AD8">
        <v>9.42</v>
      </c>
      <c r="AE8">
        <v>2859</v>
      </c>
      <c r="AF8">
        <v>4250</v>
      </c>
      <c r="AG8">
        <v>7.3</v>
      </c>
      <c r="AH8">
        <v>5.4457756340438772E-3</v>
      </c>
      <c r="AI8">
        <v>2.8045146950358715E-2</v>
      </c>
      <c r="AJ8">
        <v>1.7739761119472286E-2</v>
      </c>
      <c r="AK8">
        <v>1.5809202142848804</v>
      </c>
      <c r="AL8">
        <v>0.93405012792924358</v>
      </c>
      <c r="AM8">
        <v>788</v>
      </c>
      <c r="AN8">
        <v>1.291379875450672E-2</v>
      </c>
      <c r="AO8">
        <v>0.43147423736782586</v>
      </c>
      <c r="AP8">
        <v>0.67270588235294115</v>
      </c>
      <c r="AQ8" t="s">
        <v>118</v>
      </c>
      <c r="AY8">
        <v>785</v>
      </c>
      <c r="AZ8">
        <v>646</v>
      </c>
      <c r="BA8">
        <v>27.96</v>
      </c>
      <c r="BB8">
        <v>0.09</v>
      </c>
      <c r="BC8">
        <v>6.62</v>
      </c>
      <c r="BD8">
        <v>11.12</v>
      </c>
      <c r="BE8">
        <v>29.93</v>
      </c>
      <c r="BF8">
        <v>12.87</v>
      </c>
      <c r="BG8">
        <v>0.03</v>
      </c>
      <c r="BH8">
        <v>2.06</v>
      </c>
      <c r="BI8">
        <v>45.78</v>
      </c>
      <c r="BJ8">
        <v>44.88</v>
      </c>
      <c r="BK8">
        <v>0.01</v>
      </c>
      <c r="BL8">
        <v>0.01</v>
      </c>
      <c r="BM8" t="s">
        <v>119</v>
      </c>
      <c r="BO8" t="s">
        <v>158</v>
      </c>
      <c r="BP8" t="s">
        <v>661</v>
      </c>
      <c r="BQ8" t="s">
        <v>158</v>
      </c>
      <c r="BS8">
        <v>887</v>
      </c>
      <c r="BW8">
        <v>0</v>
      </c>
      <c r="BX8">
        <v>5.0999999999999996</v>
      </c>
      <c r="BY8">
        <v>0</v>
      </c>
      <c r="CA8">
        <v>0.3</v>
      </c>
      <c r="CB8">
        <v>2.7675276752767528E-5</v>
      </c>
      <c r="CC8">
        <v>9.2468290375646454E-4</v>
      </c>
      <c r="CI8">
        <v>0.01</v>
      </c>
      <c r="CL8">
        <v>0</v>
      </c>
      <c r="CM8">
        <v>0.73</v>
      </c>
      <c r="CN8">
        <v>3.8421052631578949E-5</v>
      </c>
      <c r="CO8">
        <v>1.283719430527308E-3</v>
      </c>
      <c r="CU8">
        <v>0</v>
      </c>
      <c r="DF8">
        <v>30</v>
      </c>
      <c r="DH8">
        <v>0.15</v>
      </c>
      <c r="DI8">
        <v>0</v>
      </c>
      <c r="DJ8">
        <v>1.2</v>
      </c>
      <c r="DK8">
        <v>9.4</v>
      </c>
      <c r="DL8">
        <v>0</v>
      </c>
    </row>
    <row r="9" spans="1:116" x14ac:dyDescent="0.25">
      <c r="A9">
        <v>4807</v>
      </c>
      <c r="B9">
        <v>54199</v>
      </c>
      <c r="C9" t="s">
        <v>715</v>
      </c>
      <c r="D9">
        <v>-20.476242954</v>
      </c>
      <c r="E9">
        <v>145.47474303199999</v>
      </c>
      <c r="I9" t="s">
        <v>708</v>
      </c>
      <c r="J9" t="s">
        <v>122</v>
      </c>
      <c r="K9" t="s">
        <v>709</v>
      </c>
      <c r="L9" t="s">
        <v>710</v>
      </c>
      <c r="M9">
        <v>27282</v>
      </c>
      <c r="P9">
        <v>6</v>
      </c>
      <c r="Q9">
        <v>0</v>
      </c>
      <c r="R9">
        <v>34</v>
      </c>
      <c r="S9">
        <v>1.4789038712483688E-3</v>
      </c>
      <c r="T9">
        <v>3.8</v>
      </c>
      <c r="U9">
        <v>9.7186700767263419E-5</v>
      </c>
      <c r="V9">
        <v>24</v>
      </c>
      <c r="W9">
        <v>5.9880239520958083E-4</v>
      </c>
      <c r="X9">
        <v>10.6</v>
      </c>
      <c r="Y9">
        <v>4.3603455368161251E-4</v>
      </c>
      <c r="Z9">
        <v>34</v>
      </c>
      <c r="AA9">
        <v>9.5909732016925245E-4</v>
      </c>
      <c r="AB9">
        <v>1.4</v>
      </c>
      <c r="AC9">
        <v>0</v>
      </c>
      <c r="AD9">
        <v>1.46</v>
      </c>
      <c r="AE9">
        <v>257</v>
      </c>
      <c r="AF9">
        <v>365</v>
      </c>
      <c r="AG9">
        <v>8.1999999999999993</v>
      </c>
      <c r="AH9">
        <v>0.11176470588235293</v>
      </c>
      <c r="AI9">
        <v>1.5760905720156322E-3</v>
      </c>
      <c r="AJ9">
        <v>2.0696738977823868E-3</v>
      </c>
      <c r="AK9">
        <v>0.7615163788384155</v>
      </c>
      <c r="AL9">
        <v>1.5419747716398433</v>
      </c>
      <c r="AM9">
        <v>154</v>
      </c>
      <c r="AN9">
        <v>2.5237627007538514E-3</v>
      </c>
      <c r="AO9">
        <v>2.6313937571095303</v>
      </c>
      <c r="AP9">
        <v>0.70410958904109588</v>
      </c>
      <c r="AQ9" t="s">
        <v>118</v>
      </c>
      <c r="AY9">
        <v>151</v>
      </c>
      <c r="AZ9">
        <v>126</v>
      </c>
      <c r="BA9">
        <v>1.48</v>
      </c>
      <c r="BB9">
        <v>0.1</v>
      </c>
      <c r="BC9">
        <v>1.2</v>
      </c>
      <c r="BD9">
        <v>0.87</v>
      </c>
      <c r="BE9">
        <v>0.96</v>
      </c>
      <c r="BF9">
        <v>2.48</v>
      </c>
      <c r="BG9">
        <v>0.02</v>
      </c>
      <c r="BH9">
        <v>0</v>
      </c>
      <c r="BI9">
        <v>3.65</v>
      </c>
      <c r="BJ9">
        <v>3.46</v>
      </c>
      <c r="BK9">
        <v>2.5999999999999999E-2</v>
      </c>
      <c r="BL9">
        <v>2.5999999999999999E-2</v>
      </c>
      <c r="BM9" t="s">
        <v>119</v>
      </c>
      <c r="BS9">
        <v>104</v>
      </c>
      <c r="BW9">
        <v>0</v>
      </c>
      <c r="BX9">
        <v>0</v>
      </c>
      <c r="CB9">
        <v>0</v>
      </c>
      <c r="CC9">
        <v>0</v>
      </c>
      <c r="CL9">
        <v>0</v>
      </c>
      <c r="CM9">
        <v>0.2</v>
      </c>
      <c r="CN9">
        <v>1.0526315789473684E-5</v>
      </c>
      <c r="CO9">
        <v>1.0975232198142415E-2</v>
      </c>
      <c r="CU9">
        <v>0</v>
      </c>
      <c r="DF9">
        <v>0</v>
      </c>
      <c r="DK9">
        <v>1.5</v>
      </c>
      <c r="DL9">
        <v>0.45</v>
      </c>
    </row>
    <row r="10" spans="1:116" x14ac:dyDescent="0.25">
      <c r="A10">
        <v>4852</v>
      </c>
      <c r="B10">
        <v>60313</v>
      </c>
      <c r="C10" t="s">
        <v>716</v>
      </c>
      <c r="D10">
        <v>-20.274849750000001</v>
      </c>
      <c r="E10">
        <v>145.82057042599999</v>
      </c>
      <c r="I10" t="s">
        <v>708</v>
      </c>
      <c r="J10" t="s">
        <v>122</v>
      </c>
      <c r="K10" t="s">
        <v>709</v>
      </c>
      <c r="L10" t="s">
        <v>710</v>
      </c>
      <c r="M10">
        <v>35259</v>
      </c>
      <c r="P10">
        <v>10.7</v>
      </c>
      <c r="Q10">
        <v>0</v>
      </c>
      <c r="R10">
        <v>93.9</v>
      </c>
      <c r="S10">
        <v>4.0843845150065252E-3</v>
      </c>
      <c r="T10">
        <v>2.2999999999999998</v>
      </c>
      <c r="U10">
        <v>5.8823529411764701E-5</v>
      </c>
      <c r="V10">
        <v>76.7</v>
      </c>
      <c r="W10">
        <v>1.9136726546906189E-3</v>
      </c>
      <c r="X10">
        <v>34.5</v>
      </c>
      <c r="Y10">
        <v>1.4191690662278898E-3</v>
      </c>
      <c r="Z10">
        <v>82.3</v>
      </c>
      <c r="AA10">
        <v>2.3215796897038082E-3</v>
      </c>
      <c r="AB10">
        <v>1.5</v>
      </c>
      <c r="AC10">
        <v>4.0999999999999996</v>
      </c>
      <c r="AD10">
        <v>2.2400000000000002</v>
      </c>
      <c r="AE10">
        <v>768</v>
      </c>
      <c r="AF10">
        <v>974</v>
      </c>
      <c r="AG10">
        <v>7.7</v>
      </c>
      <c r="AH10">
        <v>2.4494142705005321E-2</v>
      </c>
      <c r="AI10">
        <v>4.14320804441829E-3</v>
      </c>
      <c r="AJ10">
        <v>6.665683441837017E-3</v>
      </c>
      <c r="AK10">
        <v>0.62157287854588694</v>
      </c>
      <c r="AL10">
        <v>1.7593126495380476</v>
      </c>
      <c r="AM10">
        <v>477</v>
      </c>
      <c r="AN10">
        <v>7.8171091445427728E-3</v>
      </c>
      <c r="AO10">
        <v>3.3671509012641714</v>
      </c>
      <c r="AP10">
        <v>0.7885010266940452</v>
      </c>
      <c r="AQ10" t="s">
        <v>118</v>
      </c>
      <c r="AY10">
        <v>474</v>
      </c>
      <c r="AZ10">
        <v>391</v>
      </c>
      <c r="BA10">
        <v>4.08</v>
      </c>
      <c r="BB10">
        <v>0.06</v>
      </c>
      <c r="BC10">
        <v>3.83</v>
      </c>
      <c r="BD10">
        <v>2.84</v>
      </c>
      <c r="BE10">
        <v>2.3199999999999998</v>
      </c>
      <c r="BF10">
        <v>7.77</v>
      </c>
      <c r="BG10">
        <v>0.03</v>
      </c>
      <c r="BH10">
        <v>0.09</v>
      </c>
      <c r="BI10">
        <v>10.81</v>
      </c>
      <c r="BJ10">
        <v>10.199999999999999</v>
      </c>
      <c r="BK10">
        <v>2.9000000000000001E-2</v>
      </c>
      <c r="BL10">
        <v>2.9000000000000001E-2</v>
      </c>
      <c r="BM10" t="s">
        <v>119</v>
      </c>
      <c r="BP10" t="s">
        <v>661</v>
      </c>
      <c r="BQ10" t="s">
        <v>177</v>
      </c>
      <c r="BS10">
        <v>333</v>
      </c>
      <c r="BW10">
        <v>0</v>
      </c>
      <c r="BX10">
        <v>16.8</v>
      </c>
      <c r="BY10">
        <v>0.01</v>
      </c>
      <c r="CA10">
        <v>0.1</v>
      </c>
      <c r="CB10">
        <v>9.22509225092251E-6</v>
      </c>
      <c r="CC10">
        <v>3.9736272210838756E-3</v>
      </c>
      <c r="CI10">
        <v>0.02</v>
      </c>
      <c r="CL10">
        <v>0</v>
      </c>
      <c r="CM10">
        <v>1.1599999999999999</v>
      </c>
      <c r="CN10">
        <v>6.1052631578947369E-5</v>
      </c>
      <c r="CO10">
        <v>2.6297883225682675E-2</v>
      </c>
      <c r="CU10">
        <v>0</v>
      </c>
      <c r="DF10">
        <v>95</v>
      </c>
      <c r="DH10">
        <v>0.01</v>
      </c>
      <c r="DI10">
        <v>0</v>
      </c>
      <c r="DJ10">
        <v>0.2</v>
      </c>
      <c r="DK10">
        <v>2.2000000000000002</v>
      </c>
      <c r="DL10">
        <v>1.1499999999999999</v>
      </c>
    </row>
    <row r="11" spans="1:116" x14ac:dyDescent="0.25">
      <c r="A11">
        <v>5084</v>
      </c>
      <c r="B11">
        <v>70354</v>
      </c>
      <c r="C11" t="s">
        <v>717</v>
      </c>
      <c r="D11">
        <v>-20.371523816</v>
      </c>
      <c r="E11">
        <v>145.26641149100001</v>
      </c>
      <c r="I11" t="s">
        <v>712</v>
      </c>
      <c r="J11" t="s">
        <v>122</v>
      </c>
      <c r="K11" t="s">
        <v>709</v>
      </c>
      <c r="L11" t="s">
        <v>710</v>
      </c>
      <c r="M11">
        <v>32096</v>
      </c>
      <c r="N11">
        <v>12.2</v>
      </c>
      <c r="O11">
        <v>30.5</v>
      </c>
      <c r="P11">
        <v>30.5</v>
      </c>
      <c r="Q11">
        <v>30</v>
      </c>
      <c r="R11">
        <v>240</v>
      </c>
      <c r="S11">
        <v>1.0439321444106133E-2</v>
      </c>
      <c r="T11">
        <v>11.5</v>
      </c>
      <c r="U11">
        <v>2.941176470588235E-4</v>
      </c>
      <c r="V11">
        <v>130</v>
      </c>
      <c r="W11">
        <v>3.243512974051896E-3</v>
      </c>
      <c r="X11">
        <v>96</v>
      </c>
      <c r="Y11">
        <v>3.9489921842863016E-3</v>
      </c>
      <c r="Z11">
        <v>80</v>
      </c>
      <c r="AA11">
        <v>2.2566995768688292E-3</v>
      </c>
      <c r="AB11">
        <v>4.2</v>
      </c>
      <c r="AC11">
        <v>660</v>
      </c>
      <c r="AD11">
        <v>3.91</v>
      </c>
      <c r="AE11">
        <v>1798</v>
      </c>
      <c r="AF11">
        <v>2100</v>
      </c>
      <c r="AG11">
        <v>7.9</v>
      </c>
      <c r="AH11">
        <v>4.791666666666667E-2</v>
      </c>
      <c r="AI11">
        <v>1.0733439091164957E-2</v>
      </c>
      <c r="AJ11">
        <v>1.4385010316676395E-2</v>
      </c>
      <c r="AK11">
        <v>0.74615442428440881</v>
      </c>
      <c r="AL11">
        <v>4.6259243149195308</v>
      </c>
      <c r="AM11">
        <v>589</v>
      </c>
      <c r="AN11">
        <v>9.6525729269092107E-3</v>
      </c>
      <c r="AO11">
        <v>4.2772963782366444</v>
      </c>
      <c r="AP11">
        <v>0.85619047619047617</v>
      </c>
      <c r="AQ11" t="s">
        <v>118</v>
      </c>
      <c r="AY11">
        <v>580</v>
      </c>
      <c r="AZ11">
        <v>483</v>
      </c>
      <c r="BA11">
        <v>10.44</v>
      </c>
      <c r="BB11">
        <v>0.28999999999999998</v>
      </c>
      <c r="BC11">
        <v>6.49</v>
      </c>
      <c r="BD11">
        <v>7.9</v>
      </c>
      <c r="BE11">
        <v>2.2599999999999998</v>
      </c>
      <c r="BF11">
        <v>9.51</v>
      </c>
      <c r="BG11">
        <v>7.0000000000000007E-2</v>
      </c>
      <c r="BH11">
        <v>13.74</v>
      </c>
      <c r="BI11">
        <v>25.12</v>
      </c>
      <c r="BJ11">
        <v>25.57</v>
      </c>
      <c r="BK11">
        <v>-8.9999999999999993E-3</v>
      </c>
      <c r="BL11">
        <v>8.9999999999999993E-3</v>
      </c>
      <c r="BM11" t="s">
        <v>119</v>
      </c>
      <c r="BO11" t="s">
        <v>177</v>
      </c>
      <c r="BP11" t="s">
        <v>74</v>
      </c>
      <c r="BQ11" t="s">
        <v>177</v>
      </c>
      <c r="BR11" t="s">
        <v>89</v>
      </c>
      <c r="BS11">
        <v>720</v>
      </c>
      <c r="BW11">
        <v>0</v>
      </c>
      <c r="BX11">
        <v>0.5</v>
      </c>
      <c r="CB11">
        <v>0</v>
      </c>
      <c r="CC11">
        <v>0</v>
      </c>
      <c r="CL11">
        <v>0.04</v>
      </c>
      <c r="CM11">
        <v>5.9</v>
      </c>
      <c r="CN11">
        <v>3.1052631578947371E-4</v>
      </c>
      <c r="CO11">
        <v>0.13760197368421054</v>
      </c>
      <c r="CP11" t="e">
        <v>#DIV/0!</v>
      </c>
      <c r="CU11">
        <v>0.03</v>
      </c>
      <c r="DF11">
        <v>74</v>
      </c>
      <c r="DK11">
        <v>3.9</v>
      </c>
      <c r="DL11">
        <v>0</v>
      </c>
    </row>
    <row r="12" spans="1:116" x14ac:dyDescent="0.25">
      <c r="A12">
        <v>5095</v>
      </c>
      <c r="B12">
        <v>70870</v>
      </c>
      <c r="C12" t="s">
        <v>718</v>
      </c>
      <c r="D12">
        <v>-20.3312727</v>
      </c>
      <c r="E12">
        <v>145.00806763400001</v>
      </c>
      <c r="I12" t="s">
        <v>712</v>
      </c>
      <c r="J12" t="s">
        <v>122</v>
      </c>
      <c r="K12" t="s">
        <v>709</v>
      </c>
      <c r="L12" t="s">
        <v>710</v>
      </c>
      <c r="M12">
        <v>27282</v>
      </c>
      <c r="P12">
        <v>12.8</v>
      </c>
      <c r="Q12">
        <v>12</v>
      </c>
      <c r="R12">
        <v>42</v>
      </c>
      <c r="S12">
        <v>1.8268812527185733E-3</v>
      </c>
      <c r="T12">
        <v>3.2</v>
      </c>
      <c r="U12">
        <v>8.1841432225063945E-5</v>
      </c>
      <c r="V12">
        <v>40</v>
      </c>
      <c r="W12">
        <v>9.9800399201596798E-4</v>
      </c>
      <c r="X12">
        <v>21.2</v>
      </c>
      <c r="Y12">
        <v>8.7206910736322503E-4</v>
      </c>
      <c r="Z12">
        <v>45</v>
      </c>
      <c r="AA12">
        <v>1.2693935119887166E-3</v>
      </c>
      <c r="AB12">
        <v>3.5</v>
      </c>
      <c r="AC12">
        <v>0.4</v>
      </c>
      <c r="AD12">
        <v>1.34</v>
      </c>
      <c r="AE12">
        <v>425</v>
      </c>
      <c r="AF12">
        <v>560</v>
      </c>
      <c r="AG12">
        <v>8.3000000000000007</v>
      </c>
      <c r="AH12">
        <v>7.6190476190476197E-2</v>
      </c>
      <c r="AI12">
        <v>1.9087226849436372E-3</v>
      </c>
      <c r="AJ12">
        <v>3.7401461987583862E-3</v>
      </c>
      <c r="AK12">
        <v>0.51033370983660331</v>
      </c>
      <c r="AL12">
        <v>1.4391764535305205</v>
      </c>
      <c r="AM12">
        <v>281</v>
      </c>
      <c r="AN12">
        <v>4.605047525401508E-3</v>
      </c>
      <c r="AO12">
        <v>3.6277541061218543</v>
      </c>
      <c r="AP12">
        <v>0.7589285714285714</v>
      </c>
      <c r="AQ12" t="s">
        <v>118</v>
      </c>
      <c r="AY12">
        <v>273</v>
      </c>
      <c r="AZ12">
        <v>230</v>
      </c>
      <c r="BA12">
        <v>1.83</v>
      </c>
      <c r="BB12">
        <v>0.08</v>
      </c>
      <c r="BC12">
        <v>2</v>
      </c>
      <c r="BD12">
        <v>1.74</v>
      </c>
      <c r="BE12">
        <v>1.27</v>
      </c>
      <c r="BF12">
        <v>4.47</v>
      </c>
      <c r="BG12">
        <v>0.06</v>
      </c>
      <c r="BH12">
        <v>0.01</v>
      </c>
      <c r="BI12">
        <v>5.65</v>
      </c>
      <c r="BJ12">
        <v>5.81</v>
      </c>
      <c r="BK12">
        <v>-1.4E-2</v>
      </c>
      <c r="BL12">
        <v>1.4E-2</v>
      </c>
      <c r="BM12" t="s">
        <v>119</v>
      </c>
      <c r="BS12">
        <v>187</v>
      </c>
      <c r="BW12">
        <v>0</v>
      </c>
      <c r="BX12">
        <v>0</v>
      </c>
      <c r="CB12">
        <v>0</v>
      </c>
      <c r="CC12">
        <v>0</v>
      </c>
      <c r="CL12">
        <v>0</v>
      </c>
      <c r="CM12">
        <v>0.42</v>
      </c>
      <c r="CN12">
        <v>2.2105263157894736E-5</v>
      </c>
      <c r="CO12">
        <v>1.7414035087719298E-2</v>
      </c>
      <c r="CP12" t="e">
        <v>#DIV/0!</v>
      </c>
      <c r="CU12">
        <v>0</v>
      </c>
      <c r="DF12">
        <v>0</v>
      </c>
      <c r="DK12">
        <v>1.3</v>
      </c>
      <c r="DL12">
        <v>0.85</v>
      </c>
    </row>
    <row r="13" spans="1:116" x14ac:dyDescent="0.25">
      <c r="A13">
        <v>5241</v>
      </c>
      <c r="B13">
        <v>102030</v>
      </c>
      <c r="D13">
        <v>-20.135331440000002</v>
      </c>
      <c r="E13">
        <v>146.13341740000001</v>
      </c>
      <c r="I13" t="s">
        <v>710</v>
      </c>
      <c r="J13" t="s">
        <v>122</v>
      </c>
      <c r="K13" t="s">
        <v>709</v>
      </c>
      <c r="L13" t="s">
        <v>710</v>
      </c>
      <c r="M13">
        <v>35280</v>
      </c>
      <c r="P13">
        <v>0</v>
      </c>
      <c r="Q13">
        <v>0</v>
      </c>
      <c r="R13">
        <v>547.70000000000005</v>
      </c>
      <c r="S13">
        <v>2.3823401478903872E-2</v>
      </c>
      <c r="T13">
        <v>5.8</v>
      </c>
      <c r="U13">
        <v>1.4833759590792838E-4</v>
      </c>
      <c r="V13">
        <v>45.7</v>
      </c>
      <c r="W13">
        <v>1.1402195608782436E-3</v>
      </c>
      <c r="X13">
        <v>50.7</v>
      </c>
      <c r="Y13">
        <v>2.0855614973262033E-3</v>
      </c>
      <c r="Z13">
        <v>665</v>
      </c>
      <c r="AA13">
        <v>1.8758815232722145E-2</v>
      </c>
      <c r="AB13">
        <v>1.7</v>
      </c>
      <c r="AC13">
        <v>15.5</v>
      </c>
      <c r="AD13">
        <v>13.31</v>
      </c>
      <c r="AE13">
        <v>1955</v>
      </c>
      <c r="AF13">
        <v>2967</v>
      </c>
      <c r="AG13">
        <v>7.5</v>
      </c>
      <c r="AH13">
        <v>1.0589738908161402E-2</v>
      </c>
      <c r="AI13">
        <v>2.3971739074811801E-2</v>
      </c>
      <c r="AJ13">
        <v>6.4515621164088939E-3</v>
      </c>
      <c r="AK13">
        <v>3.7156488060220507</v>
      </c>
      <c r="AL13">
        <v>1.2699843344769055</v>
      </c>
      <c r="AM13">
        <v>628</v>
      </c>
      <c r="AN13">
        <v>1.029170763684038E-2</v>
      </c>
      <c r="AO13">
        <v>0.54863313643006228</v>
      </c>
      <c r="AP13">
        <v>0.65891472868217049</v>
      </c>
      <c r="AQ13" t="s">
        <v>118</v>
      </c>
      <c r="AY13">
        <v>625</v>
      </c>
      <c r="AZ13">
        <v>515</v>
      </c>
      <c r="BA13">
        <v>23.82</v>
      </c>
      <c r="BB13">
        <v>0.15</v>
      </c>
      <c r="BC13">
        <v>2.2799999999999998</v>
      </c>
      <c r="BD13">
        <v>4.17</v>
      </c>
      <c r="BE13">
        <v>18.760000000000002</v>
      </c>
      <c r="BF13">
        <v>10.24</v>
      </c>
      <c r="BG13">
        <v>0.03</v>
      </c>
      <c r="BH13">
        <v>0.32</v>
      </c>
      <c r="BI13">
        <v>30.42</v>
      </c>
      <c r="BJ13">
        <v>29.35</v>
      </c>
      <c r="BK13">
        <v>1.7999999999999999E-2</v>
      </c>
      <c r="BL13">
        <v>1.7999999999999999E-2</v>
      </c>
      <c r="BM13" t="s">
        <v>119</v>
      </c>
      <c r="BO13" t="s">
        <v>158</v>
      </c>
      <c r="BP13" t="s">
        <v>661</v>
      </c>
      <c r="BQ13" t="s">
        <v>158</v>
      </c>
      <c r="BS13">
        <v>322</v>
      </c>
      <c r="BW13">
        <v>0</v>
      </c>
      <c r="BX13">
        <v>0.9</v>
      </c>
      <c r="BY13">
        <v>0</v>
      </c>
      <c r="CA13">
        <v>0.3</v>
      </c>
      <c r="CB13">
        <v>2.7675276752767528E-5</v>
      </c>
      <c r="CC13">
        <v>1.4753211441888854E-3</v>
      </c>
      <c r="CI13">
        <v>0.06</v>
      </c>
      <c r="CL13">
        <v>0</v>
      </c>
      <c r="CM13">
        <v>0.43</v>
      </c>
      <c r="CN13">
        <v>2.263157894736842E-5</v>
      </c>
      <c r="CO13">
        <v>1.2064503363672337E-3</v>
      </c>
      <c r="CU13">
        <v>0</v>
      </c>
      <c r="DF13">
        <v>67</v>
      </c>
      <c r="DH13">
        <v>0.03</v>
      </c>
      <c r="DI13">
        <v>4</v>
      </c>
      <c r="DK13">
        <v>13.3</v>
      </c>
      <c r="DL13">
        <v>3.85</v>
      </c>
    </row>
    <row r="14" spans="1:116" x14ac:dyDescent="0.25">
      <c r="A14">
        <v>5242</v>
      </c>
      <c r="B14">
        <v>102031</v>
      </c>
      <c r="D14">
        <v>-20.13646752</v>
      </c>
      <c r="E14">
        <v>146.12925899999999</v>
      </c>
      <c r="I14" t="s">
        <v>710</v>
      </c>
      <c r="J14" t="s">
        <v>122</v>
      </c>
      <c r="K14" t="s">
        <v>709</v>
      </c>
      <c r="L14" t="s">
        <v>710</v>
      </c>
      <c r="M14">
        <v>35280</v>
      </c>
      <c r="P14">
        <v>0</v>
      </c>
      <c r="Q14">
        <v>0</v>
      </c>
      <c r="R14">
        <v>527.5</v>
      </c>
      <c r="S14">
        <v>2.2944758590691606E-2</v>
      </c>
      <c r="T14">
        <v>15</v>
      </c>
      <c r="U14">
        <v>3.8363171355498723E-4</v>
      </c>
      <c r="V14">
        <v>63.1</v>
      </c>
      <c r="W14">
        <v>1.5743512974051898E-3</v>
      </c>
      <c r="X14">
        <v>96</v>
      </c>
      <c r="Y14">
        <v>3.9489921842863016E-3</v>
      </c>
      <c r="Z14">
        <v>1117.5</v>
      </c>
      <c r="AA14">
        <v>3.1523272214386458E-2</v>
      </c>
      <c r="AB14">
        <v>0.1</v>
      </c>
      <c r="AC14">
        <v>0</v>
      </c>
      <c r="AD14">
        <v>9.8000000000000007</v>
      </c>
      <c r="AE14">
        <v>2002</v>
      </c>
      <c r="AF14">
        <v>3868</v>
      </c>
      <c r="AG14">
        <v>6.9</v>
      </c>
      <c r="AH14">
        <v>2.843601895734597E-2</v>
      </c>
      <c r="AI14">
        <v>2.3328390304246594E-2</v>
      </c>
      <c r="AJ14">
        <v>1.1046686963382983E-2</v>
      </c>
      <c r="AK14">
        <v>2.1117997080549489</v>
      </c>
      <c r="AL14">
        <v>0.72786728594185013</v>
      </c>
      <c r="AM14">
        <v>183</v>
      </c>
      <c r="AN14">
        <v>2.9990167158308752E-3</v>
      </c>
      <c r="AO14">
        <v>9.5136592909355291E-2</v>
      </c>
      <c r="AP14">
        <v>0.5175801447776629</v>
      </c>
      <c r="AQ14" t="s">
        <v>118</v>
      </c>
      <c r="AY14">
        <v>183</v>
      </c>
      <c r="AZ14">
        <v>150</v>
      </c>
      <c r="BA14">
        <v>22.94</v>
      </c>
      <c r="BB14">
        <v>0.38</v>
      </c>
      <c r="BC14">
        <v>3.15</v>
      </c>
      <c r="BD14">
        <v>7.9</v>
      </c>
      <c r="BE14">
        <v>31.52</v>
      </c>
      <c r="BF14">
        <v>3</v>
      </c>
      <c r="BG14">
        <v>0</v>
      </c>
      <c r="BH14">
        <v>0</v>
      </c>
      <c r="BI14">
        <v>34.369999999999997</v>
      </c>
      <c r="BJ14">
        <v>34.520000000000003</v>
      </c>
      <c r="BK14">
        <v>-2E-3</v>
      </c>
      <c r="BL14">
        <v>2E-3</v>
      </c>
      <c r="BM14" t="s">
        <v>119</v>
      </c>
      <c r="BO14" t="s">
        <v>238</v>
      </c>
      <c r="BP14" t="s">
        <v>719</v>
      </c>
      <c r="BQ14" t="s">
        <v>180</v>
      </c>
      <c r="BS14">
        <v>552</v>
      </c>
      <c r="BW14">
        <v>0</v>
      </c>
      <c r="BX14">
        <v>0</v>
      </c>
      <c r="BY14">
        <v>0</v>
      </c>
      <c r="CA14">
        <v>0.1</v>
      </c>
      <c r="CB14">
        <v>9.22509225092251E-6</v>
      </c>
      <c r="CC14">
        <v>2.9264386603597583E-4</v>
      </c>
      <c r="CI14">
        <v>0.01</v>
      </c>
      <c r="CL14">
        <v>0.01</v>
      </c>
      <c r="CM14">
        <v>0.11</v>
      </c>
      <c r="CN14">
        <v>5.7894736842105267E-6</v>
      </c>
      <c r="CO14">
        <v>1.8365712940068292E-4</v>
      </c>
      <c r="CU14">
        <v>2.86</v>
      </c>
      <c r="DF14">
        <v>7</v>
      </c>
      <c r="DH14">
        <v>0.02</v>
      </c>
      <c r="DI14">
        <v>6</v>
      </c>
      <c r="DK14">
        <v>9.8000000000000007</v>
      </c>
      <c r="DL14">
        <v>0</v>
      </c>
    </row>
    <row r="15" spans="1:116" x14ac:dyDescent="0.25">
      <c r="A15">
        <v>5269</v>
      </c>
      <c r="B15">
        <v>102074</v>
      </c>
      <c r="D15">
        <v>-20.339709030000002</v>
      </c>
      <c r="E15">
        <v>146.08212499999999</v>
      </c>
      <c r="I15" t="s">
        <v>710</v>
      </c>
      <c r="J15" t="s">
        <v>122</v>
      </c>
      <c r="K15" t="s">
        <v>709</v>
      </c>
      <c r="L15" t="s">
        <v>710</v>
      </c>
      <c r="M15">
        <v>35264</v>
      </c>
      <c r="P15">
        <v>0</v>
      </c>
      <c r="Q15">
        <v>0</v>
      </c>
      <c r="R15">
        <v>180.8</v>
      </c>
      <c r="S15">
        <v>7.8642888212266202E-3</v>
      </c>
      <c r="T15">
        <v>1</v>
      </c>
      <c r="U15">
        <v>2.5575447570332482E-5</v>
      </c>
      <c r="V15">
        <v>73.7</v>
      </c>
      <c r="W15">
        <v>1.8388223552894213E-3</v>
      </c>
      <c r="X15">
        <v>60.9</v>
      </c>
      <c r="Y15">
        <v>2.5051419169066229E-3</v>
      </c>
      <c r="Z15">
        <v>168</v>
      </c>
      <c r="AA15">
        <v>4.7390691114245417E-3</v>
      </c>
      <c r="AB15">
        <v>2.4</v>
      </c>
      <c r="AC15">
        <v>27.5</v>
      </c>
      <c r="AD15">
        <v>3.79</v>
      </c>
      <c r="AE15">
        <v>1171</v>
      </c>
      <c r="AF15">
        <v>1490</v>
      </c>
      <c r="AG15">
        <v>7.7</v>
      </c>
      <c r="AH15">
        <v>5.5309734513274336E-3</v>
      </c>
      <c r="AI15">
        <v>7.8898642687969534E-3</v>
      </c>
      <c r="AJ15">
        <v>8.687928544392088E-3</v>
      </c>
      <c r="AK15">
        <v>0.90814101756047805</v>
      </c>
      <c r="AL15">
        <v>1.6594585637647838</v>
      </c>
      <c r="AM15">
        <v>664</v>
      </c>
      <c r="AN15">
        <v>1.0881678138315306E-2</v>
      </c>
      <c r="AO15">
        <v>2.2961636309718902</v>
      </c>
      <c r="AP15">
        <v>0.78590604026845634</v>
      </c>
      <c r="AQ15" t="s">
        <v>118</v>
      </c>
      <c r="AY15">
        <v>659</v>
      </c>
      <c r="AZ15">
        <v>544</v>
      </c>
      <c r="BA15">
        <v>7.86</v>
      </c>
      <c r="BB15">
        <v>0.03</v>
      </c>
      <c r="BC15">
        <v>3.68</v>
      </c>
      <c r="BD15">
        <v>5.01</v>
      </c>
      <c r="BE15">
        <v>4.74</v>
      </c>
      <c r="BF15">
        <v>10.8</v>
      </c>
      <c r="BG15">
        <v>0.04</v>
      </c>
      <c r="BH15">
        <v>0.56999999999999995</v>
      </c>
      <c r="BI15">
        <v>16.579999999999998</v>
      </c>
      <c r="BJ15">
        <v>16.149999999999999</v>
      </c>
      <c r="BK15">
        <v>1.2999999999999999E-2</v>
      </c>
      <c r="BL15">
        <v>1.2999999999999999E-2</v>
      </c>
      <c r="BM15" t="s">
        <v>119</v>
      </c>
      <c r="BP15" t="s">
        <v>661</v>
      </c>
      <c r="BQ15" t="s">
        <v>177</v>
      </c>
      <c r="BS15">
        <v>434</v>
      </c>
      <c r="BW15">
        <v>0</v>
      </c>
      <c r="BX15">
        <v>10.3</v>
      </c>
      <c r="BY15">
        <v>0.01</v>
      </c>
      <c r="CA15">
        <v>0.1</v>
      </c>
      <c r="CB15">
        <v>9.22509225092251E-6</v>
      </c>
      <c r="CC15">
        <v>1.9466042874714462E-3</v>
      </c>
      <c r="CI15">
        <v>0.01</v>
      </c>
      <c r="CL15">
        <v>0.01</v>
      </c>
      <c r="CM15">
        <v>1.19</v>
      </c>
      <c r="CN15">
        <v>6.2631578947368416E-5</v>
      </c>
      <c r="CO15">
        <v>1.3216008771929823E-2</v>
      </c>
      <c r="CU15">
        <v>0.02</v>
      </c>
      <c r="DF15">
        <v>78</v>
      </c>
      <c r="DH15">
        <v>0.04</v>
      </c>
      <c r="DI15">
        <v>3</v>
      </c>
      <c r="DJ15">
        <v>1.3</v>
      </c>
      <c r="DK15">
        <v>3.8</v>
      </c>
      <c r="DL15">
        <v>2.19</v>
      </c>
    </row>
    <row r="16" spans="1:116" x14ac:dyDescent="0.25">
      <c r="A16">
        <v>5270</v>
      </c>
      <c r="B16">
        <v>102075</v>
      </c>
      <c r="D16">
        <v>-20.333049410000001</v>
      </c>
      <c r="E16">
        <v>146.06667490000001</v>
      </c>
      <c r="I16" t="s">
        <v>710</v>
      </c>
      <c r="J16" t="s">
        <v>122</v>
      </c>
      <c r="K16" t="s">
        <v>709</v>
      </c>
      <c r="L16" t="s">
        <v>710</v>
      </c>
      <c r="M16">
        <v>35264</v>
      </c>
      <c r="P16">
        <v>0</v>
      </c>
      <c r="Q16">
        <v>0</v>
      </c>
      <c r="R16">
        <v>420.2</v>
      </c>
      <c r="S16">
        <v>1.8277511961722486E-2</v>
      </c>
      <c r="T16">
        <v>0.4</v>
      </c>
      <c r="U16">
        <v>1.0230179028132993E-5</v>
      </c>
      <c r="V16">
        <v>96.1</v>
      </c>
      <c r="W16">
        <v>2.3977045908183631E-3</v>
      </c>
      <c r="X16">
        <v>46.4</v>
      </c>
      <c r="Y16">
        <v>1.9086795557383793E-3</v>
      </c>
      <c r="Z16">
        <v>561</v>
      </c>
      <c r="AA16">
        <v>1.5825105782792667E-2</v>
      </c>
      <c r="AB16">
        <v>1.7</v>
      </c>
      <c r="AC16">
        <v>36.200000000000003</v>
      </c>
      <c r="AD16">
        <v>8.84</v>
      </c>
      <c r="AE16">
        <v>1775</v>
      </c>
      <c r="AF16">
        <v>2670</v>
      </c>
      <c r="AG16">
        <v>7.6</v>
      </c>
      <c r="AH16">
        <v>9.519276534983342E-4</v>
      </c>
      <c r="AI16">
        <v>1.8287742140750619E-2</v>
      </c>
      <c r="AJ16">
        <v>8.6127682931134847E-3</v>
      </c>
      <c r="AK16">
        <v>2.1233291687845544</v>
      </c>
      <c r="AL16">
        <v>1.1549693387576865</v>
      </c>
      <c r="AM16">
        <v>619</v>
      </c>
      <c r="AN16">
        <v>1.0144215011471648E-2</v>
      </c>
      <c r="AO16">
        <v>0.6410203603505702</v>
      </c>
      <c r="AP16">
        <v>0.66479400749063666</v>
      </c>
      <c r="AQ16" t="s">
        <v>118</v>
      </c>
      <c r="AY16">
        <v>615</v>
      </c>
      <c r="AZ16">
        <v>507</v>
      </c>
      <c r="BA16">
        <v>18.28</v>
      </c>
      <c r="BB16">
        <v>0.01</v>
      </c>
      <c r="BC16">
        <v>4.8</v>
      </c>
      <c r="BD16">
        <v>3.82</v>
      </c>
      <c r="BE16">
        <v>15.82</v>
      </c>
      <c r="BF16">
        <v>10.08</v>
      </c>
      <c r="BG16">
        <v>0.03</v>
      </c>
      <c r="BH16">
        <v>0.75</v>
      </c>
      <c r="BI16">
        <v>26.9</v>
      </c>
      <c r="BJ16">
        <v>26.69</v>
      </c>
      <c r="BK16">
        <v>4.0000000000000001E-3</v>
      </c>
      <c r="BL16">
        <v>4.0000000000000001E-3</v>
      </c>
      <c r="BM16" t="s">
        <v>119</v>
      </c>
      <c r="BO16" t="s">
        <v>158</v>
      </c>
      <c r="BP16" t="s">
        <v>661</v>
      </c>
      <c r="BQ16" t="s">
        <v>158</v>
      </c>
      <c r="BS16">
        <v>431</v>
      </c>
      <c r="BW16">
        <v>0</v>
      </c>
      <c r="BX16">
        <v>1.8</v>
      </c>
      <c r="BY16">
        <v>0</v>
      </c>
      <c r="CA16">
        <v>0.2</v>
      </c>
      <c r="CB16">
        <v>1.845018450184502E-5</v>
      </c>
      <c r="CC16">
        <v>1.165880642763647E-3</v>
      </c>
      <c r="CI16">
        <v>0.01</v>
      </c>
      <c r="CL16">
        <v>0</v>
      </c>
      <c r="CM16">
        <v>0.75</v>
      </c>
      <c r="CN16">
        <v>3.9473684210526316E-5</v>
      </c>
      <c r="CO16">
        <v>2.4943709541232761E-3</v>
      </c>
      <c r="CU16">
        <v>0.01</v>
      </c>
      <c r="DF16">
        <v>60</v>
      </c>
      <c r="DH16">
        <v>7.0000000000000007E-2</v>
      </c>
      <c r="DI16">
        <v>0</v>
      </c>
      <c r="DJ16">
        <v>0.4</v>
      </c>
      <c r="DK16">
        <v>8.8000000000000007</v>
      </c>
      <c r="DL16">
        <v>1.53</v>
      </c>
    </row>
    <row r="17" spans="1:116" x14ac:dyDescent="0.25">
      <c r="A17">
        <v>5271</v>
      </c>
      <c r="B17">
        <v>102076</v>
      </c>
      <c r="D17">
        <v>-20.36107196</v>
      </c>
      <c r="E17">
        <v>146.06906459999999</v>
      </c>
      <c r="I17" t="s">
        <v>710</v>
      </c>
      <c r="J17" t="s">
        <v>122</v>
      </c>
      <c r="K17" t="s">
        <v>709</v>
      </c>
      <c r="L17" t="s">
        <v>710</v>
      </c>
      <c r="M17">
        <v>35264</v>
      </c>
      <c r="P17">
        <v>0</v>
      </c>
      <c r="Q17">
        <v>0</v>
      </c>
      <c r="R17">
        <v>209</v>
      </c>
      <c r="S17">
        <v>9.0909090909090905E-3</v>
      </c>
      <c r="T17">
        <v>0.3</v>
      </c>
      <c r="U17">
        <v>7.6726342710997436E-6</v>
      </c>
      <c r="V17">
        <v>73.8</v>
      </c>
      <c r="W17">
        <v>1.841317365269461E-3</v>
      </c>
      <c r="X17">
        <v>72.5</v>
      </c>
      <c r="Y17">
        <v>2.9823118058412176E-3</v>
      </c>
      <c r="Z17">
        <v>134.1</v>
      </c>
      <c r="AA17">
        <v>3.7827926657263752E-3</v>
      </c>
      <c r="AB17">
        <v>1.9</v>
      </c>
      <c r="AC17">
        <v>10.1</v>
      </c>
      <c r="AD17">
        <v>4.1500000000000004</v>
      </c>
      <c r="AE17">
        <v>1372</v>
      </c>
      <c r="AF17">
        <v>1612</v>
      </c>
      <c r="AG17">
        <v>7.5</v>
      </c>
      <c r="AH17">
        <v>1.4354066985645933E-3</v>
      </c>
      <c r="AI17">
        <v>9.0985817251801899E-3</v>
      </c>
      <c r="AJ17">
        <v>9.6472583422213577E-3</v>
      </c>
      <c r="AK17">
        <v>0.94312616107315406</v>
      </c>
      <c r="AL17">
        <v>2.403226899871195</v>
      </c>
      <c r="AM17">
        <v>876</v>
      </c>
      <c r="AN17">
        <v>1.4355948869223206E-2</v>
      </c>
      <c r="AO17">
        <v>3.7950662745261941</v>
      </c>
      <c r="AP17">
        <v>0.85111662531017374</v>
      </c>
      <c r="AQ17" t="s">
        <v>118</v>
      </c>
      <c r="AY17">
        <v>872</v>
      </c>
      <c r="AZ17">
        <v>718</v>
      </c>
      <c r="BA17">
        <v>9.09</v>
      </c>
      <c r="BB17">
        <v>0.01</v>
      </c>
      <c r="BC17">
        <v>3.68</v>
      </c>
      <c r="BD17">
        <v>5.96</v>
      </c>
      <c r="BE17">
        <v>3.78</v>
      </c>
      <c r="BF17">
        <v>14.29</v>
      </c>
      <c r="BG17">
        <v>0.03</v>
      </c>
      <c r="BH17">
        <v>0.21</v>
      </c>
      <c r="BI17">
        <v>18.75</v>
      </c>
      <c r="BJ17">
        <v>18.309999999999999</v>
      </c>
      <c r="BK17">
        <v>1.2E-2</v>
      </c>
      <c r="BL17">
        <v>1.2E-2</v>
      </c>
      <c r="BM17" t="s">
        <v>119</v>
      </c>
      <c r="BO17" t="s">
        <v>238</v>
      </c>
      <c r="BP17" t="s">
        <v>321</v>
      </c>
      <c r="BQ17" t="s">
        <v>158</v>
      </c>
      <c r="BS17">
        <v>482</v>
      </c>
      <c r="BW17">
        <v>0</v>
      </c>
      <c r="BX17">
        <v>1.2</v>
      </c>
      <c r="BY17">
        <v>0.01</v>
      </c>
      <c r="CA17">
        <v>0.1</v>
      </c>
      <c r="CB17">
        <v>9.22509225092251E-6</v>
      </c>
      <c r="CC17">
        <v>2.4386988836331319E-3</v>
      </c>
      <c r="CI17">
        <v>0</v>
      </c>
      <c r="CL17">
        <v>0.01</v>
      </c>
      <c r="CM17">
        <v>0.54</v>
      </c>
      <c r="CN17">
        <v>2.842105263157895E-5</v>
      </c>
      <c r="CO17">
        <v>7.5132462027552105E-3</v>
      </c>
      <c r="CU17">
        <v>0.17</v>
      </c>
      <c r="DF17">
        <v>83</v>
      </c>
      <c r="DH17">
        <v>0.02</v>
      </c>
      <c r="DI17">
        <v>0</v>
      </c>
      <c r="DJ17">
        <v>1.2</v>
      </c>
      <c r="DK17">
        <v>4.0999999999999996</v>
      </c>
      <c r="DL17">
        <v>4.7</v>
      </c>
    </row>
    <row r="18" spans="1:116" x14ac:dyDescent="0.25">
      <c r="A18">
        <v>5272</v>
      </c>
      <c r="B18">
        <v>102077</v>
      </c>
      <c r="D18">
        <v>-20.304027860000001</v>
      </c>
      <c r="E18">
        <v>146.1154444</v>
      </c>
      <c r="I18" t="s">
        <v>710</v>
      </c>
      <c r="J18" t="s">
        <v>122</v>
      </c>
      <c r="K18" t="s">
        <v>709</v>
      </c>
      <c r="L18" t="s">
        <v>710</v>
      </c>
      <c r="M18">
        <v>35264</v>
      </c>
      <c r="P18">
        <v>0</v>
      </c>
      <c r="Q18">
        <v>0</v>
      </c>
      <c r="R18">
        <v>280.5</v>
      </c>
      <c r="S18">
        <v>1.2200956937799042E-2</v>
      </c>
      <c r="T18">
        <v>0.9</v>
      </c>
      <c r="U18">
        <v>2.3017902813299234E-5</v>
      </c>
      <c r="V18">
        <v>73.7</v>
      </c>
      <c r="W18">
        <v>1.8388223552894213E-3</v>
      </c>
      <c r="X18">
        <v>74.7</v>
      </c>
      <c r="Y18">
        <v>3.0728095433977787E-3</v>
      </c>
      <c r="Z18">
        <v>330.7</v>
      </c>
      <c r="AA18">
        <v>9.3286318758815222E-3</v>
      </c>
      <c r="AB18">
        <v>2.2999999999999998</v>
      </c>
      <c r="AC18">
        <v>19.899999999999999</v>
      </c>
      <c r="AD18">
        <v>5.52</v>
      </c>
      <c r="AE18">
        <v>1492</v>
      </c>
      <c r="AF18">
        <v>2075</v>
      </c>
      <c r="AG18">
        <v>7.6</v>
      </c>
      <c r="AH18">
        <v>3.2085561497326204E-3</v>
      </c>
      <c r="AI18">
        <v>1.2223974840612342E-2</v>
      </c>
      <c r="AJ18">
        <v>9.8232637973743996E-3</v>
      </c>
      <c r="AK18">
        <v>1.2443903668635687</v>
      </c>
      <c r="AL18">
        <v>1.3079042136225465</v>
      </c>
      <c r="AM18">
        <v>716</v>
      </c>
      <c r="AN18">
        <v>1.1733857751556867E-2</v>
      </c>
      <c r="AO18">
        <v>1.2578326498115846</v>
      </c>
      <c r="AP18">
        <v>0.71903614457831322</v>
      </c>
      <c r="AQ18" t="s">
        <v>118</v>
      </c>
      <c r="AY18">
        <v>712</v>
      </c>
      <c r="AZ18">
        <v>587</v>
      </c>
      <c r="BA18">
        <v>12.2</v>
      </c>
      <c r="BB18">
        <v>0.02</v>
      </c>
      <c r="BC18">
        <v>3.68</v>
      </c>
      <c r="BD18">
        <v>6.15</v>
      </c>
      <c r="BE18">
        <v>9.33</v>
      </c>
      <c r="BF18">
        <v>11.67</v>
      </c>
      <c r="BG18">
        <v>0.04</v>
      </c>
      <c r="BH18">
        <v>0.41</v>
      </c>
      <c r="BI18">
        <v>22.05</v>
      </c>
      <c r="BJ18">
        <v>21.45</v>
      </c>
      <c r="BK18">
        <v>1.4E-2</v>
      </c>
      <c r="BL18">
        <v>1.4E-2</v>
      </c>
      <c r="BM18" t="s">
        <v>119</v>
      </c>
      <c r="BO18" t="s">
        <v>158</v>
      </c>
      <c r="BP18" t="s">
        <v>321</v>
      </c>
      <c r="BQ18" t="s">
        <v>177</v>
      </c>
      <c r="BS18">
        <v>491</v>
      </c>
      <c r="BW18">
        <v>0</v>
      </c>
      <c r="BX18">
        <v>24</v>
      </c>
      <c r="BY18">
        <v>0</v>
      </c>
      <c r="CA18">
        <v>0.2</v>
      </c>
      <c r="CB18">
        <v>1.845018450184502E-5</v>
      </c>
      <c r="CC18">
        <v>1.9778017556407804E-3</v>
      </c>
      <c r="CI18">
        <v>0</v>
      </c>
      <c r="CL18">
        <v>0.01</v>
      </c>
      <c r="CM18">
        <v>1.22</v>
      </c>
      <c r="CN18">
        <v>6.4210526315789477E-5</v>
      </c>
      <c r="CO18">
        <v>6.8831664889468921E-3</v>
      </c>
      <c r="CU18">
        <v>0</v>
      </c>
      <c r="DF18">
        <v>83</v>
      </c>
      <c r="DH18">
        <v>0.02</v>
      </c>
      <c r="DI18">
        <v>2</v>
      </c>
      <c r="DJ18">
        <v>0.6</v>
      </c>
      <c r="DK18">
        <v>5.5</v>
      </c>
      <c r="DL18">
        <v>1.92</v>
      </c>
    </row>
    <row r="19" spans="1:116" x14ac:dyDescent="0.25">
      <c r="A19">
        <v>5273</v>
      </c>
      <c r="B19">
        <v>102078</v>
      </c>
      <c r="D19">
        <v>-20.305889870000001</v>
      </c>
      <c r="E19">
        <v>146.1173685</v>
      </c>
      <c r="I19" t="s">
        <v>710</v>
      </c>
      <c r="J19" t="s">
        <v>122</v>
      </c>
      <c r="K19" t="s">
        <v>709</v>
      </c>
      <c r="L19" t="s">
        <v>710</v>
      </c>
      <c r="M19">
        <v>35264</v>
      </c>
      <c r="P19">
        <v>0</v>
      </c>
      <c r="Q19">
        <v>0</v>
      </c>
      <c r="R19">
        <v>214.7</v>
      </c>
      <c r="S19">
        <v>9.3388429752066116E-3</v>
      </c>
      <c r="T19">
        <v>2.4</v>
      </c>
      <c r="U19">
        <v>6.1381074168797949E-5</v>
      </c>
      <c r="V19">
        <v>87.1</v>
      </c>
      <c r="W19">
        <v>2.1731536926147704E-3</v>
      </c>
      <c r="X19">
        <v>59.5</v>
      </c>
      <c r="Y19">
        <v>2.4475524475524478E-3</v>
      </c>
      <c r="Z19">
        <v>275.3</v>
      </c>
      <c r="AA19">
        <v>7.7658674188998593E-3</v>
      </c>
      <c r="AB19">
        <v>0.5</v>
      </c>
      <c r="AC19">
        <v>9.9</v>
      </c>
      <c r="AD19">
        <v>4.3600000000000003</v>
      </c>
      <c r="AE19">
        <v>1255</v>
      </c>
      <c r="AF19">
        <v>1790</v>
      </c>
      <c r="AG19">
        <v>7</v>
      </c>
      <c r="AH19">
        <v>1.1178388448998603E-2</v>
      </c>
      <c r="AI19">
        <v>9.4002240493754087E-3</v>
      </c>
      <c r="AJ19">
        <v>9.2414122803344372E-3</v>
      </c>
      <c r="AK19">
        <v>1.0171847942958805</v>
      </c>
      <c r="AL19">
        <v>1.2025498854742984</v>
      </c>
      <c r="AM19">
        <v>608</v>
      </c>
      <c r="AN19">
        <v>9.9639462471320887E-3</v>
      </c>
      <c r="AO19">
        <v>1.2830435686917272</v>
      </c>
      <c r="AP19">
        <v>0.7011173184357542</v>
      </c>
      <c r="AQ19" t="s">
        <v>118</v>
      </c>
      <c r="AY19">
        <v>606</v>
      </c>
      <c r="AZ19">
        <v>498</v>
      </c>
      <c r="BA19">
        <v>9.34</v>
      </c>
      <c r="BB19">
        <v>0.06</v>
      </c>
      <c r="BC19">
        <v>4.3499999999999996</v>
      </c>
      <c r="BD19">
        <v>4.8899999999999997</v>
      </c>
      <c r="BE19">
        <v>7.77</v>
      </c>
      <c r="BF19">
        <v>9.94</v>
      </c>
      <c r="BG19">
        <v>0.01</v>
      </c>
      <c r="BH19">
        <v>0.21</v>
      </c>
      <c r="BI19">
        <v>18.64</v>
      </c>
      <c r="BJ19">
        <v>17.91</v>
      </c>
      <c r="BK19">
        <v>0.02</v>
      </c>
      <c r="BL19">
        <v>0.02</v>
      </c>
      <c r="BM19" t="s">
        <v>119</v>
      </c>
      <c r="BO19" t="s">
        <v>720</v>
      </c>
      <c r="BP19" t="s">
        <v>321</v>
      </c>
      <c r="BQ19" t="s">
        <v>721</v>
      </c>
      <c r="BR19" t="s">
        <v>722</v>
      </c>
      <c r="BS19">
        <v>462</v>
      </c>
      <c r="BW19">
        <v>0</v>
      </c>
      <c r="BX19">
        <v>36.9</v>
      </c>
      <c r="BY19">
        <v>0</v>
      </c>
      <c r="CA19">
        <v>0.1</v>
      </c>
      <c r="CB19">
        <v>9.22509225092251E-6</v>
      </c>
      <c r="CC19">
        <v>1.1879023621329567E-3</v>
      </c>
      <c r="CI19">
        <v>0</v>
      </c>
      <c r="CL19">
        <v>0.01</v>
      </c>
      <c r="CM19">
        <v>1.06</v>
      </c>
      <c r="CN19">
        <v>5.5789473684210532E-5</v>
      </c>
      <c r="CO19">
        <v>7.183933316764487E-3</v>
      </c>
      <c r="CU19">
        <v>0.1</v>
      </c>
      <c r="DF19">
        <v>63</v>
      </c>
      <c r="DH19">
        <v>5.7</v>
      </c>
      <c r="DI19">
        <v>3</v>
      </c>
      <c r="DJ19">
        <v>3.6</v>
      </c>
      <c r="DK19">
        <v>4.3</v>
      </c>
      <c r="DL19">
        <v>0.71</v>
      </c>
    </row>
    <row r="20" spans="1:116" x14ac:dyDescent="0.25">
      <c r="A20">
        <v>5274</v>
      </c>
      <c r="B20">
        <v>102079</v>
      </c>
      <c r="D20">
        <v>-20.25225399</v>
      </c>
      <c r="E20">
        <v>146.13171740000001</v>
      </c>
      <c r="I20" t="s">
        <v>710</v>
      </c>
      <c r="J20" t="s">
        <v>122</v>
      </c>
      <c r="K20" t="s">
        <v>709</v>
      </c>
      <c r="L20" t="s">
        <v>710</v>
      </c>
      <c r="M20">
        <v>35264</v>
      </c>
      <c r="P20">
        <v>0</v>
      </c>
      <c r="Q20">
        <v>0</v>
      </c>
      <c r="R20">
        <v>722.6</v>
      </c>
      <c r="S20">
        <v>3.1431056981296217E-2</v>
      </c>
      <c r="T20">
        <v>3.1</v>
      </c>
      <c r="U20">
        <v>7.9283887468030697E-5</v>
      </c>
      <c r="V20">
        <v>126</v>
      </c>
      <c r="W20">
        <v>3.1437125748502992E-3</v>
      </c>
      <c r="X20">
        <v>127</v>
      </c>
      <c r="Y20">
        <v>5.2241875771287536E-3</v>
      </c>
      <c r="Z20">
        <v>1280.4000000000001</v>
      </c>
      <c r="AA20">
        <v>3.6118476727785613E-2</v>
      </c>
      <c r="AB20">
        <v>2.5</v>
      </c>
      <c r="AC20">
        <v>19.600000000000001</v>
      </c>
      <c r="AD20">
        <v>10.9</v>
      </c>
      <c r="AE20">
        <v>2999</v>
      </c>
      <c r="AF20">
        <v>4971</v>
      </c>
      <c r="AG20">
        <v>7.6</v>
      </c>
      <c r="AH20">
        <v>4.2900636590091339E-3</v>
      </c>
      <c r="AI20">
        <v>3.1510340868764246E-2</v>
      </c>
      <c r="AJ20">
        <v>1.6735800303958104E-2</v>
      </c>
      <c r="AK20">
        <v>1.8828105197521918</v>
      </c>
      <c r="AL20">
        <v>0.87022100123941803</v>
      </c>
      <c r="AM20">
        <v>726</v>
      </c>
      <c r="AN20">
        <v>1.1897738446411012E-2</v>
      </c>
      <c r="AO20">
        <v>0.32940864411533144</v>
      </c>
      <c r="AP20">
        <v>0.60329913498290078</v>
      </c>
      <c r="AQ20" t="s">
        <v>118</v>
      </c>
      <c r="AY20">
        <v>720</v>
      </c>
      <c r="AZ20">
        <v>595</v>
      </c>
      <c r="BA20">
        <v>31.43</v>
      </c>
      <c r="BB20">
        <v>0.08</v>
      </c>
      <c r="BC20">
        <v>6.29</v>
      </c>
      <c r="BD20">
        <v>10.45</v>
      </c>
      <c r="BE20">
        <v>36.119999999999997</v>
      </c>
      <c r="BF20">
        <v>11.81</v>
      </c>
      <c r="BG20">
        <v>0.04</v>
      </c>
      <c r="BH20">
        <v>0.41</v>
      </c>
      <c r="BI20">
        <v>48.25</v>
      </c>
      <c r="BJ20">
        <v>48.37</v>
      </c>
      <c r="BK20">
        <v>-1E-3</v>
      </c>
      <c r="BL20">
        <v>1E-3</v>
      </c>
      <c r="BM20" t="s">
        <v>119</v>
      </c>
      <c r="BO20" t="s">
        <v>158</v>
      </c>
      <c r="BP20" t="s">
        <v>661</v>
      </c>
      <c r="BQ20" t="s">
        <v>158</v>
      </c>
      <c r="BS20">
        <v>837</v>
      </c>
      <c r="BW20">
        <v>0</v>
      </c>
      <c r="BX20">
        <v>6.2</v>
      </c>
      <c r="BY20">
        <v>0</v>
      </c>
      <c r="CA20">
        <v>0.3</v>
      </c>
      <c r="CB20">
        <v>2.7675276752767528E-5</v>
      </c>
      <c r="CC20">
        <v>7.6623598944518029E-4</v>
      </c>
      <c r="CI20">
        <v>0.01</v>
      </c>
      <c r="CL20">
        <v>0</v>
      </c>
      <c r="CM20">
        <v>0.72</v>
      </c>
      <c r="CN20">
        <v>3.7894736842105262E-5</v>
      </c>
      <c r="CO20">
        <v>1.0491787106003058E-3</v>
      </c>
      <c r="CU20">
        <v>0</v>
      </c>
      <c r="DF20">
        <v>77</v>
      </c>
      <c r="DH20">
        <v>0.04</v>
      </c>
      <c r="DI20">
        <v>0</v>
      </c>
      <c r="DJ20">
        <v>0.4</v>
      </c>
      <c r="DK20">
        <v>10.9</v>
      </c>
      <c r="DL20">
        <v>0</v>
      </c>
    </row>
    <row r="21" spans="1:116" x14ac:dyDescent="0.25">
      <c r="A21">
        <v>5275</v>
      </c>
      <c r="B21">
        <v>102080</v>
      </c>
      <c r="D21">
        <v>-20.255974980000001</v>
      </c>
      <c r="E21">
        <v>146.14981159999999</v>
      </c>
      <c r="I21" t="s">
        <v>710</v>
      </c>
      <c r="J21" t="s">
        <v>122</v>
      </c>
      <c r="K21" t="s">
        <v>709</v>
      </c>
      <c r="L21" t="s">
        <v>710</v>
      </c>
      <c r="M21">
        <v>35264</v>
      </c>
      <c r="P21">
        <v>0</v>
      </c>
      <c r="Q21">
        <v>0</v>
      </c>
      <c r="R21">
        <v>108.8</v>
      </c>
      <c r="S21">
        <v>4.73249238799478E-3</v>
      </c>
      <c r="T21">
        <v>0.3</v>
      </c>
      <c r="U21">
        <v>7.6726342710997436E-6</v>
      </c>
      <c r="V21">
        <v>56.9</v>
      </c>
      <c r="W21">
        <v>1.4196606786427146E-3</v>
      </c>
      <c r="X21">
        <v>34.200000000000003</v>
      </c>
      <c r="Y21">
        <v>1.4068284656519952E-3</v>
      </c>
      <c r="Z21">
        <v>78.099999999999994</v>
      </c>
      <c r="AA21">
        <v>2.2031029619181946E-3</v>
      </c>
      <c r="AB21">
        <v>2.6</v>
      </c>
      <c r="AC21">
        <v>3.6</v>
      </c>
      <c r="AD21">
        <v>2.82</v>
      </c>
      <c r="AE21">
        <v>763</v>
      </c>
      <c r="AF21">
        <v>967</v>
      </c>
      <c r="AG21">
        <v>7.9</v>
      </c>
      <c r="AH21">
        <v>2.7573529411764708E-3</v>
      </c>
      <c r="AI21">
        <v>4.7401650222658794E-3</v>
      </c>
      <c r="AJ21">
        <v>5.6529782885894192E-3</v>
      </c>
      <c r="AK21">
        <v>0.83852524815705365</v>
      </c>
      <c r="AL21">
        <v>2.1481031389809853</v>
      </c>
      <c r="AM21">
        <v>487</v>
      </c>
      <c r="AN21">
        <v>7.9809898393969191E-3</v>
      </c>
      <c r="AO21">
        <v>3.6226131857441843</v>
      </c>
      <c r="AP21">
        <v>0.78903826266804555</v>
      </c>
      <c r="AQ21" t="s">
        <v>118</v>
      </c>
      <c r="AY21">
        <v>481</v>
      </c>
      <c r="AZ21">
        <v>399</v>
      </c>
      <c r="BA21">
        <v>4.7300000000000004</v>
      </c>
      <c r="BB21">
        <v>0.01</v>
      </c>
      <c r="BC21">
        <v>2.84</v>
      </c>
      <c r="BD21">
        <v>2.81</v>
      </c>
      <c r="BE21">
        <v>2.2000000000000002</v>
      </c>
      <c r="BF21">
        <v>7.89</v>
      </c>
      <c r="BG21">
        <v>0.04</v>
      </c>
      <c r="BH21">
        <v>7.0000000000000007E-2</v>
      </c>
      <c r="BI21">
        <v>10.39</v>
      </c>
      <c r="BJ21">
        <v>10.210000000000001</v>
      </c>
      <c r="BK21">
        <v>8.9999999999999993E-3</v>
      </c>
      <c r="BL21">
        <v>8.9999999999999993E-3</v>
      </c>
      <c r="BM21" t="s">
        <v>119</v>
      </c>
      <c r="BP21" t="s">
        <v>661</v>
      </c>
      <c r="BQ21" t="s">
        <v>177</v>
      </c>
      <c r="BS21">
        <v>283</v>
      </c>
      <c r="BW21">
        <v>0</v>
      </c>
      <c r="BX21">
        <v>0.5</v>
      </c>
      <c r="BY21">
        <v>0</v>
      </c>
      <c r="CA21">
        <v>0.1</v>
      </c>
      <c r="CB21">
        <v>9.22509225092251E-6</v>
      </c>
      <c r="CC21">
        <v>4.1873178014750706E-3</v>
      </c>
      <c r="CI21">
        <v>0.01</v>
      </c>
      <c r="CL21">
        <v>0</v>
      </c>
      <c r="CM21">
        <v>1.1599999999999999</v>
      </c>
      <c r="CN21">
        <v>6.1052631578947369E-5</v>
      </c>
      <c r="CO21">
        <v>2.7712109980456905E-2</v>
      </c>
      <c r="CU21">
        <v>0</v>
      </c>
      <c r="DF21">
        <v>96</v>
      </c>
      <c r="DH21">
        <v>0.01</v>
      </c>
      <c r="DI21">
        <v>0</v>
      </c>
      <c r="DJ21">
        <v>0.3</v>
      </c>
      <c r="DK21">
        <v>2.8</v>
      </c>
      <c r="DL21">
        <v>2.3199999999999998</v>
      </c>
    </row>
    <row r="22" spans="1:116" x14ac:dyDescent="0.25">
      <c r="A22">
        <v>5440</v>
      </c>
      <c r="B22">
        <v>12030001</v>
      </c>
      <c r="C22" t="s">
        <v>723</v>
      </c>
      <c r="D22">
        <v>-20.515639959000001</v>
      </c>
      <c r="E22">
        <v>145.385699628</v>
      </c>
      <c r="F22">
        <v>36724</v>
      </c>
      <c r="G22">
        <v>-4.97</v>
      </c>
      <c r="H22">
        <v>396.98733034199995</v>
      </c>
      <c r="I22" t="s">
        <v>712</v>
      </c>
      <c r="J22" t="s">
        <v>122</v>
      </c>
      <c r="K22" t="s">
        <v>709</v>
      </c>
      <c r="L22" t="s">
        <v>710</v>
      </c>
      <c r="M22">
        <v>27446</v>
      </c>
      <c r="N22">
        <v>20.9</v>
      </c>
      <c r="O22">
        <v>23.9</v>
      </c>
      <c r="P22">
        <v>23.9</v>
      </c>
      <c r="Q22">
        <v>24</v>
      </c>
      <c r="R22">
        <v>160</v>
      </c>
      <c r="S22">
        <v>6.9595476294040887E-3</v>
      </c>
      <c r="T22">
        <v>15</v>
      </c>
      <c r="U22">
        <v>3.8363171355498723E-4</v>
      </c>
      <c r="V22">
        <v>190</v>
      </c>
      <c r="W22">
        <v>4.7405189620758487E-3</v>
      </c>
      <c r="X22">
        <v>125</v>
      </c>
      <c r="Y22">
        <v>5.1419169066227888E-3</v>
      </c>
      <c r="Z22">
        <v>698</v>
      </c>
      <c r="AA22">
        <v>1.9689703808180536E-2</v>
      </c>
      <c r="AB22">
        <v>0</v>
      </c>
      <c r="AC22">
        <v>210</v>
      </c>
      <c r="AD22">
        <v>2.2200000000000002</v>
      </c>
      <c r="AE22">
        <v>1547</v>
      </c>
      <c r="AF22">
        <v>2750</v>
      </c>
      <c r="AG22">
        <v>7.6</v>
      </c>
      <c r="AH22">
        <v>9.375E-2</v>
      </c>
      <c r="AI22">
        <v>7.3431793429590761E-3</v>
      </c>
      <c r="AJ22">
        <v>1.9764871737397275E-2</v>
      </c>
      <c r="AK22">
        <v>0.37152678957511204</v>
      </c>
      <c r="AL22">
        <v>0.35346126570540826</v>
      </c>
      <c r="AM22">
        <v>149</v>
      </c>
      <c r="AN22">
        <v>2.4418223533267782E-3</v>
      </c>
      <c r="AO22">
        <v>0.12401518972125256</v>
      </c>
      <c r="AP22">
        <v>0.56254545454545457</v>
      </c>
      <c r="AQ22" t="s">
        <v>118</v>
      </c>
      <c r="AY22">
        <v>149</v>
      </c>
      <c r="AZ22">
        <v>122</v>
      </c>
      <c r="BA22">
        <v>6.96</v>
      </c>
      <c r="BB22">
        <v>0.38</v>
      </c>
      <c r="BC22">
        <v>9.48</v>
      </c>
      <c r="BD22">
        <v>10.28</v>
      </c>
      <c r="BE22">
        <v>19.690000000000001</v>
      </c>
      <c r="BF22">
        <v>2.44</v>
      </c>
      <c r="BG22">
        <v>0</v>
      </c>
      <c r="BH22">
        <v>4.37</v>
      </c>
      <c r="BI22">
        <v>27.11</v>
      </c>
      <c r="BJ22">
        <v>26.5</v>
      </c>
      <c r="BK22">
        <v>1.0999999999999999E-2</v>
      </c>
      <c r="BL22">
        <v>1.0999999999999999E-2</v>
      </c>
      <c r="BM22" t="s">
        <v>119</v>
      </c>
      <c r="BO22" t="s">
        <v>158</v>
      </c>
      <c r="BQ22" t="s">
        <v>158</v>
      </c>
      <c r="BS22">
        <v>989</v>
      </c>
      <c r="BW22">
        <v>0</v>
      </c>
      <c r="BX22">
        <v>0</v>
      </c>
      <c r="CB22">
        <v>0</v>
      </c>
      <c r="CC22">
        <v>0</v>
      </c>
      <c r="CL22">
        <v>0</v>
      </c>
      <c r="CM22">
        <v>0.15</v>
      </c>
      <c r="CN22">
        <v>7.8947368421052629E-6</v>
      </c>
      <c r="CO22">
        <v>4.0095762328457246E-4</v>
      </c>
      <c r="CP22" t="e">
        <v>#DIV/0!</v>
      </c>
      <c r="CU22">
        <v>0</v>
      </c>
      <c r="DF22">
        <v>46</v>
      </c>
      <c r="DK22">
        <v>2.2000000000000002</v>
      </c>
      <c r="DL22">
        <v>0</v>
      </c>
    </row>
    <row r="23" spans="1:116" x14ac:dyDescent="0.25">
      <c r="A23">
        <v>5441</v>
      </c>
      <c r="B23">
        <v>12030001</v>
      </c>
      <c r="C23" t="s">
        <v>723</v>
      </c>
      <c r="D23">
        <v>-20.515639959000001</v>
      </c>
      <c r="E23">
        <v>145.385699628</v>
      </c>
      <c r="F23">
        <v>36724</v>
      </c>
      <c r="G23">
        <v>-4.97</v>
      </c>
      <c r="H23">
        <v>396.98733034199995</v>
      </c>
      <c r="I23" t="s">
        <v>712</v>
      </c>
      <c r="J23" t="s">
        <v>122</v>
      </c>
      <c r="K23" t="s">
        <v>709</v>
      </c>
      <c r="L23" t="s">
        <v>710</v>
      </c>
      <c r="M23">
        <v>29151</v>
      </c>
      <c r="N23">
        <v>20.9</v>
      </c>
      <c r="O23">
        <v>23.9</v>
      </c>
      <c r="P23">
        <v>23.9</v>
      </c>
      <c r="Q23">
        <v>21</v>
      </c>
      <c r="R23">
        <v>19</v>
      </c>
      <c r="S23">
        <v>8.2644628099173552E-4</v>
      </c>
      <c r="T23">
        <v>2.5</v>
      </c>
      <c r="U23">
        <v>6.3938618925831196E-5</v>
      </c>
      <c r="V23">
        <v>9.6999999999999993</v>
      </c>
      <c r="W23">
        <v>2.4201596806387225E-4</v>
      </c>
      <c r="X23">
        <v>8.3000000000000007</v>
      </c>
      <c r="Y23">
        <v>3.4142328259975321E-4</v>
      </c>
      <c r="Z23">
        <v>43</v>
      </c>
      <c r="AA23">
        <v>1.2129760225669957E-3</v>
      </c>
      <c r="AB23">
        <v>0.1</v>
      </c>
      <c r="AC23">
        <v>10</v>
      </c>
      <c r="AD23">
        <v>1.0900000000000001</v>
      </c>
      <c r="AE23">
        <v>142</v>
      </c>
      <c r="AF23">
        <v>260</v>
      </c>
      <c r="AG23">
        <v>7.4</v>
      </c>
      <c r="AH23">
        <v>0.13157894736842105</v>
      </c>
      <c r="AI23">
        <v>8.9038489991756671E-4</v>
      </c>
      <c r="AJ23">
        <v>1.1668785013272509E-3</v>
      </c>
      <c r="AK23">
        <v>0.76304850839638394</v>
      </c>
      <c r="AL23">
        <v>0.68133768979434939</v>
      </c>
      <c r="AM23">
        <v>49</v>
      </c>
      <c r="AN23">
        <v>8.0301540478531629E-4</v>
      </c>
      <c r="AO23">
        <v>0.66202083952649915</v>
      </c>
      <c r="AP23">
        <v>0.5461538461538461</v>
      </c>
      <c r="AQ23" t="s">
        <v>118</v>
      </c>
      <c r="AY23">
        <v>49</v>
      </c>
      <c r="AZ23">
        <v>40</v>
      </c>
      <c r="BA23">
        <v>0.83</v>
      </c>
      <c r="BB23">
        <v>0.06</v>
      </c>
      <c r="BC23">
        <v>0.48</v>
      </c>
      <c r="BD23">
        <v>0.68</v>
      </c>
      <c r="BE23">
        <v>1.21</v>
      </c>
      <c r="BF23">
        <v>0.8</v>
      </c>
      <c r="BG23">
        <v>0</v>
      </c>
      <c r="BH23">
        <v>0.21</v>
      </c>
      <c r="BI23">
        <v>2.06</v>
      </c>
      <c r="BJ23">
        <v>2.23</v>
      </c>
      <c r="BK23">
        <v>-3.9E-2</v>
      </c>
      <c r="BL23">
        <v>3.9E-2</v>
      </c>
      <c r="BM23" t="s">
        <v>119</v>
      </c>
      <c r="BS23">
        <v>58</v>
      </c>
      <c r="BW23">
        <v>0</v>
      </c>
      <c r="BX23">
        <v>0</v>
      </c>
      <c r="CB23">
        <v>0</v>
      </c>
      <c r="CC23">
        <v>0</v>
      </c>
      <c r="CL23">
        <v>0</v>
      </c>
      <c r="CM23">
        <v>0.1</v>
      </c>
      <c r="CN23">
        <v>5.2631578947368422E-6</v>
      </c>
      <c r="CO23">
        <v>4.339045287637699E-3</v>
      </c>
      <c r="CP23" t="e">
        <v>#DIV/0!</v>
      </c>
      <c r="CU23">
        <v>0</v>
      </c>
      <c r="DF23">
        <v>38</v>
      </c>
      <c r="DK23">
        <v>1.1000000000000001</v>
      </c>
      <c r="DL23">
        <v>0</v>
      </c>
    </row>
    <row r="24" spans="1:116" x14ac:dyDescent="0.25">
      <c r="A24">
        <v>5442</v>
      </c>
      <c r="B24">
        <v>12030001</v>
      </c>
      <c r="C24" t="s">
        <v>723</v>
      </c>
      <c r="D24">
        <v>-20.515639959000001</v>
      </c>
      <c r="E24">
        <v>145.385699628</v>
      </c>
      <c r="F24">
        <v>36724</v>
      </c>
      <c r="G24">
        <v>-4.97</v>
      </c>
      <c r="H24">
        <v>396.98733034199995</v>
      </c>
      <c r="I24" t="s">
        <v>712</v>
      </c>
      <c r="J24" t="s">
        <v>122</v>
      </c>
      <c r="K24" t="s">
        <v>709</v>
      </c>
      <c r="L24" t="s">
        <v>710</v>
      </c>
      <c r="M24">
        <v>30081</v>
      </c>
      <c r="N24">
        <v>20.9</v>
      </c>
      <c r="O24">
        <v>23.9</v>
      </c>
      <c r="P24">
        <v>23.9</v>
      </c>
      <c r="Q24">
        <v>21</v>
      </c>
      <c r="R24">
        <v>17</v>
      </c>
      <c r="S24">
        <v>7.3945193562418438E-4</v>
      </c>
      <c r="T24">
        <v>2.5</v>
      </c>
      <c r="U24">
        <v>6.3938618925831196E-5</v>
      </c>
      <c r="V24">
        <v>8.3000000000000007</v>
      </c>
      <c r="W24">
        <v>2.070858283433134E-4</v>
      </c>
      <c r="X24">
        <v>6.9</v>
      </c>
      <c r="Y24">
        <v>2.8383381324557797E-4</v>
      </c>
      <c r="Z24">
        <v>29</v>
      </c>
      <c r="AA24">
        <v>8.1805359661495059E-4</v>
      </c>
      <c r="AB24">
        <v>0.3</v>
      </c>
      <c r="AC24">
        <v>9</v>
      </c>
      <c r="AD24">
        <v>1.06</v>
      </c>
      <c r="AE24">
        <v>134</v>
      </c>
      <c r="AF24">
        <v>205</v>
      </c>
      <c r="AG24">
        <v>8</v>
      </c>
      <c r="AH24">
        <v>0.14705882352941177</v>
      </c>
      <c r="AI24">
        <v>8.0339055455001557E-4</v>
      </c>
      <c r="AJ24">
        <v>9.8183928317778285E-4</v>
      </c>
      <c r="AK24">
        <v>0.81825057146806446</v>
      </c>
      <c r="AL24">
        <v>0.90391624544404614</v>
      </c>
      <c r="AM24">
        <v>62</v>
      </c>
      <c r="AN24">
        <v>1.0160603080957063E-3</v>
      </c>
      <c r="AO24">
        <v>1.2420461352411307</v>
      </c>
      <c r="AP24">
        <v>0.65365853658536588</v>
      </c>
      <c r="AQ24" t="s">
        <v>118</v>
      </c>
      <c r="AY24">
        <v>61</v>
      </c>
      <c r="AZ24">
        <v>51</v>
      </c>
      <c r="BA24">
        <v>0.74</v>
      </c>
      <c r="BB24">
        <v>0.06</v>
      </c>
      <c r="BC24">
        <v>0.41</v>
      </c>
      <c r="BD24">
        <v>0.56999999999999995</v>
      </c>
      <c r="BE24">
        <v>0.82</v>
      </c>
      <c r="BF24">
        <v>1</v>
      </c>
      <c r="BG24">
        <v>0.01</v>
      </c>
      <c r="BH24">
        <v>0.19</v>
      </c>
      <c r="BI24">
        <v>1.79</v>
      </c>
      <c r="BJ24">
        <v>2.0099999999999998</v>
      </c>
      <c r="BK24">
        <v>-5.8999999999999997E-2</v>
      </c>
      <c r="BL24">
        <v>5.8999999999999997E-2</v>
      </c>
      <c r="BM24" t="s">
        <v>119</v>
      </c>
      <c r="BS24">
        <v>49</v>
      </c>
      <c r="BW24">
        <v>0</v>
      </c>
      <c r="BX24">
        <v>0</v>
      </c>
      <c r="CB24">
        <v>0</v>
      </c>
      <c r="CC24">
        <v>0</v>
      </c>
      <c r="CL24">
        <v>0</v>
      </c>
      <c r="CM24">
        <v>0.1</v>
      </c>
      <c r="CN24">
        <v>5.2631578947368422E-6</v>
      </c>
      <c r="CO24">
        <v>6.4337568058076226E-3</v>
      </c>
      <c r="CP24" t="e">
        <v>#DIV/0!</v>
      </c>
      <c r="CU24">
        <v>0</v>
      </c>
      <c r="DF24">
        <v>45</v>
      </c>
      <c r="DK24">
        <v>1.1000000000000001</v>
      </c>
      <c r="DL24">
        <v>0.03</v>
      </c>
    </row>
    <row r="25" spans="1:116" x14ac:dyDescent="0.25">
      <c r="A25">
        <v>5443</v>
      </c>
      <c r="B25">
        <v>12030001</v>
      </c>
      <c r="C25" t="s">
        <v>723</v>
      </c>
      <c r="D25">
        <v>-20.515639959000001</v>
      </c>
      <c r="E25">
        <v>145.385699628</v>
      </c>
      <c r="F25">
        <v>36724</v>
      </c>
      <c r="G25">
        <v>-4.97</v>
      </c>
      <c r="H25">
        <v>396.98733034199995</v>
      </c>
      <c r="I25" t="s">
        <v>712</v>
      </c>
      <c r="J25" t="s">
        <v>122</v>
      </c>
      <c r="K25" t="s">
        <v>709</v>
      </c>
      <c r="L25" t="s">
        <v>710</v>
      </c>
      <c r="M25">
        <v>36724</v>
      </c>
      <c r="N25">
        <v>20.9</v>
      </c>
      <c r="O25">
        <v>23.9</v>
      </c>
      <c r="P25">
        <v>23.9</v>
      </c>
      <c r="Q25">
        <v>24</v>
      </c>
      <c r="R25">
        <v>27.7</v>
      </c>
      <c r="S25">
        <v>1.2048716833405828E-3</v>
      </c>
      <c r="T25">
        <v>3.2</v>
      </c>
      <c r="U25">
        <v>8.1841432225063945E-5</v>
      </c>
      <c r="V25">
        <v>18.3</v>
      </c>
      <c r="W25">
        <v>4.565868263473054E-4</v>
      </c>
      <c r="X25">
        <v>14.9</v>
      </c>
      <c r="Y25">
        <v>6.1291649526943649E-4</v>
      </c>
      <c r="Z25">
        <v>58.4</v>
      </c>
      <c r="AA25">
        <v>1.6473906911142454E-3</v>
      </c>
      <c r="AB25">
        <v>0.1</v>
      </c>
      <c r="AC25">
        <v>23.4</v>
      </c>
      <c r="AD25">
        <v>1.17</v>
      </c>
      <c r="AE25">
        <v>222</v>
      </c>
      <c r="AF25">
        <v>372</v>
      </c>
      <c r="AG25">
        <v>7.5</v>
      </c>
      <c r="AH25">
        <v>0.11552346570397112</v>
      </c>
      <c r="AI25">
        <v>1.2867131155656468E-3</v>
      </c>
      <c r="AJ25">
        <v>2.1390066432334836E-3</v>
      </c>
      <c r="AK25">
        <v>0.60154704036849282</v>
      </c>
      <c r="AL25">
        <v>0.73138186942506278</v>
      </c>
      <c r="AM25">
        <v>76</v>
      </c>
      <c r="AN25">
        <v>1.2454932808915111E-3</v>
      </c>
      <c r="AO25">
        <v>0.75604001382883679</v>
      </c>
      <c r="AP25">
        <v>0.59677419354838712</v>
      </c>
      <c r="AQ25" t="s">
        <v>118</v>
      </c>
      <c r="AY25">
        <v>76</v>
      </c>
      <c r="AZ25">
        <v>62</v>
      </c>
      <c r="BA25">
        <v>1.2</v>
      </c>
      <c r="BB25">
        <v>0.08</v>
      </c>
      <c r="BC25">
        <v>0.91</v>
      </c>
      <c r="BD25">
        <v>1.23</v>
      </c>
      <c r="BE25">
        <v>1.65</v>
      </c>
      <c r="BF25">
        <v>1.24</v>
      </c>
      <c r="BG25">
        <v>0</v>
      </c>
      <c r="BH25">
        <v>0.49</v>
      </c>
      <c r="BI25">
        <v>3.43</v>
      </c>
      <c r="BJ25">
        <v>3.38</v>
      </c>
      <c r="BK25">
        <v>7.0000000000000001E-3</v>
      </c>
      <c r="BL25">
        <v>7.0000000000000001E-3</v>
      </c>
      <c r="BM25" t="s">
        <v>119</v>
      </c>
      <c r="BS25">
        <v>107</v>
      </c>
      <c r="BW25">
        <v>0</v>
      </c>
      <c r="BX25">
        <v>0</v>
      </c>
      <c r="BY25">
        <v>0</v>
      </c>
      <c r="CA25">
        <v>0</v>
      </c>
      <c r="CB25">
        <v>0</v>
      </c>
      <c r="CC25">
        <v>0</v>
      </c>
      <c r="CI25">
        <v>0</v>
      </c>
      <c r="CL25">
        <v>0</v>
      </c>
      <c r="CM25">
        <v>0.1</v>
      </c>
      <c r="CN25">
        <v>5.2631578947368422E-6</v>
      </c>
      <c r="CO25">
        <v>3.1948449891852923E-3</v>
      </c>
      <c r="CP25" t="e">
        <v>#DIV/0!</v>
      </c>
      <c r="CU25">
        <v>0</v>
      </c>
      <c r="DF25">
        <v>38</v>
      </c>
      <c r="DH25">
        <v>0</v>
      </c>
      <c r="DI25">
        <v>0</v>
      </c>
      <c r="DJ25">
        <v>21.7</v>
      </c>
      <c r="DK25">
        <v>1.2</v>
      </c>
      <c r="DL25">
        <v>0</v>
      </c>
    </row>
    <row r="26" spans="1:116" x14ac:dyDescent="0.25">
      <c r="A26">
        <v>5446</v>
      </c>
      <c r="B26">
        <v>12030003</v>
      </c>
      <c r="C26" t="s">
        <v>724</v>
      </c>
      <c r="D26">
        <v>-20.475141213000001</v>
      </c>
      <c r="E26">
        <v>145.47011428900001</v>
      </c>
      <c r="F26">
        <v>36724</v>
      </c>
      <c r="G26">
        <v>-6.38</v>
      </c>
      <c r="H26">
        <v>378.59900407600003</v>
      </c>
      <c r="I26" t="s">
        <v>708</v>
      </c>
      <c r="J26" t="s">
        <v>122</v>
      </c>
      <c r="K26" t="s">
        <v>709</v>
      </c>
      <c r="L26" t="s">
        <v>710</v>
      </c>
      <c r="M26">
        <v>30081</v>
      </c>
      <c r="N26">
        <v>20.84</v>
      </c>
      <c r="O26">
        <v>22.84</v>
      </c>
      <c r="P26">
        <v>24.2</v>
      </c>
      <c r="Q26">
        <v>23</v>
      </c>
      <c r="R26">
        <v>27</v>
      </c>
      <c r="S26">
        <v>1.1744236624619401E-3</v>
      </c>
      <c r="T26">
        <v>2.2999999999999998</v>
      </c>
      <c r="U26">
        <v>5.8823529411764701E-5</v>
      </c>
      <c r="V26">
        <v>20</v>
      </c>
      <c r="W26">
        <v>4.9900199600798399E-4</v>
      </c>
      <c r="X26">
        <v>11</v>
      </c>
      <c r="Y26">
        <v>4.5248868778280545E-4</v>
      </c>
      <c r="Z26">
        <v>25</v>
      </c>
      <c r="AA26">
        <v>7.0521861777150916E-4</v>
      </c>
      <c r="AB26">
        <v>0.5</v>
      </c>
      <c r="AC26">
        <v>7</v>
      </c>
      <c r="AD26">
        <v>1.21</v>
      </c>
      <c r="AE26">
        <v>227</v>
      </c>
      <c r="AF26">
        <v>335</v>
      </c>
      <c r="AG26">
        <v>7.8</v>
      </c>
      <c r="AH26">
        <v>8.5185185185185183E-2</v>
      </c>
      <c r="AI26">
        <v>1.2332471918737047E-3</v>
      </c>
      <c r="AJ26">
        <v>1.9029813675815789E-3</v>
      </c>
      <c r="AK26">
        <v>0.64806057110322002</v>
      </c>
      <c r="AL26">
        <v>1.6653327533710311</v>
      </c>
      <c r="AM26">
        <v>137</v>
      </c>
      <c r="AN26">
        <v>2.2451655195018026E-3</v>
      </c>
      <c r="AO26">
        <v>3.1836447066535563</v>
      </c>
      <c r="AP26">
        <v>0.67761194029850746</v>
      </c>
      <c r="AQ26" t="s">
        <v>118</v>
      </c>
      <c r="AY26">
        <v>135</v>
      </c>
      <c r="AZ26">
        <v>112</v>
      </c>
      <c r="BA26">
        <v>1.17</v>
      </c>
      <c r="BB26">
        <v>0.06</v>
      </c>
      <c r="BC26">
        <v>1</v>
      </c>
      <c r="BD26">
        <v>0.9</v>
      </c>
      <c r="BE26">
        <v>0.71</v>
      </c>
      <c r="BF26">
        <v>2.21</v>
      </c>
      <c r="BG26">
        <v>0.01</v>
      </c>
      <c r="BH26">
        <v>0.15</v>
      </c>
      <c r="BI26">
        <v>3.14</v>
      </c>
      <c r="BJ26">
        <v>3.07</v>
      </c>
      <c r="BK26">
        <v>0.01</v>
      </c>
      <c r="BL26">
        <v>0.01</v>
      </c>
      <c r="BM26" t="s">
        <v>119</v>
      </c>
      <c r="BS26">
        <v>95</v>
      </c>
      <c r="BW26">
        <v>0</v>
      </c>
      <c r="BX26">
        <v>0</v>
      </c>
      <c r="CB26">
        <v>0</v>
      </c>
      <c r="CC26">
        <v>0</v>
      </c>
      <c r="CL26">
        <v>0</v>
      </c>
      <c r="CM26">
        <v>0.2</v>
      </c>
      <c r="CN26">
        <v>1.0526315789473684E-5</v>
      </c>
      <c r="CO26">
        <v>1.4926315789473685E-2</v>
      </c>
      <c r="CP26" t="e">
        <v>#DIV/0!</v>
      </c>
      <c r="CU26">
        <v>0</v>
      </c>
      <c r="DF26">
        <v>4</v>
      </c>
      <c r="DK26">
        <v>1.2</v>
      </c>
      <c r="DL26">
        <v>0.33</v>
      </c>
    </row>
    <row r="27" spans="1:116" x14ac:dyDescent="0.25">
      <c r="A27">
        <v>5447</v>
      </c>
      <c r="B27">
        <v>12030003</v>
      </c>
      <c r="C27" t="s">
        <v>724</v>
      </c>
      <c r="D27">
        <v>-20.475141213000001</v>
      </c>
      <c r="E27">
        <v>145.47011428900001</v>
      </c>
      <c r="F27">
        <v>36724</v>
      </c>
      <c r="G27">
        <v>-6.38</v>
      </c>
      <c r="H27">
        <v>378.59900407600003</v>
      </c>
      <c r="I27" t="s">
        <v>708</v>
      </c>
      <c r="J27" t="s">
        <v>122</v>
      </c>
      <c r="K27" t="s">
        <v>709</v>
      </c>
      <c r="L27" t="s">
        <v>710</v>
      </c>
      <c r="M27">
        <v>36724</v>
      </c>
      <c r="N27">
        <v>20.84</v>
      </c>
      <c r="O27">
        <v>22.84</v>
      </c>
      <c r="P27">
        <v>24.2</v>
      </c>
      <c r="Q27">
        <v>28</v>
      </c>
      <c r="R27">
        <v>29.2</v>
      </c>
      <c r="S27">
        <v>1.2701174423662461E-3</v>
      </c>
      <c r="T27">
        <v>2.9</v>
      </c>
      <c r="U27">
        <v>7.4168797953964188E-5</v>
      </c>
      <c r="V27">
        <v>20.9</v>
      </c>
      <c r="W27">
        <v>5.2145708582834326E-4</v>
      </c>
      <c r="X27">
        <v>11.7</v>
      </c>
      <c r="Y27">
        <v>4.8128342245989302E-4</v>
      </c>
      <c r="Z27">
        <v>22.6</v>
      </c>
      <c r="AA27">
        <v>6.3751763046544438E-4</v>
      </c>
      <c r="AB27">
        <v>0.7</v>
      </c>
      <c r="AC27">
        <v>11.2</v>
      </c>
      <c r="AD27">
        <v>1.27</v>
      </c>
      <c r="AE27">
        <v>240</v>
      </c>
      <c r="AF27">
        <v>329</v>
      </c>
      <c r="AG27">
        <v>7.9</v>
      </c>
      <c r="AH27">
        <v>9.9315068493150679E-2</v>
      </c>
      <c r="AI27">
        <v>1.3442862403202104E-3</v>
      </c>
      <c r="AJ27">
        <v>2.0054810165764728E-3</v>
      </c>
      <c r="AK27">
        <v>0.67030614062606375</v>
      </c>
      <c r="AL27">
        <v>1.9922859881364345</v>
      </c>
      <c r="AM27">
        <v>143</v>
      </c>
      <c r="AN27">
        <v>2.3434939364142906E-3</v>
      </c>
      <c r="AO27">
        <v>3.6759672586675483</v>
      </c>
      <c r="AP27">
        <v>0.72948328267477203</v>
      </c>
      <c r="AQ27" t="s">
        <v>118</v>
      </c>
      <c r="AY27">
        <v>141</v>
      </c>
      <c r="AZ27">
        <v>117</v>
      </c>
      <c r="BA27">
        <v>1.27</v>
      </c>
      <c r="BB27">
        <v>7.0000000000000007E-2</v>
      </c>
      <c r="BC27">
        <v>1.04</v>
      </c>
      <c r="BD27">
        <v>0.96</v>
      </c>
      <c r="BE27">
        <v>0.64</v>
      </c>
      <c r="BF27">
        <v>2.3199999999999998</v>
      </c>
      <c r="BG27">
        <v>0.01</v>
      </c>
      <c r="BH27">
        <v>0.23</v>
      </c>
      <c r="BI27">
        <v>3.35</v>
      </c>
      <c r="BJ27">
        <v>3.2</v>
      </c>
      <c r="BK27">
        <v>2.3E-2</v>
      </c>
      <c r="BL27">
        <v>2.3E-2</v>
      </c>
      <c r="BM27" t="s">
        <v>119</v>
      </c>
      <c r="BP27" t="s">
        <v>74</v>
      </c>
      <c r="BS27">
        <v>100</v>
      </c>
      <c r="BW27">
        <v>0</v>
      </c>
      <c r="BX27">
        <v>0.8</v>
      </c>
      <c r="BY27">
        <v>0</v>
      </c>
      <c r="CA27">
        <v>0</v>
      </c>
      <c r="CB27">
        <v>0</v>
      </c>
      <c r="CC27">
        <v>0</v>
      </c>
      <c r="CI27">
        <v>0</v>
      </c>
      <c r="CL27">
        <v>0</v>
      </c>
      <c r="CM27">
        <v>0.28000000000000003</v>
      </c>
      <c r="CN27">
        <v>1.4736842105263159E-5</v>
      </c>
      <c r="CO27">
        <v>2.3115975780158358E-2</v>
      </c>
      <c r="CP27" t="e">
        <v>#DIV/0!</v>
      </c>
      <c r="CU27">
        <v>0.03</v>
      </c>
      <c r="DF27">
        <v>49</v>
      </c>
      <c r="DH27">
        <v>0</v>
      </c>
      <c r="DI27">
        <v>0</v>
      </c>
      <c r="DJ27">
        <v>16.100000000000001</v>
      </c>
      <c r="DK27">
        <v>1.3</v>
      </c>
      <c r="DL27">
        <v>0.34</v>
      </c>
    </row>
    <row r="28" spans="1:116" x14ac:dyDescent="0.25">
      <c r="A28">
        <v>2379</v>
      </c>
      <c r="B28">
        <v>7753</v>
      </c>
      <c r="C28" t="s">
        <v>725</v>
      </c>
      <c r="D28">
        <v>-21.299838772000001</v>
      </c>
      <c r="E28">
        <v>146.145567532</v>
      </c>
      <c r="I28" t="s">
        <v>726</v>
      </c>
      <c r="J28" t="s">
        <v>122</v>
      </c>
      <c r="K28" t="s">
        <v>709</v>
      </c>
      <c r="L28" t="s">
        <v>726</v>
      </c>
      <c r="M28">
        <v>31193</v>
      </c>
      <c r="P28">
        <v>60.96</v>
      </c>
      <c r="Q28">
        <v>60</v>
      </c>
      <c r="R28">
        <v>1000</v>
      </c>
      <c r="S28">
        <v>4.3497172683775558E-2</v>
      </c>
      <c r="T28">
        <v>11</v>
      </c>
      <c r="U28">
        <v>2.8132992327365726E-4</v>
      </c>
      <c r="V28">
        <v>270</v>
      </c>
      <c r="W28">
        <v>6.7365269461077846E-3</v>
      </c>
      <c r="X28">
        <v>265</v>
      </c>
      <c r="Y28">
        <v>1.0900863842040313E-2</v>
      </c>
      <c r="Z28">
        <v>2400</v>
      </c>
      <c r="AA28">
        <v>6.7700987306064886E-2</v>
      </c>
      <c r="AB28">
        <v>4</v>
      </c>
      <c r="AC28">
        <v>140</v>
      </c>
      <c r="AD28">
        <v>10.39</v>
      </c>
      <c r="AE28">
        <v>4576</v>
      </c>
      <c r="AF28">
        <v>8000</v>
      </c>
      <c r="AG28">
        <v>7.9</v>
      </c>
      <c r="AH28">
        <v>1.0999999999999999E-2</v>
      </c>
      <c r="AI28">
        <v>4.3778502607049213E-2</v>
      </c>
      <c r="AJ28">
        <v>3.5274781576296196E-2</v>
      </c>
      <c r="AK28">
        <v>1.2410708344815751</v>
      </c>
      <c r="AL28">
        <v>0.64248948818326812</v>
      </c>
      <c r="AM28">
        <v>498</v>
      </c>
      <c r="AN28">
        <v>8.1612586037364803E-3</v>
      </c>
      <c r="AO28">
        <v>0.12054859062602426</v>
      </c>
      <c r="AP28">
        <v>0.57199999999999995</v>
      </c>
      <c r="AQ28" t="s">
        <v>118</v>
      </c>
      <c r="AY28">
        <v>490</v>
      </c>
      <c r="AZ28">
        <v>408</v>
      </c>
      <c r="BA28">
        <v>43.5</v>
      </c>
      <c r="BB28">
        <v>0.28000000000000003</v>
      </c>
      <c r="BC28">
        <v>13.47</v>
      </c>
      <c r="BD28">
        <v>21.8</v>
      </c>
      <c r="BE28">
        <v>67.7</v>
      </c>
      <c r="BF28">
        <v>8.0299999999999994</v>
      </c>
      <c r="BG28">
        <v>7.0000000000000007E-2</v>
      </c>
      <c r="BH28">
        <v>2.91</v>
      </c>
      <c r="BI28">
        <v>79.05</v>
      </c>
      <c r="BJ28">
        <v>78.709999999999994</v>
      </c>
      <c r="BK28">
        <v>2E-3</v>
      </c>
      <c r="BL28">
        <v>2E-3</v>
      </c>
      <c r="BM28" t="s">
        <v>119</v>
      </c>
      <c r="BO28" t="s">
        <v>158</v>
      </c>
      <c r="BP28" t="s">
        <v>702</v>
      </c>
      <c r="BQ28" t="s">
        <v>158</v>
      </c>
      <c r="BR28" t="s">
        <v>158</v>
      </c>
      <c r="BS28">
        <v>1765</v>
      </c>
      <c r="BW28">
        <v>0</v>
      </c>
      <c r="BX28">
        <v>36</v>
      </c>
      <c r="CB28">
        <v>0</v>
      </c>
      <c r="CC28">
        <v>0</v>
      </c>
      <c r="CL28">
        <v>7.0000000000000007E-2</v>
      </c>
      <c r="CM28">
        <v>0.3</v>
      </c>
      <c r="CN28">
        <v>1.5789473684210526E-5</v>
      </c>
      <c r="CO28">
        <v>2.3322368421052628E-4</v>
      </c>
      <c r="CP28" t="e">
        <v>#DIV/0!</v>
      </c>
      <c r="CU28">
        <v>0.05</v>
      </c>
      <c r="DF28">
        <v>63</v>
      </c>
      <c r="DK28">
        <v>10.4</v>
      </c>
      <c r="DL28">
        <v>0</v>
      </c>
    </row>
    <row r="29" spans="1:116" x14ac:dyDescent="0.25">
      <c r="A29">
        <v>2841</v>
      </c>
      <c r="B29">
        <v>12561</v>
      </c>
      <c r="C29" t="s">
        <v>294</v>
      </c>
      <c r="D29">
        <v>-21.024843367999999</v>
      </c>
      <c r="E29">
        <v>145.88918150200001</v>
      </c>
      <c r="F29">
        <v>21664</v>
      </c>
      <c r="G29">
        <v>-0.3</v>
      </c>
      <c r="H29">
        <v>259.18437809699998</v>
      </c>
      <c r="I29" t="s">
        <v>726</v>
      </c>
      <c r="J29" t="s">
        <v>135</v>
      </c>
      <c r="K29" t="s">
        <v>709</v>
      </c>
      <c r="L29" t="s">
        <v>726</v>
      </c>
      <c r="M29">
        <v>23960</v>
      </c>
      <c r="O29">
        <v>128.1</v>
      </c>
      <c r="P29">
        <v>128.1</v>
      </c>
      <c r="Q29">
        <v>0</v>
      </c>
      <c r="R29">
        <v>50</v>
      </c>
      <c r="S29">
        <v>2.1748586341887779E-3</v>
      </c>
      <c r="T29">
        <v>0</v>
      </c>
      <c r="U29">
        <v>0</v>
      </c>
      <c r="V29">
        <v>3</v>
      </c>
      <c r="W29">
        <v>7.4850299401197604E-5</v>
      </c>
      <c r="X29">
        <v>5</v>
      </c>
      <c r="Y29">
        <v>2.0567667626491157E-4</v>
      </c>
      <c r="Z29">
        <v>70</v>
      </c>
      <c r="AA29">
        <v>1.9746121297602257E-3</v>
      </c>
      <c r="AB29">
        <v>0</v>
      </c>
      <c r="AC29">
        <v>0</v>
      </c>
      <c r="AD29">
        <v>4.12</v>
      </c>
      <c r="AE29">
        <v>177</v>
      </c>
      <c r="AF29">
        <v>269</v>
      </c>
      <c r="AG29">
        <v>7.2</v>
      </c>
      <c r="AH29">
        <v>0</v>
      </c>
      <c r="AI29">
        <v>2.1748586341887779E-3</v>
      </c>
      <c r="AJ29">
        <v>5.6105395133221835E-4</v>
      </c>
      <c r="AK29">
        <v>3.8763805673671712</v>
      </c>
      <c r="AL29">
        <v>1.1014105511713168</v>
      </c>
      <c r="AM29">
        <v>49</v>
      </c>
      <c r="AN29">
        <v>8.0301540478531629E-4</v>
      </c>
      <c r="AO29">
        <v>0.40666994428056374</v>
      </c>
      <c r="AP29">
        <v>0.65799256505576209</v>
      </c>
      <c r="AQ29" t="s">
        <v>118</v>
      </c>
      <c r="AY29">
        <v>49</v>
      </c>
      <c r="AZ29">
        <v>40</v>
      </c>
      <c r="BA29">
        <v>2.17</v>
      </c>
      <c r="BB29">
        <v>0</v>
      </c>
      <c r="BC29">
        <v>0.15</v>
      </c>
      <c r="BD29">
        <v>0.41</v>
      </c>
      <c r="BE29">
        <v>1.97</v>
      </c>
      <c r="BF29">
        <v>0.8</v>
      </c>
      <c r="BG29">
        <v>0</v>
      </c>
      <c r="BH29">
        <v>0</v>
      </c>
      <c r="BI29">
        <v>2.74</v>
      </c>
      <c r="BJ29">
        <v>2.78</v>
      </c>
      <c r="BK29">
        <v>-8.0000000000000002E-3</v>
      </c>
      <c r="BL29">
        <v>8.0000000000000002E-3</v>
      </c>
      <c r="BM29" t="s">
        <v>119</v>
      </c>
      <c r="BS29">
        <v>28</v>
      </c>
      <c r="BW29">
        <v>0</v>
      </c>
      <c r="BX29">
        <v>0</v>
      </c>
      <c r="CB29">
        <v>0</v>
      </c>
      <c r="CC29">
        <v>0</v>
      </c>
      <c r="CL29">
        <v>0</v>
      </c>
      <c r="CM29">
        <v>0.3</v>
      </c>
      <c r="CN29">
        <v>1.5789473684210526E-5</v>
      </c>
      <c r="CO29">
        <v>7.9962406015037582E-3</v>
      </c>
      <c r="CU29">
        <v>0</v>
      </c>
      <c r="DF29">
        <v>0</v>
      </c>
      <c r="DK29">
        <v>4.0999999999999996</v>
      </c>
      <c r="DL29">
        <v>0.24</v>
      </c>
    </row>
    <row r="30" spans="1:116" x14ac:dyDescent="0.25">
      <c r="A30">
        <v>3300</v>
      </c>
      <c r="B30">
        <v>14173</v>
      </c>
      <c r="C30" t="s">
        <v>727</v>
      </c>
      <c r="D30">
        <v>-21.608437961</v>
      </c>
      <c r="E30">
        <v>146.53799953500001</v>
      </c>
      <c r="F30">
        <v>22090</v>
      </c>
      <c r="G30">
        <v>-31.1</v>
      </c>
      <c r="H30">
        <v>193.77871923000001</v>
      </c>
      <c r="I30" t="s">
        <v>726</v>
      </c>
      <c r="J30" t="s">
        <v>728</v>
      </c>
      <c r="K30" t="s">
        <v>709</v>
      </c>
      <c r="L30" t="s">
        <v>726</v>
      </c>
      <c r="M30">
        <v>24834</v>
      </c>
      <c r="O30">
        <v>73.5</v>
      </c>
      <c r="P30">
        <v>73.5</v>
      </c>
      <c r="Q30">
        <v>241</v>
      </c>
      <c r="R30">
        <v>837</v>
      </c>
      <c r="S30">
        <v>3.6407133536320142E-2</v>
      </c>
      <c r="T30">
        <v>0</v>
      </c>
      <c r="U30">
        <v>0</v>
      </c>
      <c r="V30">
        <v>34</v>
      </c>
      <c r="W30">
        <v>8.4830339321357283E-4</v>
      </c>
      <c r="X30">
        <v>52</v>
      </c>
      <c r="Y30">
        <v>2.1390374331550803E-3</v>
      </c>
      <c r="Z30">
        <v>990</v>
      </c>
      <c r="AA30">
        <v>2.7926657263751764E-2</v>
      </c>
      <c r="AB30">
        <v>0</v>
      </c>
      <c r="AC30">
        <v>77</v>
      </c>
      <c r="AD30">
        <v>21.14</v>
      </c>
      <c r="AE30">
        <v>2770</v>
      </c>
      <c r="AF30">
        <v>3890</v>
      </c>
      <c r="AG30">
        <v>7.7</v>
      </c>
      <c r="AH30">
        <v>0</v>
      </c>
      <c r="AI30">
        <v>3.6407133536320142E-2</v>
      </c>
      <c r="AJ30">
        <v>5.974681652737306E-3</v>
      </c>
      <c r="AK30">
        <v>6.0935687710892816</v>
      </c>
      <c r="AL30">
        <v>1.3036695796591404</v>
      </c>
      <c r="AM30">
        <v>781</v>
      </c>
      <c r="AN30">
        <v>1.2799082268108816E-2</v>
      </c>
      <c r="AO30">
        <v>0.45831057212571469</v>
      </c>
      <c r="AP30">
        <v>0.71208226221079696</v>
      </c>
      <c r="AQ30" t="s">
        <v>118</v>
      </c>
      <c r="AY30">
        <v>780</v>
      </c>
      <c r="AZ30">
        <v>640</v>
      </c>
      <c r="BA30">
        <v>36.409999999999997</v>
      </c>
      <c r="BB30">
        <v>0</v>
      </c>
      <c r="BC30">
        <v>1.7</v>
      </c>
      <c r="BD30">
        <v>4.28</v>
      </c>
      <c r="BE30">
        <v>27.92</v>
      </c>
      <c r="BF30">
        <v>12.79</v>
      </c>
      <c r="BG30">
        <v>0</v>
      </c>
      <c r="BH30">
        <v>1.6</v>
      </c>
      <c r="BI30">
        <v>42.38</v>
      </c>
      <c r="BJ30">
        <v>42.31</v>
      </c>
      <c r="BK30">
        <v>1E-3</v>
      </c>
      <c r="BL30">
        <v>1E-3</v>
      </c>
      <c r="BM30" t="s">
        <v>119</v>
      </c>
      <c r="BO30" t="s">
        <v>158</v>
      </c>
      <c r="BQ30" t="s">
        <v>158</v>
      </c>
      <c r="BS30">
        <v>299</v>
      </c>
      <c r="BW30">
        <v>0</v>
      </c>
      <c r="BX30">
        <v>0</v>
      </c>
      <c r="CB30">
        <v>0</v>
      </c>
      <c r="CC30">
        <v>0</v>
      </c>
      <c r="CL30">
        <v>0</v>
      </c>
      <c r="CM30">
        <v>0.6</v>
      </c>
      <c r="CN30">
        <v>3.1578947368421052E-5</v>
      </c>
      <c r="CO30">
        <v>1.1307814992025517E-3</v>
      </c>
      <c r="CU30">
        <v>0</v>
      </c>
      <c r="DF30">
        <v>0</v>
      </c>
      <c r="DK30">
        <v>21.1</v>
      </c>
      <c r="DL30">
        <v>6.81</v>
      </c>
    </row>
    <row r="31" spans="1:116" x14ac:dyDescent="0.25">
      <c r="A31">
        <v>3367</v>
      </c>
      <c r="B31">
        <v>14672</v>
      </c>
      <c r="C31" t="s">
        <v>729</v>
      </c>
      <c r="D31">
        <v>-21.391504164000001</v>
      </c>
      <c r="E31">
        <v>146.210845369</v>
      </c>
      <c r="I31" t="s">
        <v>726</v>
      </c>
      <c r="J31" t="s">
        <v>135</v>
      </c>
      <c r="K31" t="s">
        <v>709</v>
      </c>
      <c r="L31" t="s">
        <v>726</v>
      </c>
      <c r="M31">
        <v>27267</v>
      </c>
      <c r="P31">
        <v>76.2</v>
      </c>
      <c r="Q31">
        <v>0</v>
      </c>
      <c r="R31">
        <v>440</v>
      </c>
      <c r="S31">
        <v>1.9138755980861243E-2</v>
      </c>
      <c r="T31">
        <v>8</v>
      </c>
      <c r="U31">
        <v>2.0460358056265986E-4</v>
      </c>
      <c r="V31">
        <v>40</v>
      </c>
      <c r="W31">
        <v>9.9800399201596798E-4</v>
      </c>
      <c r="X31">
        <v>13.3</v>
      </c>
      <c r="Y31">
        <v>5.4709995886466475E-4</v>
      </c>
      <c r="Z31">
        <v>690</v>
      </c>
      <c r="AA31">
        <v>1.9464033850493653E-2</v>
      </c>
      <c r="AB31">
        <v>1.8</v>
      </c>
      <c r="AC31">
        <v>0</v>
      </c>
      <c r="AD31">
        <v>15.45</v>
      </c>
      <c r="AE31">
        <v>1348</v>
      </c>
      <c r="AF31">
        <v>2510</v>
      </c>
      <c r="AG31">
        <v>8.1999999999999993</v>
      </c>
      <c r="AH31">
        <v>1.8181818181818181E-2</v>
      </c>
      <c r="AI31">
        <v>1.9343359561423905E-2</v>
      </c>
      <c r="AJ31">
        <v>3.0902079017612657E-3</v>
      </c>
      <c r="AK31">
        <v>6.2595657562066123</v>
      </c>
      <c r="AL31">
        <v>0.98328826017613202</v>
      </c>
      <c r="AM31">
        <v>159</v>
      </c>
      <c r="AN31">
        <v>2.6057030481809241E-3</v>
      </c>
      <c r="AO31">
        <v>0.13387271457683153</v>
      </c>
      <c r="AP31">
        <v>0.5370517928286852</v>
      </c>
      <c r="AQ31" t="s">
        <v>118</v>
      </c>
      <c r="AY31">
        <v>155</v>
      </c>
      <c r="AZ31">
        <v>130</v>
      </c>
      <c r="BA31">
        <v>19.14</v>
      </c>
      <c r="BB31">
        <v>0.2</v>
      </c>
      <c r="BC31">
        <v>2</v>
      </c>
      <c r="BD31">
        <v>1.0900000000000001</v>
      </c>
      <c r="BE31">
        <v>19.46</v>
      </c>
      <c r="BF31">
        <v>2.54</v>
      </c>
      <c r="BG31">
        <v>0.03</v>
      </c>
      <c r="BH31">
        <v>0</v>
      </c>
      <c r="BI31">
        <v>22.43</v>
      </c>
      <c r="BJ31">
        <v>22.03</v>
      </c>
      <c r="BK31">
        <v>8.9999999999999993E-3</v>
      </c>
      <c r="BL31">
        <v>8.9999999999999993E-3</v>
      </c>
      <c r="BM31" t="s">
        <v>119</v>
      </c>
      <c r="BO31" t="s">
        <v>158</v>
      </c>
      <c r="BQ31" t="s">
        <v>158</v>
      </c>
      <c r="BS31">
        <v>155</v>
      </c>
      <c r="BW31">
        <v>0</v>
      </c>
      <c r="BX31">
        <v>0</v>
      </c>
      <c r="CB31">
        <v>0</v>
      </c>
      <c r="CC31">
        <v>0</v>
      </c>
      <c r="CL31">
        <v>0</v>
      </c>
      <c r="CM31">
        <v>0.26</v>
      </c>
      <c r="CN31">
        <v>1.368421052631579E-5</v>
      </c>
      <c r="CO31">
        <v>7.0305110602593434E-4</v>
      </c>
      <c r="CU31">
        <v>0</v>
      </c>
      <c r="DF31">
        <v>0</v>
      </c>
      <c r="DK31">
        <v>15.4</v>
      </c>
      <c r="DL31">
        <v>0</v>
      </c>
    </row>
    <row r="32" spans="1:116" x14ac:dyDescent="0.25">
      <c r="A32">
        <v>3987</v>
      </c>
      <c r="B32">
        <v>30927</v>
      </c>
      <c r="C32" t="s">
        <v>730</v>
      </c>
      <c r="D32">
        <v>-21.381783460000001</v>
      </c>
      <c r="E32">
        <v>146.081679963</v>
      </c>
      <c r="I32" t="s">
        <v>726</v>
      </c>
      <c r="J32" t="s">
        <v>731</v>
      </c>
      <c r="K32" t="s">
        <v>709</v>
      </c>
      <c r="L32" t="s">
        <v>726</v>
      </c>
      <c r="M32">
        <v>27267</v>
      </c>
      <c r="P32">
        <v>99.1</v>
      </c>
      <c r="Q32">
        <v>0</v>
      </c>
      <c r="R32">
        <v>240</v>
      </c>
      <c r="S32">
        <v>1.0439321444106133E-2</v>
      </c>
      <c r="T32">
        <v>5</v>
      </c>
      <c r="U32">
        <v>1.2787723785166239E-4</v>
      </c>
      <c r="V32">
        <v>10</v>
      </c>
      <c r="W32">
        <v>2.4950099800399199E-4</v>
      </c>
      <c r="X32">
        <v>13.3</v>
      </c>
      <c r="Y32">
        <v>5.4709995886466475E-4</v>
      </c>
      <c r="Z32">
        <v>380</v>
      </c>
      <c r="AA32">
        <v>1.0719322990126939E-2</v>
      </c>
      <c r="AB32">
        <v>0</v>
      </c>
      <c r="AC32">
        <v>3</v>
      </c>
      <c r="AD32">
        <v>11.74</v>
      </c>
      <c r="AE32">
        <v>748</v>
      </c>
      <c r="AF32">
        <v>1570</v>
      </c>
      <c r="AG32">
        <v>7.6</v>
      </c>
      <c r="AH32">
        <v>2.0833333333333332E-2</v>
      </c>
      <c r="AI32">
        <v>1.0567198681957796E-2</v>
      </c>
      <c r="AJ32">
        <v>1.5932019137373135E-3</v>
      </c>
      <c r="AK32">
        <v>6.63268013353649</v>
      </c>
      <c r="AL32">
        <v>0.97387880314095387</v>
      </c>
      <c r="AM32">
        <v>98</v>
      </c>
      <c r="AN32">
        <v>1.6060308095706326E-3</v>
      </c>
      <c r="AO32">
        <v>0.14982576894547087</v>
      </c>
      <c r="AP32">
        <v>0.47643312101910829</v>
      </c>
      <c r="AQ32" t="s">
        <v>118</v>
      </c>
      <c r="AY32">
        <v>97</v>
      </c>
      <c r="AZ32">
        <v>80</v>
      </c>
      <c r="BA32">
        <v>10.44</v>
      </c>
      <c r="BB32">
        <v>0.13</v>
      </c>
      <c r="BC32">
        <v>0.5</v>
      </c>
      <c r="BD32">
        <v>1.0900000000000001</v>
      </c>
      <c r="BE32">
        <v>10.72</v>
      </c>
      <c r="BF32">
        <v>1.59</v>
      </c>
      <c r="BG32">
        <v>0</v>
      </c>
      <c r="BH32">
        <v>0.06</v>
      </c>
      <c r="BI32">
        <v>12.16</v>
      </c>
      <c r="BJ32">
        <v>12.37</v>
      </c>
      <c r="BK32">
        <v>-8.9999999999999993E-3</v>
      </c>
      <c r="BL32">
        <v>8.9999999999999993E-3</v>
      </c>
      <c r="BM32" t="s">
        <v>119</v>
      </c>
      <c r="BQ32" t="s">
        <v>158</v>
      </c>
      <c r="BS32">
        <v>80</v>
      </c>
      <c r="BW32">
        <v>0</v>
      </c>
      <c r="BX32">
        <v>0</v>
      </c>
      <c r="CB32">
        <v>0</v>
      </c>
      <c r="CC32">
        <v>0</v>
      </c>
      <c r="CL32">
        <v>0</v>
      </c>
      <c r="CM32">
        <v>0.25</v>
      </c>
      <c r="CN32">
        <v>1.3157894736842106E-5</v>
      </c>
      <c r="CO32">
        <v>1.2274930747922439E-3</v>
      </c>
      <c r="CU32">
        <v>0</v>
      </c>
      <c r="DF32">
        <v>0</v>
      </c>
      <c r="DK32">
        <v>11.7</v>
      </c>
      <c r="DL32">
        <v>0</v>
      </c>
    </row>
    <row r="33" spans="1:116" x14ac:dyDescent="0.25">
      <c r="A33">
        <v>3986</v>
      </c>
      <c r="B33">
        <v>30927</v>
      </c>
      <c r="C33" t="s">
        <v>730</v>
      </c>
      <c r="D33">
        <v>-21.381783460000001</v>
      </c>
      <c r="E33">
        <v>146.081679963</v>
      </c>
      <c r="I33" t="s">
        <v>726</v>
      </c>
      <c r="J33" t="s">
        <v>731</v>
      </c>
      <c r="K33" t="s">
        <v>709</v>
      </c>
      <c r="L33" t="s">
        <v>726</v>
      </c>
      <c r="M33">
        <v>36117</v>
      </c>
      <c r="P33">
        <v>99.1</v>
      </c>
      <c r="Q33">
        <v>89</v>
      </c>
      <c r="R33">
        <v>230</v>
      </c>
      <c r="S33">
        <v>1.0004349717268378E-2</v>
      </c>
      <c r="T33">
        <v>3.6</v>
      </c>
      <c r="U33">
        <v>9.2071611253196936E-5</v>
      </c>
      <c r="V33">
        <v>6.8</v>
      </c>
      <c r="W33">
        <v>1.6966067864271456E-4</v>
      </c>
      <c r="X33">
        <v>11.5</v>
      </c>
      <c r="Y33">
        <v>4.7305635540929658E-4</v>
      </c>
      <c r="Z33">
        <v>350</v>
      </c>
      <c r="AA33">
        <v>9.8730606488011286E-3</v>
      </c>
      <c r="AB33">
        <v>0.2</v>
      </c>
      <c r="AC33">
        <v>10.5</v>
      </c>
      <c r="AD33">
        <v>12.52</v>
      </c>
      <c r="AE33">
        <v>675</v>
      </c>
      <c r="AF33">
        <v>1250</v>
      </c>
      <c r="AG33">
        <v>7.6</v>
      </c>
      <c r="AH33">
        <v>1.5652173913043479E-2</v>
      </c>
      <c r="AI33">
        <v>1.0096421328521574E-2</v>
      </c>
      <c r="AJ33">
        <v>1.2854340681040222E-3</v>
      </c>
      <c r="AK33">
        <v>7.8544840058685397</v>
      </c>
      <c r="AL33">
        <v>1.0132977070776115</v>
      </c>
      <c r="AM33">
        <v>62</v>
      </c>
      <c r="AN33">
        <v>1.0160603080957063E-3</v>
      </c>
      <c r="AO33">
        <v>0.10291239406283655</v>
      </c>
      <c r="AP33">
        <v>0.54</v>
      </c>
      <c r="AQ33" t="s">
        <v>118</v>
      </c>
      <c r="AY33">
        <v>62</v>
      </c>
      <c r="AZ33">
        <v>51</v>
      </c>
      <c r="BA33">
        <v>10</v>
      </c>
      <c r="BB33">
        <v>0.09</v>
      </c>
      <c r="BC33">
        <v>0.34</v>
      </c>
      <c r="BD33">
        <v>0.95</v>
      </c>
      <c r="BE33">
        <v>9.8699999999999992</v>
      </c>
      <c r="BF33">
        <v>1.02</v>
      </c>
      <c r="BG33">
        <v>0</v>
      </c>
      <c r="BH33">
        <v>0.22</v>
      </c>
      <c r="BI33">
        <v>11.38</v>
      </c>
      <c r="BJ33">
        <v>11.11</v>
      </c>
      <c r="BK33">
        <v>1.2E-2</v>
      </c>
      <c r="BL33">
        <v>1.2E-2</v>
      </c>
      <c r="BM33" t="s">
        <v>119</v>
      </c>
      <c r="BP33" t="s">
        <v>303</v>
      </c>
      <c r="BQ33" t="s">
        <v>158</v>
      </c>
      <c r="BS33">
        <v>64</v>
      </c>
      <c r="BW33">
        <v>0</v>
      </c>
      <c r="BX33">
        <v>1</v>
      </c>
      <c r="BY33">
        <v>0.05</v>
      </c>
      <c r="CA33">
        <v>0.2</v>
      </c>
      <c r="CB33">
        <v>1.845018450184502E-5</v>
      </c>
      <c r="CC33">
        <v>1.8687401159725883E-3</v>
      </c>
      <c r="CI33">
        <v>0.05</v>
      </c>
      <c r="CL33">
        <v>0.03</v>
      </c>
      <c r="CM33">
        <v>0.1</v>
      </c>
      <c r="CN33">
        <v>5.2631578947368422E-6</v>
      </c>
      <c r="CO33">
        <v>5.3308270676691728E-4</v>
      </c>
      <c r="CP33">
        <v>0.28526315789473683</v>
      </c>
      <c r="CU33">
        <v>0.02</v>
      </c>
      <c r="DF33">
        <v>90</v>
      </c>
      <c r="DH33">
        <v>0.19</v>
      </c>
      <c r="DI33">
        <v>1</v>
      </c>
      <c r="DJ33">
        <v>6</v>
      </c>
      <c r="DK33">
        <v>12.5</v>
      </c>
      <c r="DL33">
        <v>0</v>
      </c>
    </row>
    <row r="34" spans="1:116" x14ac:dyDescent="0.25">
      <c r="A34">
        <v>3989</v>
      </c>
      <c r="B34">
        <v>30928</v>
      </c>
      <c r="C34" t="s">
        <v>703</v>
      </c>
      <c r="D34">
        <v>-21.272061508</v>
      </c>
      <c r="E34">
        <v>146.10112335100001</v>
      </c>
      <c r="I34" t="s">
        <v>726</v>
      </c>
      <c r="J34" t="s">
        <v>731</v>
      </c>
      <c r="K34" t="s">
        <v>709</v>
      </c>
      <c r="L34" t="s">
        <v>726</v>
      </c>
      <c r="M34">
        <v>27267</v>
      </c>
      <c r="P34">
        <v>41.75</v>
      </c>
      <c r="Q34">
        <v>0</v>
      </c>
      <c r="R34">
        <v>640</v>
      </c>
      <c r="S34">
        <v>2.7838190517616355E-2</v>
      </c>
      <c r="T34">
        <v>16</v>
      </c>
      <c r="U34">
        <v>4.0920716112531971E-4</v>
      </c>
      <c r="V34">
        <v>60</v>
      </c>
      <c r="W34">
        <v>1.4970059880239522E-3</v>
      </c>
      <c r="X34">
        <v>53</v>
      </c>
      <c r="Y34">
        <v>2.1801727684080626E-3</v>
      </c>
      <c r="Z34">
        <v>1010</v>
      </c>
      <c r="AA34">
        <v>2.8490832157968972E-2</v>
      </c>
      <c r="AB34">
        <v>0</v>
      </c>
      <c r="AC34">
        <v>0</v>
      </c>
      <c r="AD34">
        <v>14.57</v>
      </c>
      <c r="AE34">
        <v>2206</v>
      </c>
      <c r="AF34">
        <v>3920</v>
      </c>
      <c r="AG34">
        <v>8.1999999999999993</v>
      </c>
      <c r="AH34">
        <v>2.5000000000000001E-2</v>
      </c>
      <c r="AI34">
        <v>2.8247397678741674E-2</v>
      </c>
      <c r="AJ34">
        <v>7.3543575128640296E-3</v>
      </c>
      <c r="AK34">
        <v>3.8409062422287934</v>
      </c>
      <c r="AL34">
        <v>0.97709292460346509</v>
      </c>
      <c r="AM34">
        <v>427</v>
      </c>
      <c r="AN34">
        <v>6.9977056702720418E-3</v>
      </c>
      <c r="AO34">
        <v>0.24561254060509294</v>
      </c>
      <c r="AP34">
        <v>0.56275510204081636</v>
      </c>
      <c r="AQ34" t="s">
        <v>118</v>
      </c>
      <c r="AY34">
        <v>427</v>
      </c>
      <c r="AZ34">
        <v>350</v>
      </c>
      <c r="BA34">
        <v>27.84</v>
      </c>
      <c r="BB34">
        <v>0.41</v>
      </c>
      <c r="BC34">
        <v>2.99</v>
      </c>
      <c r="BD34">
        <v>4.3600000000000003</v>
      </c>
      <c r="BE34">
        <v>28.49</v>
      </c>
      <c r="BF34">
        <v>7</v>
      </c>
      <c r="BG34">
        <v>0</v>
      </c>
      <c r="BH34">
        <v>0</v>
      </c>
      <c r="BI34">
        <v>35.6</v>
      </c>
      <c r="BJ34">
        <v>35.49</v>
      </c>
      <c r="BK34">
        <v>2E-3</v>
      </c>
      <c r="BL34">
        <v>2E-3</v>
      </c>
      <c r="BM34" t="s">
        <v>119</v>
      </c>
      <c r="BO34" t="s">
        <v>158</v>
      </c>
      <c r="BQ34" t="s">
        <v>158</v>
      </c>
      <c r="BS34">
        <v>368</v>
      </c>
      <c r="BW34">
        <v>0</v>
      </c>
      <c r="BX34">
        <v>0</v>
      </c>
      <c r="CB34">
        <v>0</v>
      </c>
      <c r="CC34">
        <v>0</v>
      </c>
      <c r="CL34">
        <v>0</v>
      </c>
      <c r="CM34">
        <v>0.34</v>
      </c>
      <c r="CN34">
        <v>1.7894736842105264E-5</v>
      </c>
      <c r="CO34">
        <v>6.280875455966649E-4</v>
      </c>
      <c r="CU34">
        <v>0</v>
      </c>
      <c r="DF34">
        <v>0</v>
      </c>
      <c r="DK34">
        <v>14.5</v>
      </c>
      <c r="DL34">
        <v>0</v>
      </c>
    </row>
    <row r="35" spans="1:116" x14ac:dyDescent="0.25">
      <c r="A35">
        <v>3988</v>
      </c>
      <c r="B35">
        <v>30928</v>
      </c>
      <c r="C35" t="s">
        <v>703</v>
      </c>
      <c r="D35">
        <v>-21.272061508</v>
      </c>
      <c r="E35">
        <v>146.10112335100001</v>
      </c>
      <c r="I35" t="s">
        <v>726</v>
      </c>
      <c r="J35" t="s">
        <v>731</v>
      </c>
      <c r="K35" t="s">
        <v>709</v>
      </c>
      <c r="L35" t="s">
        <v>726</v>
      </c>
      <c r="M35">
        <v>36117</v>
      </c>
      <c r="P35">
        <v>41.75</v>
      </c>
      <c r="Q35">
        <v>32</v>
      </c>
      <c r="R35">
        <v>660</v>
      </c>
      <c r="S35">
        <v>2.8708133971291867E-2</v>
      </c>
      <c r="T35">
        <v>8.9</v>
      </c>
      <c r="U35">
        <v>2.2762148337595909E-4</v>
      </c>
      <c r="V35">
        <v>100</v>
      </c>
      <c r="W35">
        <v>2.4950099800399202E-3</v>
      </c>
      <c r="X35">
        <v>48.5</v>
      </c>
      <c r="Y35">
        <v>1.9950637597696422E-3</v>
      </c>
      <c r="Z35">
        <v>1000</v>
      </c>
      <c r="AA35">
        <v>2.8208744710860368E-2</v>
      </c>
      <c r="AB35">
        <v>8.8000000000000007</v>
      </c>
      <c r="AC35">
        <v>68</v>
      </c>
      <c r="AD35">
        <v>13.59</v>
      </c>
      <c r="AE35">
        <v>2330</v>
      </c>
      <c r="AF35">
        <v>3650</v>
      </c>
      <c r="AG35">
        <v>8.4</v>
      </c>
      <c r="AH35">
        <v>1.3484848484848485E-2</v>
      </c>
      <c r="AI35">
        <v>2.8935755454667825E-2</v>
      </c>
      <c r="AJ35">
        <v>8.9801474796191248E-3</v>
      </c>
      <c r="AK35">
        <v>3.2221915642631602</v>
      </c>
      <c r="AL35">
        <v>1.0177033492822967</v>
      </c>
      <c r="AM35">
        <v>464</v>
      </c>
      <c r="AN35">
        <v>7.6040642412323828E-3</v>
      </c>
      <c r="AO35">
        <v>0.26956407735168797</v>
      </c>
      <c r="AP35">
        <v>0.63835616438356169</v>
      </c>
      <c r="AQ35" t="s">
        <v>118</v>
      </c>
      <c r="AY35">
        <v>445</v>
      </c>
      <c r="AZ35">
        <v>380</v>
      </c>
      <c r="BA35">
        <v>28.71</v>
      </c>
      <c r="BB35">
        <v>0.23</v>
      </c>
      <c r="BC35">
        <v>4.99</v>
      </c>
      <c r="BD35">
        <v>3.99</v>
      </c>
      <c r="BE35">
        <v>28.21</v>
      </c>
      <c r="BF35">
        <v>7.29</v>
      </c>
      <c r="BG35">
        <v>0.15</v>
      </c>
      <c r="BH35">
        <v>1.42</v>
      </c>
      <c r="BI35">
        <v>37.92</v>
      </c>
      <c r="BJ35">
        <v>37.06</v>
      </c>
      <c r="BK35">
        <v>1.0999999999999999E-2</v>
      </c>
      <c r="BL35">
        <v>1.0999999999999999E-2</v>
      </c>
      <c r="BM35" t="s">
        <v>119</v>
      </c>
      <c r="BO35" t="s">
        <v>158</v>
      </c>
      <c r="BP35" t="s">
        <v>303</v>
      </c>
      <c r="BQ35" t="s">
        <v>245</v>
      </c>
      <c r="BS35">
        <v>450</v>
      </c>
      <c r="BW35">
        <v>0</v>
      </c>
      <c r="BX35">
        <v>3</v>
      </c>
      <c r="BY35">
        <v>0.05</v>
      </c>
      <c r="CA35">
        <v>0.7</v>
      </c>
      <c r="CB35">
        <v>6.4575645756457555E-5</v>
      </c>
      <c r="CC35">
        <v>2.2892066420664202E-3</v>
      </c>
      <c r="CI35">
        <v>0.05</v>
      </c>
      <c r="CL35">
        <v>0.02</v>
      </c>
      <c r="CM35">
        <v>0.4</v>
      </c>
      <c r="CN35">
        <v>2.1052631578947369E-5</v>
      </c>
      <c r="CO35">
        <v>7.4631578947368423E-4</v>
      </c>
      <c r="CP35">
        <v>0.32601503759398504</v>
      </c>
      <c r="CU35">
        <v>0.02</v>
      </c>
      <c r="DF35">
        <v>95</v>
      </c>
      <c r="DH35">
        <v>0.02</v>
      </c>
      <c r="DI35">
        <v>1</v>
      </c>
      <c r="DJ35">
        <v>1</v>
      </c>
      <c r="DK35">
        <v>13.5</v>
      </c>
      <c r="DL35">
        <v>0</v>
      </c>
    </row>
    <row r="36" spans="1:116" x14ac:dyDescent="0.25">
      <c r="A36">
        <v>3990</v>
      </c>
      <c r="B36">
        <v>30929</v>
      </c>
      <c r="C36" t="s">
        <v>732</v>
      </c>
      <c r="D36">
        <v>-21.421225734</v>
      </c>
      <c r="E36">
        <v>146.23778978199999</v>
      </c>
      <c r="I36" t="s">
        <v>726</v>
      </c>
      <c r="J36" t="s">
        <v>731</v>
      </c>
      <c r="K36" t="s">
        <v>709</v>
      </c>
      <c r="L36" t="s">
        <v>726</v>
      </c>
      <c r="M36">
        <v>27267</v>
      </c>
      <c r="P36">
        <v>68.599999999999994</v>
      </c>
      <c r="Q36">
        <v>0</v>
      </c>
      <c r="R36">
        <v>540</v>
      </c>
      <c r="S36">
        <v>2.3488473249238799E-2</v>
      </c>
      <c r="T36">
        <v>9</v>
      </c>
      <c r="U36">
        <v>2.3017902813299233E-4</v>
      </c>
      <c r="V36">
        <v>12</v>
      </c>
      <c r="W36">
        <v>2.9940119760479042E-4</v>
      </c>
      <c r="X36">
        <v>32.200000000000003</v>
      </c>
      <c r="Y36">
        <v>1.3245577951460305E-3</v>
      </c>
      <c r="Z36">
        <v>880</v>
      </c>
      <c r="AA36">
        <v>2.4823695345557124E-2</v>
      </c>
      <c r="AB36">
        <v>0</v>
      </c>
      <c r="AC36">
        <v>4.5</v>
      </c>
      <c r="AD36">
        <v>18.5</v>
      </c>
      <c r="AE36">
        <v>1563</v>
      </c>
      <c r="AF36">
        <v>3120</v>
      </c>
      <c r="AG36">
        <v>7.6</v>
      </c>
      <c r="AH36">
        <v>1.6666666666666666E-2</v>
      </c>
      <c r="AI36">
        <v>2.3718652277371792E-2</v>
      </c>
      <c r="AJ36">
        <v>3.2479179855016416E-3</v>
      </c>
      <c r="AK36">
        <v>7.3027251252184691</v>
      </c>
      <c r="AL36">
        <v>0.94621179168808567</v>
      </c>
      <c r="AM36">
        <v>85</v>
      </c>
      <c r="AN36">
        <v>1.3929859062602426E-3</v>
      </c>
      <c r="AO36">
        <v>5.6115170882869998E-2</v>
      </c>
      <c r="AP36">
        <v>0.50096153846153846</v>
      </c>
      <c r="AQ36" t="s">
        <v>118</v>
      </c>
      <c r="AY36">
        <v>85</v>
      </c>
      <c r="AZ36">
        <v>70</v>
      </c>
      <c r="BA36">
        <v>23.49</v>
      </c>
      <c r="BB36">
        <v>0.23</v>
      </c>
      <c r="BC36">
        <v>0.6</v>
      </c>
      <c r="BD36">
        <v>2.65</v>
      </c>
      <c r="BE36">
        <v>24.82</v>
      </c>
      <c r="BF36">
        <v>1.39</v>
      </c>
      <c r="BG36">
        <v>0</v>
      </c>
      <c r="BH36">
        <v>0.09</v>
      </c>
      <c r="BI36">
        <v>26.97</v>
      </c>
      <c r="BJ36">
        <v>26.31</v>
      </c>
      <c r="BK36">
        <v>1.2E-2</v>
      </c>
      <c r="BL36">
        <v>1.2E-2</v>
      </c>
      <c r="BM36" t="s">
        <v>119</v>
      </c>
      <c r="BO36" t="s">
        <v>158</v>
      </c>
      <c r="BQ36" t="s">
        <v>158</v>
      </c>
      <c r="BS36">
        <v>162</v>
      </c>
      <c r="BW36">
        <v>0</v>
      </c>
      <c r="BX36">
        <v>0</v>
      </c>
      <c r="CB36">
        <v>0</v>
      </c>
      <c r="CC36">
        <v>0</v>
      </c>
      <c r="CL36">
        <v>0</v>
      </c>
      <c r="CM36">
        <v>0.27</v>
      </c>
      <c r="CN36">
        <v>1.4210526315789475E-5</v>
      </c>
      <c r="CO36">
        <v>5.7245813397129182E-4</v>
      </c>
      <c r="CU36">
        <v>0</v>
      </c>
      <c r="DF36">
        <v>0</v>
      </c>
      <c r="DK36">
        <v>18.399999999999999</v>
      </c>
      <c r="DL36">
        <v>0</v>
      </c>
    </row>
    <row r="37" spans="1:116" x14ac:dyDescent="0.25">
      <c r="A37">
        <v>4054</v>
      </c>
      <c r="B37">
        <v>35726</v>
      </c>
      <c r="D37">
        <v>-21.231785109</v>
      </c>
      <c r="E37">
        <v>145.991957856</v>
      </c>
      <c r="I37" t="s">
        <v>726</v>
      </c>
      <c r="J37" t="s">
        <v>135</v>
      </c>
      <c r="K37" t="s">
        <v>709</v>
      </c>
      <c r="L37" t="s">
        <v>726</v>
      </c>
      <c r="M37">
        <v>34375</v>
      </c>
      <c r="N37">
        <v>0</v>
      </c>
      <c r="O37">
        <v>61.3</v>
      </c>
      <c r="P37">
        <v>61.3</v>
      </c>
      <c r="Q37">
        <v>61</v>
      </c>
      <c r="R37">
        <v>650</v>
      </c>
      <c r="S37">
        <v>2.8273162244454111E-2</v>
      </c>
      <c r="T37">
        <v>14</v>
      </c>
      <c r="U37">
        <v>3.5805626598465475E-4</v>
      </c>
      <c r="V37">
        <v>185</v>
      </c>
      <c r="W37">
        <v>4.615768463073852E-3</v>
      </c>
      <c r="X37">
        <v>140</v>
      </c>
      <c r="Y37">
        <v>5.7589469354175239E-3</v>
      </c>
      <c r="Z37">
        <v>1500</v>
      </c>
      <c r="AA37">
        <v>4.2313117066290547E-2</v>
      </c>
      <c r="AB37">
        <v>1.4</v>
      </c>
      <c r="AC37">
        <v>69</v>
      </c>
      <c r="AD37">
        <v>8.81</v>
      </c>
      <c r="AE37">
        <v>2828</v>
      </c>
      <c r="AF37">
        <v>5100</v>
      </c>
      <c r="AG37">
        <v>7.7</v>
      </c>
      <c r="AH37">
        <v>2.1538461538461538E-2</v>
      </c>
      <c r="AI37">
        <v>2.8631218510438764E-2</v>
      </c>
      <c r="AJ37">
        <v>2.074943079698275E-2</v>
      </c>
      <c r="AK37">
        <v>1.379855611007996</v>
      </c>
      <c r="AL37">
        <v>0.66818906771059883</v>
      </c>
      <c r="AM37">
        <v>273</v>
      </c>
      <c r="AN37">
        <v>4.4739429695181904E-3</v>
      </c>
      <c r="AO37">
        <v>0.10573418551294657</v>
      </c>
      <c r="AP37">
        <v>0.55450980392156868</v>
      </c>
      <c r="AQ37" t="s">
        <v>118</v>
      </c>
      <c r="AY37">
        <v>270</v>
      </c>
      <c r="AZ37">
        <v>224</v>
      </c>
      <c r="BA37">
        <v>28.27</v>
      </c>
      <c r="BB37">
        <v>0.36</v>
      </c>
      <c r="BC37">
        <v>9.23</v>
      </c>
      <c r="BD37">
        <v>11.52</v>
      </c>
      <c r="BE37">
        <v>42.31</v>
      </c>
      <c r="BF37">
        <v>4.43</v>
      </c>
      <c r="BG37">
        <v>0.02</v>
      </c>
      <c r="BH37">
        <v>1.44</v>
      </c>
      <c r="BI37">
        <v>49.38</v>
      </c>
      <c r="BJ37">
        <v>48.2</v>
      </c>
      <c r="BK37">
        <v>1.2E-2</v>
      </c>
      <c r="BL37">
        <v>1.2E-2</v>
      </c>
      <c r="BM37" t="s">
        <v>119</v>
      </c>
      <c r="BO37" t="s">
        <v>158</v>
      </c>
      <c r="BP37" t="s">
        <v>74</v>
      </c>
      <c r="BQ37" t="s">
        <v>158</v>
      </c>
      <c r="BS37">
        <v>1038</v>
      </c>
      <c r="BW37">
        <v>0</v>
      </c>
      <c r="BX37">
        <v>5.5</v>
      </c>
      <c r="CB37">
        <v>0</v>
      </c>
      <c r="CC37">
        <v>0</v>
      </c>
      <c r="CL37">
        <v>0.04</v>
      </c>
      <c r="CM37">
        <v>0.2</v>
      </c>
      <c r="CN37">
        <v>1.0526315789473684E-5</v>
      </c>
      <c r="CO37">
        <v>2.4877192982456143E-4</v>
      </c>
      <c r="CP37" t="e">
        <v>#DIV/0!</v>
      </c>
      <c r="CU37">
        <v>0.04</v>
      </c>
      <c r="DF37">
        <v>95</v>
      </c>
      <c r="DK37">
        <v>8.8000000000000007</v>
      </c>
      <c r="DL37">
        <v>0</v>
      </c>
    </row>
    <row r="38" spans="1:116" x14ac:dyDescent="0.25">
      <c r="A38">
        <v>4103</v>
      </c>
      <c r="B38">
        <v>38102</v>
      </c>
      <c r="C38" t="s">
        <v>733</v>
      </c>
      <c r="D38">
        <v>-23.730644228999999</v>
      </c>
      <c r="E38">
        <v>147.13060003999999</v>
      </c>
      <c r="F38">
        <v>26018</v>
      </c>
      <c r="G38">
        <v>-16.7</v>
      </c>
      <c r="H38">
        <v>464.45493682699998</v>
      </c>
      <c r="I38" t="s">
        <v>726</v>
      </c>
      <c r="J38" t="s">
        <v>122</v>
      </c>
      <c r="K38" t="s">
        <v>709</v>
      </c>
      <c r="L38" t="s">
        <v>726</v>
      </c>
      <c r="M38">
        <v>26018</v>
      </c>
      <c r="P38">
        <v>37.799999999999997</v>
      </c>
      <c r="Q38">
        <v>37</v>
      </c>
      <c r="R38">
        <v>809</v>
      </c>
      <c r="S38">
        <v>3.5189212701174422E-2</v>
      </c>
      <c r="T38">
        <v>0</v>
      </c>
      <c r="U38">
        <v>0</v>
      </c>
      <c r="V38">
        <v>14</v>
      </c>
      <c r="W38">
        <v>3.4930139720558884E-4</v>
      </c>
      <c r="X38">
        <v>24</v>
      </c>
      <c r="Y38">
        <v>9.8724804607157541E-4</v>
      </c>
      <c r="Z38">
        <v>350</v>
      </c>
      <c r="AA38">
        <v>9.8730606488011286E-3</v>
      </c>
      <c r="AB38">
        <v>204</v>
      </c>
      <c r="AC38">
        <v>45</v>
      </c>
      <c r="AD38">
        <v>30.55</v>
      </c>
      <c r="AE38">
        <v>3072</v>
      </c>
      <c r="AF38">
        <v>3850</v>
      </c>
      <c r="AG38">
        <v>8.9</v>
      </c>
      <c r="AH38">
        <v>0</v>
      </c>
      <c r="AI38">
        <v>3.5189212701174422E-2</v>
      </c>
      <c r="AJ38">
        <v>2.6730988865543287E-3</v>
      </c>
      <c r="AK38">
        <v>13.164201623133341</v>
      </c>
      <c r="AL38">
        <v>3.5641645435903806</v>
      </c>
      <c r="AM38">
        <v>2246</v>
      </c>
      <c r="AN38">
        <v>3.6807604064241231E-2</v>
      </c>
      <c r="AO38">
        <v>3.7280844687924333</v>
      </c>
      <c r="AP38">
        <v>0.79792207792207792</v>
      </c>
      <c r="AQ38" t="s">
        <v>118</v>
      </c>
      <c r="AY38">
        <v>1830</v>
      </c>
      <c r="AZ38">
        <v>1841</v>
      </c>
      <c r="BA38">
        <v>35.19</v>
      </c>
      <c r="BB38">
        <v>0</v>
      </c>
      <c r="BC38">
        <v>0.7</v>
      </c>
      <c r="BD38">
        <v>1.97</v>
      </c>
      <c r="BE38">
        <v>9.8699999999999992</v>
      </c>
      <c r="BF38">
        <v>30</v>
      </c>
      <c r="BG38">
        <v>3.4</v>
      </c>
      <c r="BH38">
        <v>0.94</v>
      </c>
      <c r="BI38">
        <v>37.86</v>
      </c>
      <c r="BJ38">
        <v>44.21</v>
      </c>
      <c r="BK38">
        <v>-7.6999999999999999E-2</v>
      </c>
      <c r="BL38">
        <v>7.6999999999999999E-2</v>
      </c>
      <c r="BM38" t="s">
        <v>119</v>
      </c>
      <c r="BO38" t="s">
        <v>158</v>
      </c>
      <c r="BP38" t="s">
        <v>702</v>
      </c>
      <c r="BQ38" t="s">
        <v>177</v>
      </c>
      <c r="BS38">
        <v>134</v>
      </c>
      <c r="BW38">
        <v>0</v>
      </c>
      <c r="BX38">
        <v>6</v>
      </c>
      <c r="CB38">
        <v>0</v>
      </c>
      <c r="CC38">
        <v>0</v>
      </c>
      <c r="CL38">
        <v>0</v>
      </c>
      <c r="CM38">
        <v>1.1000000000000001</v>
      </c>
      <c r="CN38">
        <v>5.7894736842105267E-5</v>
      </c>
      <c r="CO38">
        <v>5.8639097744360904E-3</v>
      </c>
      <c r="CP38" t="e">
        <v>#DIV/0!</v>
      </c>
      <c r="CU38">
        <v>0</v>
      </c>
      <c r="DF38">
        <v>0</v>
      </c>
      <c r="DK38">
        <v>30.4</v>
      </c>
      <c r="DL38">
        <v>34.119999999999997</v>
      </c>
    </row>
    <row r="39" spans="1:116" x14ac:dyDescent="0.25">
      <c r="A39">
        <v>4203</v>
      </c>
      <c r="B39">
        <v>44416</v>
      </c>
      <c r="C39" t="s">
        <v>734</v>
      </c>
      <c r="D39">
        <v>-22.321467255999998</v>
      </c>
      <c r="E39">
        <v>146.69878003900001</v>
      </c>
      <c r="I39" t="s">
        <v>726</v>
      </c>
      <c r="J39" t="s">
        <v>135</v>
      </c>
      <c r="K39" t="s">
        <v>709</v>
      </c>
      <c r="L39" t="s">
        <v>726</v>
      </c>
      <c r="M39">
        <v>34051</v>
      </c>
      <c r="P39">
        <v>60.96</v>
      </c>
      <c r="Q39">
        <v>0</v>
      </c>
      <c r="R39">
        <v>1842</v>
      </c>
      <c r="S39">
        <v>8.0121792083514567E-2</v>
      </c>
      <c r="T39">
        <v>24.8</v>
      </c>
      <c r="U39">
        <v>6.3427109974424558E-4</v>
      </c>
      <c r="V39">
        <v>239.2</v>
      </c>
      <c r="W39">
        <v>5.9680638722554883E-3</v>
      </c>
      <c r="X39">
        <v>179.9</v>
      </c>
      <c r="Y39">
        <v>7.400246812011518E-3</v>
      </c>
      <c r="Z39">
        <v>3402.8</v>
      </c>
      <c r="AA39">
        <v>9.5988716502115656E-2</v>
      </c>
      <c r="AB39">
        <v>3.2</v>
      </c>
      <c r="AC39">
        <v>293.8</v>
      </c>
      <c r="AD39">
        <v>21.99</v>
      </c>
      <c r="AE39">
        <v>6142</v>
      </c>
      <c r="AF39">
        <v>10452</v>
      </c>
      <c r="AG39">
        <v>8.1999999999999993</v>
      </c>
      <c r="AH39">
        <v>1.3463626492942454E-2</v>
      </c>
      <c r="AI39">
        <v>8.0756063183258814E-2</v>
      </c>
      <c r="AJ39">
        <v>2.6736621368534011E-2</v>
      </c>
      <c r="AK39">
        <v>3.0204288743191614</v>
      </c>
      <c r="AL39">
        <v>0.83470010854607712</v>
      </c>
      <c r="AM39">
        <v>166</v>
      </c>
      <c r="AN39">
        <v>2.7204195345788265E-3</v>
      </c>
      <c r="AO39">
        <v>2.8341034589402667E-2</v>
      </c>
      <c r="AP39">
        <v>0.58763872942977424</v>
      </c>
      <c r="AQ39" t="s">
        <v>118</v>
      </c>
      <c r="AY39">
        <v>160</v>
      </c>
      <c r="AZ39">
        <v>136</v>
      </c>
      <c r="BA39">
        <v>80.12</v>
      </c>
      <c r="BB39">
        <v>0.63</v>
      </c>
      <c r="BC39">
        <v>11.94</v>
      </c>
      <c r="BD39">
        <v>14.8</v>
      </c>
      <c r="BE39">
        <v>95.98</v>
      </c>
      <c r="BF39">
        <v>2.62</v>
      </c>
      <c r="BG39">
        <v>0.05</v>
      </c>
      <c r="BH39">
        <v>6.12</v>
      </c>
      <c r="BI39">
        <v>107.49</v>
      </c>
      <c r="BJ39">
        <v>104.77</v>
      </c>
      <c r="BK39">
        <v>1.2999999999999999E-2</v>
      </c>
      <c r="BL39">
        <v>1.2999999999999999E-2</v>
      </c>
      <c r="BM39" t="s">
        <v>119</v>
      </c>
      <c r="BO39" t="s">
        <v>158</v>
      </c>
      <c r="BP39" t="s">
        <v>158</v>
      </c>
      <c r="BQ39" t="s">
        <v>177</v>
      </c>
      <c r="BR39" t="s">
        <v>158</v>
      </c>
      <c r="BS39">
        <v>1338</v>
      </c>
      <c r="BW39">
        <v>0</v>
      </c>
      <c r="BX39">
        <v>0</v>
      </c>
      <c r="CB39">
        <v>0</v>
      </c>
      <c r="CC39">
        <v>0</v>
      </c>
      <c r="CL39">
        <v>0</v>
      </c>
      <c r="CM39">
        <v>1.27</v>
      </c>
      <c r="CN39">
        <v>6.6842105263157899E-5</v>
      </c>
      <c r="CO39">
        <v>6.963537767658832E-4</v>
      </c>
      <c r="CU39">
        <v>0</v>
      </c>
      <c r="DF39">
        <v>15</v>
      </c>
      <c r="DK39">
        <v>21.9</v>
      </c>
      <c r="DL39">
        <v>0</v>
      </c>
    </row>
    <row r="40" spans="1:116" x14ac:dyDescent="0.25">
      <c r="A40">
        <v>4204</v>
      </c>
      <c r="B40">
        <v>44416</v>
      </c>
      <c r="C40" t="s">
        <v>734</v>
      </c>
      <c r="D40">
        <v>-22.321467255999998</v>
      </c>
      <c r="E40">
        <v>146.69878003900001</v>
      </c>
      <c r="I40" t="s">
        <v>726</v>
      </c>
      <c r="J40" t="s">
        <v>135</v>
      </c>
      <c r="K40" t="s">
        <v>709</v>
      </c>
      <c r="L40" t="s">
        <v>726</v>
      </c>
      <c r="M40">
        <v>34669</v>
      </c>
      <c r="P40">
        <v>60.96</v>
      </c>
      <c r="Q40">
        <v>0</v>
      </c>
      <c r="R40">
        <v>1658</v>
      </c>
      <c r="S40">
        <v>7.2118312309699867E-2</v>
      </c>
      <c r="T40">
        <v>22</v>
      </c>
      <c r="U40">
        <v>5.6265984654731453E-4</v>
      </c>
      <c r="V40">
        <v>248</v>
      </c>
      <c r="W40">
        <v>6.1876247504990024E-3</v>
      </c>
      <c r="X40">
        <v>174</v>
      </c>
      <c r="Y40">
        <v>7.1575483340189225E-3</v>
      </c>
      <c r="Z40">
        <v>3375</v>
      </c>
      <c r="AA40">
        <v>9.5204513399153742E-2</v>
      </c>
      <c r="AB40">
        <v>0</v>
      </c>
      <c r="AC40">
        <v>298</v>
      </c>
      <c r="AD40">
        <v>19.809999999999999</v>
      </c>
      <c r="AE40">
        <v>5928</v>
      </c>
      <c r="AF40">
        <v>10160</v>
      </c>
      <c r="AG40">
        <v>7.9</v>
      </c>
      <c r="AH40">
        <v>1.3268998793727383E-2</v>
      </c>
      <c r="AI40">
        <v>7.2680972156247178E-2</v>
      </c>
      <c r="AJ40">
        <v>2.6690346169035851E-2</v>
      </c>
      <c r="AK40">
        <v>2.7231183775565349</v>
      </c>
      <c r="AL40">
        <v>0.75750938411225488</v>
      </c>
      <c r="AM40">
        <v>153</v>
      </c>
      <c r="AN40">
        <v>2.5073746312684365E-3</v>
      </c>
      <c r="AO40">
        <v>2.6336720201026984E-2</v>
      </c>
      <c r="AP40">
        <v>0.58346456692913384</v>
      </c>
      <c r="AQ40" t="s">
        <v>118</v>
      </c>
      <c r="AY40">
        <v>153</v>
      </c>
      <c r="AZ40">
        <v>125</v>
      </c>
      <c r="BA40">
        <v>72.12</v>
      </c>
      <c r="BB40">
        <v>0.56000000000000005</v>
      </c>
      <c r="BC40">
        <v>12.38</v>
      </c>
      <c r="BD40">
        <v>14.31</v>
      </c>
      <c r="BE40">
        <v>95.2</v>
      </c>
      <c r="BF40">
        <v>2.5099999999999998</v>
      </c>
      <c r="BG40">
        <v>0</v>
      </c>
      <c r="BH40">
        <v>6.2</v>
      </c>
      <c r="BI40">
        <v>99.37</v>
      </c>
      <c r="BJ40">
        <v>103.91</v>
      </c>
      <c r="BK40">
        <v>-2.1999999999999999E-2</v>
      </c>
      <c r="BL40">
        <v>2.1999999999999999E-2</v>
      </c>
      <c r="BM40" t="s">
        <v>119</v>
      </c>
      <c r="BO40" t="s">
        <v>158</v>
      </c>
      <c r="BP40" t="s">
        <v>158</v>
      </c>
      <c r="BQ40" t="s">
        <v>177</v>
      </c>
      <c r="BR40" t="s">
        <v>158</v>
      </c>
      <c r="BS40">
        <v>1336</v>
      </c>
      <c r="BW40">
        <v>0</v>
      </c>
      <c r="BX40">
        <v>0</v>
      </c>
      <c r="CB40">
        <v>0</v>
      </c>
      <c r="CC40">
        <v>0</v>
      </c>
      <c r="CL40">
        <v>0</v>
      </c>
      <c r="CM40">
        <v>1.2</v>
      </c>
      <c r="CN40">
        <v>6.3157894736842103E-5</v>
      </c>
      <c r="CO40">
        <v>6.6339181286549707E-4</v>
      </c>
      <c r="CU40">
        <v>0</v>
      </c>
      <c r="DF40">
        <v>0</v>
      </c>
      <c r="DK40">
        <v>19.7</v>
      </c>
      <c r="DL40">
        <v>0</v>
      </c>
    </row>
    <row r="41" spans="1:116" x14ac:dyDescent="0.25">
      <c r="A41">
        <v>4859</v>
      </c>
      <c r="B41">
        <v>60749</v>
      </c>
      <c r="C41" t="s">
        <v>735</v>
      </c>
      <c r="D41">
        <v>-20.998454746</v>
      </c>
      <c r="E41">
        <v>145.89834816999999</v>
      </c>
      <c r="I41" t="s">
        <v>726</v>
      </c>
      <c r="J41" t="s">
        <v>122</v>
      </c>
      <c r="K41" t="s">
        <v>709</v>
      </c>
      <c r="L41" t="s">
        <v>726</v>
      </c>
      <c r="M41">
        <v>30766</v>
      </c>
      <c r="P41">
        <v>200</v>
      </c>
      <c r="Q41">
        <v>51</v>
      </c>
      <c r="R41">
        <v>1700</v>
      </c>
      <c r="S41">
        <v>7.3945193562418438E-2</v>
      </c>
      <c r="T41">
        <v>21</v>
      </c>
      <c r="U41">
        <v>5.3708439897698205E-4</v>
      </c>
      <c r="V41">
        <v>27</v>
      </c>
      <c r="W41">
        <v>6.7365269461077846E-4</v>
      </c>
      <c r="X41">
        <v>96</v>
      </c>
      <c r="Y41">
        <v>3.9489921842863016E-3</v>
      </c>
      <c r="Z41">
        <v>2350</v>
      </c>
      <c r="AA41">
        <v>6.6290550070521856E-2</v>
      </c>
      <c r="AB41">
        <v>11</v>
      </c>
      <c r="AC41">
        <v>115</v>
      </c>
      <c r="AD41">
        <v>34.520000000000003</v>
      </c>
      <c r="AE41">
        <v>5129</v>
      </c>
      <c r="AF41">
        <v>8000</v>
      </c>
      <c r="AG41">
        <v>8.1</v>
      </c>
      <c r="AH41">
        <v>1.2352941176470587E-2</v>
      </c>
      <c r="AI41">
        <v>7.4482277961395421E-2</v>
      </c>
      <c r="AJ41">
        <v>9.245289757794161E-3</v>
      </c>
      <c r="AK41">
        <v>8.0562405195146845</v>
      </c>
      <c r="AL41">
        <v>1.1154711113990357</v>
      </c>
      <c r="AM41">
        <v>843</v>
      </c>
      <c r="AN41">
        <v>1.3815142576204522E-2</v>
      </c>
      <c r="AO41">
        <v>0.20840289545806398</v>
      </c>
      <c r="AP41">
        <v>0.64112499999999994</v>
      </c>
      <c r="AQ41" t="s">
        <v>118</v>
      </c>
      <c r="AY41">
        <v>820</v>
      </c>
      <c r="AZ41">
        <v>691</v>
      </c>
      <c r="BA41">
        <v>73.95</v>
      </c>
      <c r="BB41">
        <v>0.54</v>
      </c>
      <c r="BC41">
        <v>1.35</v>
      </c>
      <c r="BD41">
        <v>7.9</v>
      </c>
      <c r="BE41">
        <v>66.28</v>
      </c>
      <c r="BF41">
        <v>13.44</v>
      </c>
      <c r="BG41">
        <v>0.18</v>
      </c>
      <c r="BH41">
        <v>2.39</v>
      </c>
      <c r="BI41">
        <v>83.73</v>
      </c>
      <c r="BJ41">
        <v>82.3</v>
      </c>
      <c r="BK41">
        <v>8.9999999999999993E-3</v>
      </c>
      <c r="BL41">
        <v>8.9999999999999993E-3</v>
      </c>
      <c r="BM41" t="s">
        <v>119</v>
      </c>
      <c r="BO41" t="s">
        <v>158</v>
      </c>
      <c r="BP41" t="s">
        <v>702</v>
      </c>
      <c r="BQ41" t="s">
        <v>158</v>
      </c>
      <c r="BR41" t="s">
        <v>158</v>
      </c>
      <c r="BS41">
        <v>462</v>
      </c>
      <c r="BW41">
        <v>0</v>
      </c>
      <c r="BX41">
        <v>0.5</v>
      </c>
      <c r="CB41">
        <v>0</v>
      </c>
      <c r="CC41">
        <v>0</v>
      </c>
      <c r="CL41">
        <v>0.08</v>
      </c>
      <c r="CM41">
        <v>0.7</v>
      </c>
      <c r="CN41">
        <v>3.6842105263157895E-5</v>
      </c>
      <c r="CO41">
        <v>5.5576707726763726E-4</v>
      </c>
      <c r="CP41" t="e">
        <v>#DIV/0!</v>
      </c>
      <c r="CU41">
        <v>0.01</v>
      </c>
      <c r="DF41">
        <v>7</v>
      </c>
      <c r="DK41">
        <v>34.4</v>
      </c>
      <c r="DL41">
        <v>4.5599999999999996</v>
      </c>
    </row>
    <row r="42" spans="1:116" x14ac:dyDescent="0.25">
      <c r="A42">
        <v>4877</v>
      </c>
      <c r="B42">
        <v>67116</v>
      </c>
      <c r="C42" t="s">
        <v>736</v>
      </c>
      <c r="D42">
        <v>-23.474882158</v>
      </c>
      <c r="E42">
        <v>147.168462398</v>
      </c>
      <c r="I42" t="s">
        <v>726</v>
      </c>
      <c r="J42" t="s">
        <v>122</v>
      </c>
      <c r="K42" t="s">
        <v>709</v>
      </c>
      <c r="L42" t="s">
        <v>726</v>
      </c>
      <c r="M42">
        <v>34907</v>
      </c>
      <c r="N42">
        <v>12.2</v>
      </c>
      <c r="O42">
        <v>65.2</v>
      </c>
      <c r="P42">
        <v>65.23</v>
      </c>
      <c r="Q42">
        <v>0</v>
      </c>
      <c r="R42">
        <v>151.1</v>
      </c>
      <c r="S42">
        <v>6.5724227925184862E-3</v>
      </c>
      <c r="T42">
        <v>1.5</v>
      </c>
      <c r="U42">
        <v>3.8363171355498718E-5</v>
      </c>
      <c r="V42">
        <v>101.6</v>
      </c>
      <c r="W42">
        <v>2.5349301397205588E-3</v>
      </c>
      <c r="X42">
        <v>37.9</v>
      </c>
      <c r="Y42">
        <v>1.5590292060880296E-3</v>
      </c>
      <c r="Z42">
        <v>139.19999999999999</v>
      </c>
      <c r="AA42">
        <v>3.9266572637517627E-3</v>
      </c>
      <c r="AB42">
        <v>2.6</v>
      </c>
      <c r="AC42">
        <v>44.2</v>
      </c>
      <c r="AD42">
        <v>3.26</v>
      </c>
      <c r="AE42">
        <v>1133</v>
      </c>
      <c r="AF42">
        <v>1431</v>
      </c>
      <c r="AG42">
        <v>7.7</v>
      </c>
      <c r="AH42">
        <v>9.9272005294506957E-3</v>
      </c>
      <c r="AI42">
        <v>6.6107859638739851E-3</v>
      </c>
      <c r="AJ42">
        <v>8.1879186916171773E-3</v>
      </c>
      <c r="AK42">
        <v>0.80738295198780285</v>
      </c>
      <c r="AL42">
        <v>1.6737958907671002</v>
      </c>
      <c r="AM42">
        <v>662</v>
      </c>
      <c r="AN42">
        <v>1.0848901999344478E-2</v>
      </c>
      <c r="AO42">
        <v>2.7628848841721392</v>
      </c>
      <c r="AP42">
        <v>0.79175401816911251</v>
      </c>
      <c r="AQ42" t="s">
        <v>118</v>
      </c>
      <c r="AY42">
        <v>657</v>
      </c>
      <c r="AZ42">
        <v>543</v>
      </c>
      <c r="BA42">
        <v>6.57</v>
      </c>
      <c r="BB42">
        <v>0.04</v>
      </c>
      <c r="BC42">
        <v>5.07</v>
      </c>
      <c r="BD42">
        <v>3.12</v>
      </c>
      <c r="BE42">
        <v>3.93</v>
      </c>
      <c r="BF42">
        <v>10.78</v>
      </c>
      <c r="BG42">
        <v>0.04</v>
      </c>
      <c r="BH42">
        <v>0.92</v>
      </c>
      <c r="BI42">
        <v>14.8</v>
      </c>
      <c r="BJ42">
        <v>15.67</v>
      </c>
      <c r="BK42">
        <v>-2.8000000000000001E-2</v>
      </c>
      <c r="BL42">
        <v>2.8000000000000001E-2</v>
      </c>
      <c r="BM42" t="s">
        <v>119</v>
      </c>
      <c r="BP42" t="s">
        <v>362</v>
      </c>
      <c r="BQ42" t="s">
        <v>177</v>
      </c>
      <c r="BS42">
        <v>409</v>
      </c>
      <c r="BW42">
        <v>0</v>
      </c>
      <c r="BX42">
        <v>0</v>
      </c>
      <c r="BY42">
        <v>0</v>
      </c>
      <c r="CA42">
        <v>0.2</v>
      </c>
      <c r="CB42">
        <v>1.845018450184502E-5</v>
      </c>
      <c r="CC42">
        <v>4.6987000042414224E-3</v>
      </c>
      <c r="CI42">
        <v>0.03</v>
      </c>
      <c r="CL42">
        <v>0</v>
      </c>
      <c r="CM42">
        <v>1.45</v>
      </c>
      <c r="CN42">
        <v>7.6315789473684211E-5</v>
      </c>
      <c r="CO42">
        <v>1.9435307017543861E-2</v>
      </c>
      <c r="CU42">
        <v>0.01</v>
      </c>
      <c r="DF42">
        <v>27</v>
      </c>
      <c r="DH42">
        <v>0</v>
      </c>
      <c r="DI42">
        <v>2</v>
      </c>
      <c r="DJ42">
        <v>0.1</v>
      </c>
      <c r="DK42">
        <v>3.3</v>
      </c>
      <c r="DL42">
        <v>2.68</v>
      </c>
    </row>
    <row r="43" spans="1:116" x14ac:dyDescent="0.25">
      <c r="A43">
        <v>5002</v>
      </c>
      <c r="B43">
        <v>69733</v>
      </c>
      <c r="D43">
        <v>-23.46373393</v>
      </c>
      <c r="E43">
        <v>147.13661030599999</v>
      </c>
      <c r="F43">
        <v>33506</v>
      </c>
      <c r="G43">
        <v>-14.6</v>
      </c>
      <c r="H43">
        <v>453.131722346</v>
      </c>
      <c r="I43" t="s">
        <v>726</v>
      </c>
      <c r="J43" t="s">
        <v>122</v>
      </c>
      <c r="K43" t="s">
        <v>709</v>
      </c>
      <c r="L43" t="s">
        <v>726</v>
      </c>
      <c r="M43">
        <v>33534</v>
      </c>
      <c r="N43">
        <v>6.1</v>
      </c>
      <c r="O43">
        <v>24.4</v>
      </c>
      <c r="P43">
        <v>24.4</v>
      </c>
      <c r="Q43">
        <v>20</v>
      </c>
      <c r="R43">
        <v>275</v>
      </c>
      <c r="S43">
        <v>1.1961722488038277E-2</v>
      </c>
      <c r="T43">
        <v>3.3</v>
      </c>
      <c r="U43">
        <v>8.4398976982097179E-5</v>
      </c>
      <c r="V43">
        <v>19.5</v>
      </c>
      <c r="W43">
        <v>4.8652694610778444E-4</v>
      </c>
      <c r="X43">
        <v>78</v>
      </c>
      <c r="Y43">
        <v>3.2085561497326204E-3</v>
      </c>
      <c r="Z43">
        <v>305</v>
      </c>
      <c r="AA43">
        <v>8.6036671368124127E-3</v>
      </c>
      <c r="AB43">
        <v>14.5</v>
      </c>
      <c r="AC43">
        <v>89</v>
      </c>
      <c r="AD43">
        <v>6.25</v>
      </c>
      <c r="AE43">
        <v>1330</v>
      </c>
      <c r="AF43">
        <v>1850</v>
      </c>
      <c r="AG43">
        <v>8.6</v>
      </c>
      <c r="AH43">
        <v>1.1999999999999999E-2</v>
      </c>
      <c r="AI43">
        <v>1.2046121465020375E-2</v>
      </c>
      <c r="AJ43">
        <v>7.3901661916808093E-3</v>
      </c>
      <c r="AK43">
        <v>1.63002037472186</v>
      </c>
      <c r="AL43">
        <v>1.3903051219703504</v>
      </c>
      <c r="AM43">
        <v>589</v>
      </c>
      <c r="AN43">
        <v>9.6525729269092107E-3</v>
      </c>
      <c r="AO43">
        <v>1.1219138041276442</v>
      </c>
      <c r="AP43">
        <v>0.7189189189189189</v>
      </c>
      <c r="AQ43" t="s">
        <v>118</v>
      </c>
      <c r="AY43">
        <v>560</v>
      </c>
      <c r="AZ43">
        <v>483</v>
      </c>
      <c r="BA43">
        <v>11.96</v>
      </c>
      <c r="BB43">
        <v>0.08</v>
      </c>
      <c r="BC43">
        <v>0.97</v>
      </c>
      <c r="BD43">
        <v>6.42</v>
      </c>
      <c r="BE43">
        <v>8.6</v>
      </c>
      <c r="BF43">
        <v>9.18</v>
      </c>
      <c r="BG43">
        <v>0.24</v>
      </c>
      <c r="BH43">
        <v>1.85</v>
      </c>
      <c r="BI43">
        <v>19.440000000000001</v>
      </c>
      <c r="BJ43">
        <v>19.88</v>
      </c>
      <c r="BK43">
        <v>-1.0999999999999999E-2</v>
      </c>
      <c r="BL43">
        <v>1.0999999999999999E-2</v>
      </c>
      <c r="BM43" t="s">
        <v>119</v>
      </c>
      <c r="BO43" t="s">
        <v>158</v>
      </c>
      <c r="BP43" t="s">
        <v>74</v>
      </c>
      <c r="BQ43" t="s">
        <v>177</v>
      </c>
      <c r="BS43">
        <v>370</v>
      </c>
      <c r="BW43">
        <v>0</v>
      </c>
      <c r="BX43">
        <v>0.5</v>
      </c>
      <c r="CB43">
        <v>0</v>
      </c>
      <c r="CC43">
        <v>0</v>
      </c>
      <c r="CL43">
        <v>0.02</v>
      </c>
      <c r="CM43">
        <v>1</v>
      </c>
      <c r="CN43">
        <v>5.2631578947368424E-5</v>
      </c>
      <c r="CO43">
        <v>6.1173425366695426E-3</v>
      </c>
      <c r="CP43" t="e">
        <v>#DIV/0!</v>
      </c>
      <c r="CU43">
        <v>0.02</v>
      </c>
      <c r="DF43">
        <v>29</v>
      </c>
      <c r="DK43">
        <v>6.2</v>
      </c>
      <c r="DL43">
        <v>2.27</v>
      </c>
    </row>
    <row r="44" spans="1:116" x14ac:dyDescent="0.25">
      <c r="A44">
        <v>5085</v>
      </c>
      <c r="B44">
        <v>70517</v>
      </c>
      <c r="C44" t="s">
        <v>567</v>
      </c>
      <c r="D44">
        <v>-21.287337952000001</v>
      </c>
      <c r="E44">
        <v>146.218622275</v>
      </c>
      <c r="I44" t="s">
        <v>726</v>
      </c>
      <c r="J44" t="s">
        <v>122</v>
      </c>
      <c r="K44" t="s">
        <v>709</v>
      </c>
      <c r="L44" t="s">
        <v>726</v>
      </c>
      <c r="M44">
        <v>31193</v>
      </c>
      <c r="P44">
        <v>49</v>
      </c>
      <c r="Q44">
        <v>29</v>
      </c>
      <c r="R44">
        <v>7400</v>
      </c>
      <c r="S44">
        <v>0.32187907785993908</v>
      </c>
      <c r="T44">
        <v>48</v>
      </c>
      <c r="U44">
        <v>1.227621483375959E-3</v>
      </c>
      <c r="V44">
        <v>700</v>
      </c>
      <c r="W44">
        <v>1.7465069860279441E-2</v>
      </c>
      <c r="X44">
        <v>750</v>
      </c>
      <c r="Y44">
        <v>3.0851501439736733E-2</v>
      </c>
      <c r="Z44">
        <v>14000</v>
      </c>
      <c r="AA44">
        <v>0.39492242595204513</v>
      </c>
      <c r="AB44">
        <v>1.6</v>
      </c>
      <c r="AC44">
        <v>1550</v>
      </c>
      <c r="AD44">
        <v>46.47</v>
      </c>
      <c r="AE44">
        <v>24703</v>
      </c>
      <c r="AF44">
        <v>36000</v>
      </c>
      <c r="AG44">
        <v>7.6</v>
      </c>
      <c r="AH44">
        <v>6.4864864864864862E-3</v>
      </c>
      <c r="AI44">
        <v>0.32310669934331504</v>
      </c>
      <c r="AJ44">
        <v>9.6633142600032348E-2</v>
      </c>
      <c r="AK44">
        <v>3.3436426742392511</v>
      </c>
      <c r="AL44">
        <v>0.81504380786677433</v>
      </c>
      <c r="AM44">
        <v>259</v>
      </c>
      <c r="AN44">
        <v>4.2445099967223865E-3</v>
      </c>
      <c r="AO44">
        <v>1.0747705670272042E-2</v>
      </c>
      <c r="AP44">
        <v>0.68619444444444444</v>
      </c>
      <c r="AQ44" t="s">
        <v>118</v>
      </c>
      <c r="AY44">
        <v>255</v>
      </c>
      <c r="AZ44">
        <v>212</v>
      </c>
      <c r="BA44">
        <v>321.88</v>
      </c>
      <c r="BB44">
        <v>1.23</v>
      </c>
      <c r="BC44">
        <v>34.93</v>
      </c>
      <c r="BD44">
        <v>61.7</v>
      </c>
      <c r="BE44">
        <v>394.89</v>
      </c>
      <c r="BF44">
        <v>4.18</v>
      </c>
      <c r="BG44">
        <v>0.03</v>
      </c>
      <c r="BH44">
        <v>32.270000000000003</v>
      </c>
      <c r="BI44">
        <v>419.74</v>
      </c>
      <c r="BJ44">
        <v>431.37</v>
      </c>
      <c r="BK44">
        <v>-1.4E-2</v>
      </c>
      <c r="BL44">
        <v>1.4E-2</v>
      </c>
      <c r="BM44" t="s">
        <v>119</v>
      </c>
      <c r="BO44" t="s">
        <v>707</v>
      </c>
      <c r="BP44" t="s">
        <v>706</v>
      </c>
      <c r="BQ44" t="s">
        <v>705</v>
      </c>
      <c r="BR44" t="s">
        <v>158</v>
      </c>
      <c r="BS44">
        <v>4836</v>
      </c>
      <c r="BW44">
        <v>0</v>
      </c>
      <c r="BX44">
        <v>0.5</v>
      </c>
      <c r="CB44">
        <v>0</v>
      </c>
      <c r="CC44">
        <v>0</v>
      </c>
      <c r="CL44">
        <v>0.34</v>
      </c>
      <c r="CM44">
        <v>0.4</v>
      </c>
      <c r="CN44">
        <v>2.1052631578947369E-5</v>
      </c>
      <c r="CO44">
        <v>5.3308270676691732E-5</v>
      </c>
      <c r="CP44" t="e">
        <v>#DIV/0!</v>
      </c>
      <c r="CU44">
        <v>2.2000000000000002</v>
      </c>
      <c r="DF44">
        <v>27</v>
      </c>
      <c r="DK44">
        <v>46.3</v>
      </c>
      <c r="DL44">
        <v>0</v>
      </c>
    </row>
    <row r="45" spans="1:116" x14ac:dyDescent="0.25">
      <c r="A45">
        <v>5086</v>
      </c>
      <c r="B45">
        <v>70517</v>
      </c>
      <c r="C45" t="s">
        <v>567</v>
      </c>
      <c r="D45">
        <v>-21.287337952000001</v>
      </c>
      <c r="E45">
        <v>146.218622275</v>
      </c>
      <c r="I45" t="s">
        <v>726</v>
      </c>
      <c r="J45" t="s">
        <v>122</v>
      </c>
      <c r="K45" t="s">
        <v>709</v>
      </c>
      <c r="L45" t="s">
        <v>726</v>
      </c>
      <c r="M45">
        <v>31197</v>
      </c>
      <c r="P45">
        <v>49</v>
      </c>
      <c r="Q45">
        <v>46</v>
      </c>
      <c r="R45">
        <v>8100</v>
      </c>
      <c r="S45">
        <v>0.35232709873858198</v>
      </c>
      <c r="T45">
        <v>56</v>
      </c>
      <c r="U45">
        <v>1.432225063938619E-3</v>
      </c>
      <c r="V45">
        <v>830</v>
      </c>
      <c r="W45">
        <v>2.0708582834331336E-2</v>
      </c>
      <c r="X45">
        <v>760</v>
      </c>
      <c r="Y45">
        <v>3.1262854792266558E-2</v>
      </c>
      <c r="Z45">
        <v>15000</v>
      </c>
      <c r="AA45">
        <v>0.42313117066290551</v>
      </c>
      <c r="AB45">
        <v>1</v>
      </c>
      <c r="AC45">
        <v>1550</v>
      </c>
      <c r="AD45">
        <v>49.04</v>
      </c>
      <c r="AE45">
        <v>26581</v>
      </c>
      <c r="AF45">
        <v>39000</v>
      </c>
      <c r="AG45">
        <v>7.3</v>
      </c>
      <c r="AH45">
        <v>6.9135802469135806E-3</v>
      </c>
      <c r="AI45">
        <v>0.35375932380252062</v>
      </c>
      <c r="AJ45">
        <v>0.10394287525319579</v>
      </c>
      <c r="AK45">
        <v>3.403401367730051</v>
      </c>
      <c r="AL45">
        <v>0.83266637668551535</v>
      </c>
      <c r="AM45">
        <v>287</v>
      </c>
      <c r="AN45">
        <v>4.7033759423139952E-3</v>
      </c>
      <c r="AO45">
        <v>1.1115645143668742E-2</v>
      </c>
      <c r="AP45">
        <v>0.6815641025641026</v>
      </c>
      <c r="AQ45" t="s">
        <v>118</v>
      </c>
      <c r="AY45">
        <v>285</v>
      </c>
      <c r="AZ45">
        <v>235</v>
      </c>
      <c r="BA45">
        <v>352.33</v>
      </c>
      <c r="BB45">
        <v>1.43</v>
      </c>
      <c r="BC45">
        <v>41.42</v>
      </c>
      <c r="BD45">
        <v>62.52</v>
      </c>
      <c r="BE45">
        <v>423.1</v>
      </c>
      <c r="BF45">
        <v>4.67</v>
      </c>
      <c r="BG45">
        <v>0.02</v>
      </c>
      <c r="BH45">
        <v>32.270000000000003</v>
      </c>
      <c r="BI45">
        <v>457.7</v>
      </c>
      <c r="BJ45">
        <v>460.05</v>
      </c>
      <c r="BK45">
        <v>-3.0000000000000001E-3</v>
      </c>
      <c r="BL45">
        <v>3.0000000000000001E-3</v>
      </c>
      <c r="BM45" t="s">
        <v>119</v>
      </c>
      <c r="BO45" t="s">
        <v>238</v>
      </c>
      <c r="BP45" t="s">
        <v>706</v>
      </c>
      <c r="BQ45" t="s">
        <v>705</v>
      </c>
      <c r="BR45" t="s">
        <v>158</v>
      </c>
      <c r="BS45">
        <v>5202</v>
      </c>
      <c r="BW45">
        <v>0</v>
      </c>
      <c r="BX45">
        <v>0.5</v>
      </c>
      <c r="CB45">
        <v>0</v>
      </c>
      <c r="CC45">
        <v>0</v>
      </c>
      <c r="CL45">
        <v>0.26</v>
      </c>
      <c r="CM45">
        <v>0.3</v>
      </c>
      <c r="CN45">
        <v>1.5789473684210526E-5</v>
      </c>
      <c r="CO45">
        <v>3.7315789473684212E-5</v>
      </c>
      <c r="CP45" t="e">
        <v>#DIV/0!</v>
      </c>
      <c r="CU45">
        <v>2.2999999999999998</v>
      </c>
      <c r="DF45">
        <v>35</v>
      </c>
      <c r="DK45">
        <v>48.9</v>
      </c>
      <c r="DL45">
        <v>0</v>
      </c>
    </row>
    <row r="46" spans="1:116" x14ac:dyDescent="0.25">
      <c r="A46">
        <v>5106</v>
      </c>
      <c r="B46">
        <v>89186</v>
      </c>
      <c r="D46">
        <v>-24.059218210000001</v>
      </c>
      <c r="E46">
        <v>147.638426587</v>
      </c>
      <c r="I46" t="s">
        <v>726</v>
      </c>
      <c r="J46" t="s">
        <v>122</v>
      </c>
      <c r="K46" t="s">
        <v>709</v>
      </c>
      <c r="L46" t="s">
        <v>726</v>
      </c>
      <c r="M46">
        <v>32926</v>
      </c>
      <c r="N46">
        <v>18.3</v>
      </c>
      <c r="P46">
        <v>30.5</v>
      </c>
      <c r="Q46">
        <v>30</v>
      </c>
      <c r="R46">
        <v>320</v>
      </c>
      <c r="S46">
        <v>1.3919095258808177E-2</v>
      </c>
      <c r="T46">
        <v>1.8</v>
      </c>
      <c r="U46">
        <v>4.6035805626598468E-5</v>
      </c>
      <c r="V46">
        <v>40</v>
      </c>
      <c r="W46">
        <v>9.9800399201596798E-4</v>
      </c>
      <c r="X46">
        <v>17.5</v>
      </c>
      <c r="Y46">
        <v>7.1986836692719048E-4</v>
      </c>
      <c r="Z46">
        <v>120</v>
      </c>
      <c r="AA46">
        <v>3.385049365303244E-3</v>
      </c>
      <c r="AB46">
        <v>14.5</v>
      </c>
      <c r="AC46">
        <v>55</v>
      </c>
      <c r="AD46">
        <v>10.66</v>
      </c>
      <c r="AE46">
        <v>1364</v>
      </c>
      <c r="AF46">
        <v>1600</v>
      </c>
      <c r="AG46">
        <v>8.4</v>
      </c>
      <c r="AH46">
        <v>5.6249999999999998E-3</v>
      </c>
      <c r="AI46">
        <v>1.3965131064434776E-2</v>
      </c>
      <c r="AJ46">
        <v>3.4357447178863169E-3</v>
      </c>
      <c r="AK46">
        <v>4.0646591091977804</v>
      </c>
      <c r="AL46">
        <v>4.1119327243729158</v>
      </c>
      <c r="AM46">
        <v>839</v>
      </c>
      <c r="AN46">
        <v>1.3749590298262865E-2</v>
      </c>
      <c r="AO46">
        <v>4.0618581339451545</v>
      </c>
      <c r="AP46">
        <v>0.85250000000000004</v>
      </c>
      <c r="AQ46" t="s">
        <v>118</v>
      </c>
      <c r="AY46">
        <v>810</v>
      </c>
      <c r="AZ46">
        <v>688</v>
      </c>
      <c r="BA46">
        <v>13.92</v>
      </c>
      <c r="BB46">
        <v>0.05</v>
      </c>
      <c r="BC46">
        <v>2</v>
      </c>
      <c r="BD46">
        <v>1.44</v>
      </c>
      <c r="BE46">
        <v>3.38</v>
      </c>
      <c r="BF46">
        <v>13.28</v>
      </c>
      <c r="BG46">
        <v>0.24</v>
      </c>
      <c r="BH46">
        <v>1.1499999999999999</v>
      </c>
      <c r="BI46">
        <v>17.399999999999999</v>
      </c>
      <c r="BJ46">
        <v>18.05</v>
      </c>
      <c r="BK46">
        <v>-1.7999999999999999E-2</v>
      </c>
      <c r="BL46">
        <v>1.7999999999999999E-2</v>
      </c>
      <c r="BM46" t="s">
        <v>119</v>
      </c>
      <c r="BO46" t="s">
        <v>158</v>
      </c>
      <c r="BP46" t="s">
        <v>74</v>
      </c>
      <c r="BQ46" t="s">
        <v>158</v>
      </c>
      <c r="BS46">
        <v>172</v>
      </c>
      <c r="BW46">
        <v>0</v>
      </c>
      <c r="BX46">
        <v>6.1</v>
      </c>
      <c r="CB46">
        <v>0</v>
      </c>
      <c r="CC46">
        <v>0</v>
      </c>
      <c r="CL46">
        <v>0.01</v>
      </c>
      <c r="CM46">
        <v>0.7</v>
      </c>
      <c r="CN46">
        <v>3.6842105263157895E-5</v>
      </c>
      <c r="CO46">
        <v>1.0883771929824562E-2</v>
      </c>
      <c r="CP46" t="e">
        <v>#DIV/0!</v>
      </c>
      <c r="CU46">
        <v>0.01</v>
      </c>
      <c r="DF46">
        <v>38</v>
      </c>
      <c r="DK46">
        <v>10.6</v>
      </c>
      <c r="DL46">
        <v>10.32</v>
      </c>
    </row>
    <row r="47" spans="1:116" x14ac:dyDescent="0.25">
      <c r="A47">
        <v>5107</v>
      </c>
      <c r="B47">
        <v>89235</v>
      </c>
      <c r="C47" t="s">
        <v>271</v>
      </c>
      <c r="D47">
        <v>-22.849654629</v>
      </c>
      <c r="E47">
        <v>146.699097674</v>
      </c>
      <c r="F47">
        <v>33575</v>
      </c>
      <c r="G47">
        <v>-65.5</v>
      </c>
      <c r="H47">
        <v>246.66691784800003</v>
      </c>
      <c r="I47" t="s">
        <v>726</v>
      </c>
      <c r="J47" t="s">
        <v>143</v>
      </c>
      <c r="K47" t="s">
        <v>709</v>
      </c>
      <c r="L47" t="s">
        <v>726</v>
      </c>
      <c r="M47">
        <v>33722</v>
      </c>
      <c r="N47">
        <v>73.3</v>
      </c>
      <c r="O47">
        <v>80.7</v>
      </c>
      <c r="P47">
        <v>80.7</v>
      </c>
      <c r="Q47">
        <v>80</v>
      </c>
      <c r="R47">
        <v>748.6</v>
      </c>
      <c r="S47">
        <v>3.2561983471074384E-2</v>
      </c>
      <c r="T47">
        <v>34.6</v>
      </c>
      <c r="U47">
        <v>8.8491048593350387E-4</v>
      </c>
      <c r="V47">
        <v>100.9</v>
      </c>
      <c r="W47">
        <v>2.5174650698602794E-3</v>
      </c>
      <c r="X47">
        <v>102.5</v>
      </c>
      <c r="Y47">
        <v>4.2163718634306872E-3</v>
      </c>
      <c r="Z47">
        <v>1406</v>
      </c>
      <c r="AA47">
        <v>3.9661495063469679E-2</v>
      </c>
      <c r="AB47">
        <v>0.7</v>
      </c>
      <c r="AC47">
        <v>136.19999999999999</v>
      </c>
      <c r="AD47">
        <v>12.59</v>
      </c>
      <c r="AE47">
        <v>2764</v>
      </c>
      <c r="AF47">
        <v>4620</v>
      </c>
      <c r="AG47">
        <v>7.5</v>
      </c>
      <c r="AH47">
        <v>4.6219609938551967E-2</v>
      </c>
      <c r="AI47">
        <v>3.3446893957007888E-2</v>
      </c>
      <c r="AJ47">
        <v>1.3467673866581934E-2</v>
      </c>
      <c r="AK47">
        <v>2.4834944986306411</v>
      </c>
      <c r="AL47">
        <v>0.82099737841364639</v>
      </c>
      <c r="AM47">
        <v>237</v>
      </c>
      <c r="AN47">
        <v>3.8839724680432646E-3</v>
      </c>
      <c r="AO47">
        <v>9.7928039823708193E-2</v>
      </c>
      <c r="AP47">
        <v>0.59826839826839828</v>
      </c>
      <c r="AQ47" t="s">
        <v>118</v>
      </c>
      <c r="AY47">
        <v>236</v>
      </c>
      <c r="AZ47">
        <v>194</v>
      </c>
      <c r="BA47">
        <v>32.56</v>
      </c>
      <c r="BB47">
        <v>0.88</v>
      </c>
      <c r="BC47">
        <v>5.03</v>
      </c>
      <c r="BD47">
        <v>8.43</v>
      </c>
      <c r="BE47">
        <v>39.659999999999997</v>
      </c>
      <c r="BF47">
        <v>3.86</v>
      </c>
      <c r="BG47">
        <v>0.01</v>
      </c>
      <c r="BH47">
        <v>2.84</v>
      </c>
      <c r="BI47">
        <v>46.91</v>
      </c>
      <c r="BJ47">
        <v>46.37</v>
      </c>
      <c r="BK47">
        <v>6.0000000000000001E-3</v>
      </c>
      <c r="BL47">
        <v>6.0000000000000001E-3</v>
      </c>
      <c r="BM47" t="s">
        <v>119</v>
      </c>
      <c r="BO47" t="s">
        <v>238</v>
      </c>
      <c r="BQ47" t="s">
        <v>158</v>
      </c>
      <c r="BS47">
        <v>674</v>
      </c>
      <c r="BW47">
        <v>0</v>
      </c>
      <c r="BX47">
        <v>0</v>
      </c>
      <c r="CB47">
        <v>0</v>
      </c>
      <c r="CC47">
        <v>0</v>
      </c>
      <c r="CL47">
        <v>0</v>
      </c>
      <c r="CM47">
        <v>0.34</v>
      </c>
      <c r="CN47">
        <v>1.7894736842105264E-5</v>
      </c>
      <c r="CO47">
        <v>4.511866437074193E-4</v>
      </c>
      <c r="CU47">
        <v>0.13</v>
      </c>
      <c r="DF47">
        <v>16</v>
      </c>
      <c r="DK47">
        <v>12.5</v>
      </c>
      <c r="DL47">
        <v>0</v>
      </c>
    </row>
    <row r="48" spans="1:116" x14ac:dyDescent="0.25">
      <c r="A48">
        <v>5108</v>
      </c>
      <c r="B48">
        <v>89253</v>
      </c>
      <c r="D48">
        <v>-22.806185269</v>
      </c>
      <c r="E48">
        <v>146.682136896</v>
      </c>
      <c r="F48">
        <v>33750</v>
      </c>
      <c r="G48">
        <v>-44</v>
      </c>
      <c r="H48">
        <v>250.382350949</v>
      </c>
      <c r="I48" t="s">
        <v>726</v>
      </c>
      <c r="J48" t="s">
        <v>143</v>
      </c>
      <c r="K48" t="s">
        <v>709</v>
      </c>
      <c r="L48" t="s">
        <v>726</v>
      </c>
      <c r="M48">
        <v>33750</v>
      </c>
      <c r="N48">
        <v>89</v>
      </c>
      <c r="O48">
        <v>98</v>
      </c>
      <c r="P48">
        <v>99</v>
      </c>
      <c r="Q48">
        <v>99</v>
      </c>
      <c r="R48">
        <v>1600</v>
      </c>
      <c r="S48">
        <v>6.9595476294040892E-2</v>
      </c>
      <c r="T48">
        <v>82</v>
      </c>
      <c r="U48">
        <v>2.0971867007672632E-3</v>
      </c>
      <c r="V48">
        <v>125</v>
      </c>
      <c r="W48">
        <v>3.1187624750499002E-3</v>
      </c>
      <c r="X48">
        <v>150</v>
      </c>
      <c r="Y48">
        <v>6.1703002879473466E-3</v>
      </c>
      <c r="Z48">
        <v>2500</v>
      </c>
      <c r="AA48">
        <v>7.0521861777150918E-2</v>
      </c>
      <c r="AB48">
        <v>4.7</v>
      </c>
      <c r="AC48">
        <v>50</v>
      </c>
      <c r="AD48">
        <v>22.91</v>
      </c>
      <c r="AE48">
        <v>5607</v>
      </c>
      <c r="AF48">
        <v>8400</v>
      </c>
      <c r="AG48">
        <v>7.6</v>
      </c>
      <c r="AH48">
        <v>5.1249999999999997E-2</v>
      </c>
      <c r="AI48">
        <v>7.1692662994808157E-2</v>
      </c>
      <c r="AJ48">
        <v>1.8578125525994492E-2</v>
      </c>
      <c r="AK48">
        <v>3.8589825918925924</v>
      </c>
      <c r="AL48">
        <v>0.98686385384949982</v>
      </c>
      <c r="AM48">
        <v>1110</v>
      </c>
      <c r="AN48">
        <v>1.8190757128810225E-2</v>
      </c>
      <c r="AO48">
        <v>0.25794493608652896</v>
      </c>
      <c r="AP48">
        <v>0.66749999999999998</v>
      </c>
      <c r="AQ48" t="s">
        <v>118</v>
      </c>
      <c r="AY48">
        <v>1100</v>
      </c>
      <c r="AZ48">
        <v>910</v>
      </c>
      <c r="BA48">
        <v>69.599999999999994</v>
      </c>
      <c r="BB48">
        <v>2.1</v>
      </c>
      <c r="BC48">
        <v>6.24</v>
      </c>
      <c r="BD48">
        <v>12.34</v>
      </c>
      <c r="BE48">
        <v>70.52</v>
      </c>
      <c r="BF48">
        <v>18.03</v>
      </c>
      <c r="BG48">
        <v>0.08</v>
      </c>
      <c r="BH48">
        <v>1.04</v>
      </c>
      <c r="BI48">
        <v>90.27</v>
      </c>
      <c r="BJ48">
        <v>89.67</v>
      </c>
      <c r="BK48">
        <v>3.0000000000000001E-3</v>
      </c>
      <c r="BL48">
        <v>3.0000000000000001E-3</v>
      </c>
      <c r="BM48" t="s">
        <v>119</v>
      </c>
      <c r="BO48" t="s">
        <v>158</v>
      </c>
      <c r="BP48" t="s">
        <v>702</v>
      </c>
      <c r="BQ48" t="s">
        <v>697</v>
      </c>
      <c r="BR48" t="s">
        <v>158</v>
      </c>
      <c r="BS48">
        <v>930</v>
      </c>
      <c r="BW48">
        <v>0</v>
      </c>
      <c r="BX48">
        <v>3</v>
      </c>
      <c r="CB48">
        <v>0</v>
      </c>
      <c r="CC48">
        <v>0</v>
      </c>
      <c r="CL48">
        <v>0.2</v>
      </c>
      <c r="CM48">
        <v>0.5</v>
      </c>
      <c r="CN48">
        <v>2.6315789473684212E-5</v>
      </c>
      <c r="CO48">
        <v>3.7315789473684212E-4</v>
      </c>
      <c r="CP48" t="e">
        <v>#DIV/0!</v>
      </c>
      <c r="CU48">
        <v>0.04</v>
      </c>
      <c r="DF48">
        <v>14</v>
      </c>
      <c r="DK48">
        <v>22.8</v>
      </c>
      <c r="DL48">
        <v>0</v>
      </c>
    </row>
    <row r="49" spans="1:116" x14ac:dyDescent="0.25">
      <c r="A49">
        <v>5112</v>
      </c>
      <c r="B49">
        <v>89395</v>
      </c>
      <c r="D49">
        <v>-24.045155690000001</v>
      </c>
      <c r="E49">
        <v>147.69467364400001</v>
      </c>
      <c r="F49">
        <v>34099</v>
      </c>
      <c r="G49">
        <v>-13</v>
      </c>
      <c r="H49">
        <v>286.472218822</v>
      </c>
      <c r="I49" t="s">
        <v>726</v>
      </c>
      <c r="J49" t="s">
        <v>143</v>
      </c>
      <c r="K49" t="s">
        <v>709</v>
      </c>
      <c r="L49" t="s">
        <v>726</v>
      </c>
      <c r="M49">
        <v>34632</v>
      </c>
      <c r="N49">
        <v>12</v>
      </c>
      <c r="O49">
        <v>18</v>
      </c>
      <c r="P49">
        <v>25.9</v>
      </c>
      <c r="Q49">
        <v>0</v>
      </c>
      <c r="R49">
        <v>1340.8</v>
      </c>
      <c r="S49">
        <v>5.8321009134406264E-2</v>
      </c>
      <c r="T49">
        <v>5.2</v>
      </c>
      <c r="U49">
        <v>1.3299232736572892E-4</v>
      </c>
      <c r="V49">
        <v>188.8</v>
      </c>
      <c r="W49">
        <v>4.7105788423153694E-3</v>
      </c>
      <c r="X49">
        <v>137.9</v>
      </c>
      <c r="Y49">
        <v>5.6725627313862614E-3</v>
      </c>
      <c r="Z49">
        <v>1985.6</v>
      </c>
      <c r="AA49">
        <v>5.601128349788434E-2</v>
      </c>
      <c r="AB49">
        <v>2.6</v>
      </c>
      <c r="AC49">
        <v>675.5</v>
      </c>
      <c r="AD49">
        <v>18.16</v>
      </c>
      <c r="AE49">
        <v>5035</v>
      </c>
      <c r="AF49">
        <v>7803</v>
      </c>
      <c r="AG49">
        <v>7.5</v>
      </c>
      <c r="AH49">
        <v>3.8782816229116948E-3</v>
      </c>
      <c r="AI49">
        <v>5.8454001461771994E-2</v>
      </c>
      <c r="AJ49">
        <v>2.076628314740326E-2</v>
      </c>
      <c r="AK49">
        <v>2.81485141307444</v>
      </c>
      <c r="AL49">
        <v>1.0412367918083714</v>
      </c>
      <c r="AM49">
        <v>706</v>
      </c>
      <c r="AN49">
        <v>1.1569977056702721E-2</v>
      </c>
      <c r="AO49">
        <v>0.20656511213744536</v>
      </c>
      <c r="AP49">
        <v>0.64526464180443421</v>
      </c>
      <c r="AQ49" t="s">
        <v>118</v>
      </c>
      <c r="AY49">
        <v>702</v>
      </c>
      <c r="AZ49">
        <v>579</v>
      </c>
      <c r="BA49">
        <v>58.32</v>
      </c>
      <c r="BB49">
        <v>0.13</v>
      </c>
      <c r="BC49">
        <v>9.42</v>
      </c>
      <c r="BD49">
        <v>11.34</v>
      </c>
      <c r="BE49">
        <v>56.01</v>
      </c>
      <c r="BF49">
        <v>11.5</v>
      </c>
      <c r="BG49">
        <v>0.04</v>
      </c>
      <c r="BH49">
        <v>14.06</v>
      </c>
      <c r="BI49">
        <v>79.22</v>
      </c>
      <c r="BJ49">
        <v>81.61</v>
      </c>
      <c r="BK49">
        <v>-1.4999999999999999E-2</v>
      </c>
      <c r="BL49">
        <v>1.4999999999999999E-2</v>
      </c>
      <c r="BM49" t="s">
        <v>119</v>
      </c>
      <c r="BO49" t="s">
        <v>238</v>
      </c>
      <c r="BP49" t="s">
        <v>737</v>
      </c>
      <c r="BQ49" t="s">
        <v>704</v>
      </c>
      <c r="BR49" t="s">
        <v>158</v>
      </c>
      <c r="BS49">
        <v>1038</v>
      </c>
      <c r="BW49">
        <v>0</v>
      </c>
      <c r="BX49">
        <v>1.5</v>
      </c>
      <c r="BY49">
        <v>0</v>
      </c>
      <c r="CA49">
        <v>0.5</v>
      </c>
      <c r="CB49">
        <v>4.6125461254612545E-5</v>
      </c>
      <c r="CC49">
        <v>8.2350302250000745E-4</v>
      </c>
      <c r="CI49">
        <v>0.02</v>
      </c>
      <c r="CL49">
        <v>0</v>
      </c>
      <c r="CM49">
        <v>0.54</v>
      </c>
      <c r="CN49">
        <v>2.842105263157895E-5</v>
      </c>
      <c r="CO49">
        <v>5.074165571058994E-4</v>
      </c>
      <c r="CU49">
        <v>0.42</v>
      </c>
      <c r="DF49">
        <v>15</v>
      </c>
      <c r="DH49">
        <v>0.08</v>
      </c>
      <c r="DI49">
        <v>0</v>
      </c>
      <c r="DJ49">
        <v>0</v>
      </c>
      <c r="DK49">
        <v>18.100000000000001</v>
      </c>
      <c r="DL49">
        <v>0</v>
      </c>
    </row>
    <row r="50" spans="1:116" x14ac:dyDescent="0.25">
      <c r="A50">
        <v>5283</v>
      </c>
      <c r="B50">
        <v>103041</v>
      </c>
      <c r="D50">
        <v>-24.002714333</v>
      </c>
      <c r="E50">
        <v>147.618652717</v>
      </c>
      <c r="I50" t="s">
        <v>726</v>
      </c>
      <c r="J50" t="s">
        <v>143</v>
      </c>
      <c r="K50" t="s">
        <v>709</v>
      </c>
      <c r="L50" t="s">
        <v>726</v>
      </c>
      <c r="M50">
        <v>35681</v>
      </c>
      <c r="N50">
        <v>43.3</v>
      </c>
      <c r="O50">
        <v>50.3</v>
      </c>
      <c r="P50">
        <v>50.3</v>
      </c>
      <c r="Q50">
        <v>30</v>
      </c>
      <c r="R50">
        <v>204.7</v>
      </c>
      <c r="S50">
        <v>8.9038712483688557E-3</v>
      </c>
      <c r="T50">
        <v>10.1</v>
      </c>
      <c r="U50">
        <v>2.5831202046035803E-4</v>
      </c>
      <c r="V50">
        <v>15.2</v>
      </c>
      <c r="W50">
        <v>3.7924151696606782E-4</v>
      </c>
      <c r="X50">
        <v>5</v>
      </c>
      <c r="Y50">
        <v>2.0567667626491157E-4</v>
      </c>
      <c r="Z50">
        <v>51.9</v>
      </c>
      <c r="AA50">
        <v>1.4640338504936529E-3</v>
      </c>
      <c r="AB50">
        <v>5</v>
      </c>
      <c r="AC50">
        <v>31</v>
      </c>
      <c r="AD50">
        <v>11.68</v>
      </c>
      <c r="AE50">
        <v>826</v>
      </c>
      <c r="AF50">
        <v>948</v>
      </c>
      <c r="AG50">
        <v>8.1999999999999993</v>
      </c>
      <c r="AH50">
        <v>4.9340498290180751E-2</v>
      </c>
      <c r="AI50">
        <v>9.1621832688292132E-3</v>
      </c>
      <c r="AJ50">
        <v>1.1698363864619588E-3</v>
      </c>
      <c r="AK50">
        <v>7.8320211055660751</v>
      </c>
      <c r="AL50">
        <v>6.0817386465255483</v>
      </c>
      <c r="AM50">
        <v>519</v>
      </c>
      <c r="AN50">
        <v>8.5054080629301861E-3</v>
      </c>
      <c r="AO50">
        <v>5.809570632579482</v>
      </c>
      <c r="AP50">
        <v>0.87130801687763715</v>
      </c>
      <c r="AQ50" t="s">
        <v>118</v>
      </c>
      <c r="AY50">
        <v>508</v>
      </c>
      <c r="AZ50">
        <v>425</v>
      </c>
      <c r="BA50">
        <v>8.9</v>
      </c>
      <c r="BB50">
        <v>0.26</v>
      </c>
      <c r="BC50">
        <v>0.76</v>
      </c>
      <c r="BD50">
        <v>0.41</v>
      </c>
      <c r="BE50">
        <v>1.46</v>
      </c>
      <c r="BF50">
        <v>8.33</v>
      </c>
      <c r="BG50">
        <v>0.08</v>
      </c>
      <c r="BH50">
        <v>0.65</v>
      </c>
      <c r="BI50">
        <v>10.33</v>
      </c>
      <c r="BJ50">
        <v>10.52</v>
      </c>
      <c r="BK50">
        <v>-8.9999999999999993E-3</v>
      </c>
      <c r="BL50">
        <v>8.9999999999999993E-3</v>
      </c>
      <c r="BM50" t="s">
        <v>119</v>
      </c>
      <c r="BO50" t="s">
        <v>89</v>
      </c>
      <c r="BP50" t="s">
        <v>362</v>
      </c>
      <c r="BQ50" t="s">
        <v>177</v>
      </c>
      <c r="BS50">
        <v>58</v>
      </c>
      <c r="BW50">
        <v>0</v>
      </c>
      <c r="BX50">
        <v>0</v>
      </c>
      <c r="BY50">
        <v>0</v>
      </c>
      <c r="CA50">
        <v>0.2</v>
      </c>
      <c r="CB50">
        <v>1.845018450184502E-5</v>
      </c>
      <c r="CC50">
        <v>1.2602293652994334E-2</v>
      </c>
      <c r="CI50">
        <v>0.01</v>
      </c>
      <c r="CL50">
        <v>0</v>
      </c>
      <c r="CM50">
        <v>1.53</v>
      </c>
      <c r="CN50">
        <v>8.052631578947368E-5</v>
      </c>
      <c r="CO50">
        <v>5.5003042287800424E-2</v>
      </c>
      <c r="CP50">
        <v>4.3645263157894734</v>
      </c>
      <c r="CU50">
        <v>0</v>
      </c>
      <c r="DF50">
        <v>13</v>
      </c>
      <c r="DH50">
        <v>0</v>
      </c>
      <c r="DI50">
        <v>0</v>
      </c>
      <c r="DJ50">
        <v>260</v>
      </c>
      <c r="DK50">
        <v>11.6</v>
      </c>
      <c r="DL50">
        <v>7.32</v>
      </c>
    </row>
    <row r="51" spans="1:116" x14ac:dyDescent="0.25">
      <c r="A51">
        <v>5284</v>
      </c>
      <c r="B51">
        <v>103053</v>
      </c>
      <c r="C51" t="s">
        <v>738</v>
      </c>
      <c r="D51">
        <v>-23.654496751</v>
      </c>
      <c r="E51">
        <v>147.127124012</v>
      </c>
      <c r="I51" t="s">
        <v>726</v>
      </c>
      <c r="J51" t="s">
        <v>143</v>
      </c>
      <c r="K51" t="s">
        <v>709</v>
      </c>
      <c r="L51" t="s">
        <v>726</v>
      </c>
      <c r="M51">
        <v>35686</v>
      </c>
      <c r="P51">
        <v>9.1</v>
      </c>
      <c r="Q51">
        <v>0</v>
      </c>
      <c r="R51">
        <v>81.099999999999994</v>
      </c>
      <c r="S51">
        <v>3.5276207046541974E-3</v>
      </c>
      <c r="T51">
        <v>5.4</v>
      </c>
      <c r="U51">
        <v>1.3810741687979541E-4</v>
      </c>
      <c r="V51">
        <v>60.2</v>
      </c>
      <c r="W51">
        <v>1.5019960079840321E-3</v>
      </c>
      <c r="X51">
        <v>29.8</v>
      </c>
      <c r="Y51">
        <v>1.225832990538873E-3</v>
      </c>
      <c r="Z51">
        <v>15.9</v>
      </c>
      <c r="AA51">
        <v>4.4851904090267982E-4</v>
      </c>
      <c r="AB51">
        <v>6.5</v>
      </c>
      <c r="AC51">
        <v>10.1</v>
      </c>
      <c r="AD51">
        <v>2.14</v>
      </c>
      <c r="AE51">
        <v>716</v>
      </c>
      <c r="AF51">
        <v>778</v>
      </c>
      <c r="AG51">
        <v>8.3000000000000007</v>
      </c>
      <c r="AH51">
        <v>6.6584463625154133E-2</v>
      </c>
      <c r="AI51">
        <v>3.665728121533993E-3</v>
      </c>
      <c r="AJ51">
        <v>5.4556579970458097E-3</v>
      </c>
      <c r="AK51">
        <v>0.67191310810152549</v>
      </c>
      <c r="AL51">
        <v>7.8650411308170627</v>
      </c>
      <c r="AM51">
        <v>527</v>
      </c>
      <c r="AN51">
        <v>8.6365126188135046E-3</v>
      </c>
      <c r="AO51">
        <v>19.255620901694261</v>
      </c>
      <c r="AP51">
        <v>0.92030848329048842</v>
      </c>
      <c r="AQ51" t="s">
        <v>118</v>
      </c>
      <c r="AY51">
        <v>513</v>
      </c>
      <c r="AZ51">
        <v>432</v>
      </c>
      <c r="BA51">
        <v>3.53</v>
      </c>
      <c r="BB51">
        <v>0.14000000000000001</v>
      </c>
      <c r="BC51">
        <v>3</v>
      </c>
      <c r="BD51">
        <v>2.4500000000000002</v>
      </c>
      <c r="BE51">
        <v>0.45</v>
      </c>
      <c r="BF51">
        <v>8.41</v>
      </c>
      <c r="BG51">
        <v>0.11</v>
      </c>
      <c r="BH51">
        <v>0.21</v>
      </c>
      <c r="BI51">
        <v>9.1199999999999992</v>
      </c>
      <c r="BJ51">
        <v>9.18</v>
      </c>
      <c r="BK51">
        <v>-3.0000000000000001E-3</v>
      </c>
      <c r="BL51">
        <v>3.0000000000000001E-3</v>
      </c>
      <c r="BM51" t="s">
        <v>119</v>
      </c>
      <c r="BP51" t="s">
        <v>222</v>
      </c>
      <c r="BQ51" t="s">
        <v>158</v>
      </c>
      <c r="BS51">
        <v>273</v>
      </c>
      <c r="BW51">
        <v>0</v>
      </c>
      <c r="BX51">
        <v>0</v>
      </c>
      <c r="BY51">
        <v>0</v>
      </c>
      <c r="CA51">
        <v>0.1</v>
      </c>
      <c r="CB51">
        <v>9.22509225092251E-6</v>
      </c>
      <c r="CC51">
        <v>2.0567894358188867E-2</v>
      </c>
      <c r="CI51">
        <v>0.01</v>
      </c>
      <c r="CL51">
        <v>0</v>
      </c>
      <c r="CM51">
        <v>0.89</v>
      </c>
      <c r="CN51">
        <v>4.6842105263157894E-5</v>
      </c>
      <c r="CO51">
        <v>0.10443727242634888</v>
      </c>
      <c r="CU51">
        <v>0</v>
      </c>
      <c r="DF51">
        <v>31</v>
      </c>
      <c r="DH51">
        <v>0.21</v>
      </c>
      <c r="DI51">
        <v>0</v>
      </c>
      <c r="DJ51">
        <v>6.5</v>
      </c>
      <c r="DK51">
        <v>2.1</v>
      </c>
      <c r="DL51">
        <v>3.17</v>
      </c>
    </row>
    <row r="52" spans="1:116" x14ac:dyDescent="0.25">
      <c r="A52">
        <v>5285</v>
      </c>
      <c r="B52">
        <v>103058</v>
      </c>
      <c r="D52">
        <v>-24.001888723</v>
      </c>
      <c r="E52">
        <v>147.609761639</v>
      </c>
      <c r="I52" t="s">
        <v>726</v>
      </c>
      <c r="J52" t="s">
        <v>143</v>
      </c>
      <c r="K52" t="s">
        <v>709</v>
      </c>
      <c r="L52" t="s">
        <v>726</v>
      </c>
      <c r="M52">
        <v>35684</v>
      </c>
      <c r="N52">
        <v>56.5</v>
      </c>
      <c r="O52">
        <v>68.5</v>
      </c>
      <c r="P52">
        <v>68.5</v>
      </c>
      <c r="Q52">
        <v>6</v>
      </c>
      <c r="R52">
        <v>111.9</v>
      </c>
      <c r="S52">
        <v>4.8673336233144848E-3</v>
      </c>
      <c r="T52">
        <v>8.3000000000000007</v>
      </c>
      <c r="U52">
        <v>2.122762148337596E-4</v>
      </c>
      <c r="V52">
        <v>33.299999999999997</v>
      </c>
      <c r="W52">
        <v>8.3083832335329334E-4</v>
      </c>
      <c r="X52">
        <v>19.399999999999999</v>
      </c>
      <c r="Y52">
        <v>7.980255039078568E-4</v>
      </c>
      <c r="Z52">
        <v>143.69999999999999</v>
      </c>
      <c r="AA52">
        <v>4.0535966149506343E-3</v>
      </c>
      <c r="AB52">
        <v>0.1</v>
      </c>
      <c r="AC52">
        <v>96</v>
      </c>
      <c r="AD52">
        <v>3.83</v>
      </c>
      <c r="AE52">
        <v>552</v>
      </c>
      <c r="AF52">
        <v>860</v>
      </c>
      <c r="AG52">
        <v>7</v>
      </c>
      <c r="AH52">
        <v>7.4173369079535298E-2</v>
      </c>
      <c r="AI52">
        <v>5.0796098381482441E-3</v>
      </c>
      <c r="AJ52">
        <v>3.2577276545223003E-3</v>
      </c>
      <c r="AK52">
        <v>1.5592493838755521</v>
      </c>
      <c r="AL52">
        <v>1.200744446391778</v>
      </c>
      <c r="AM52">
        <v>139</v>
      </c>
      <c r="AN52">
        <v>2.2779416584726318E-3</v>
      </c>
      <c r="AO52">
        <v>0.56195568401429929</v>
      </c>
      <c r="AP52">
        <v>0.64186046511627903</v>
      </c>
      <c r="AQ52" t="s">
        <v>118</v>
      </c>
      <c r="AY52">
        <v>139</v>
      </c>
      <c r="AZ52">
        <v>114</v>
      </c>
      <c r="BA52">
        <v>4.87</v>
      </c>
      <c r="BB52">
        <v>0.21</v>
      </c>
      <c r="BC52">
        <v>1.66</v>
      </c>
      <c r="BD52">
        <v>1.6</v>
      </c>
      <c r="BE52">
        <v>4.05</v>
      </c>
      <c r="BF52">
        <v>2.2799999999999998</v>
      </c>
      <c r="BG52">
        <v>0</v>
      </c>
      <c r="BH52">
        <v>2</v>
      </c>
      <c r="BI52">
        <v>8.34</v>
      </c>
      <c r="BJ52">
        <v>8.33</v>
      </c>
      <c r="BK52">
        <v>0</v>
      </c>
      <c r="BL52">
        <v>0</v>
      </c>
      <c r="BM52" t="s">
        <v>119</v>
      </c>
      <c r="BO52" t="s">
        <v>97</v>
      </c>
      <c r="BP52" t="s">
        <v>362</v>
      </c>
      <c r="BS52">
        <v>163</v>
      </c>
      <c r="BW52">
        <v>0</v>
      </c>
      <c r="BX52">
        <v>0</v>
      </c>
      <c r="BY52">
        <v>0</v>
      </c>
      <c r="CA52">
        <v>0.1</v>
      </c>
      <c r="CB52">
        <v>9.22509225092251E-6</v>
      </c>
      <c r="CC52">
        <v>2.2757795427641126E-3</v>
      </c>
      <c r="CI52">
        <v>0.01</v>
      </c>
      <c r="CL52">
        <v>0</v>
      </c>
      <c r="CM52">
        <v>0.36</v>
      </c>
      <c r="CN52">
        <v>1.8947368421052631E-5</v>
      </c>
      <c r="CO52">
        <v>4.6742116250961434E-3</v>
      </c>
      <c r="CP52">
        <v>2.0538947368421052</v>
      </c>
      <c r="CU52">
        <v>0.16</v>
      </c>
      <c r="DF52">
        <v>12</v>
      </c>
      <c r="DH52">
        <v>0</v>
      </c>
      <c r="DI52">
        <v>0</v>
      </c>
      <c r="DJ52">
        <v>15</v>
      </c>
      <c r="DK52">
        <v>3.8</v>
      </c>
      <c r="DL52">
        <v>0</v>
      </c>
    </row>
    <row r="53" spans="1:116" x14ac:dyDescent="0.25">
      <c r="A53">
        <v>5286</v>
      </c>
      <c r="B53">
        <v>103061</v>
      </c>
      <c r="D53" t="s">
        <v>739</v>
      </c>
      <c r="E53" t="s">
        <v>739</v>
      </c>
      <c r="I53" t="s">
        <v>726</v>
      </c>
      <c r="J53" t="s">
        <v>122</v>
      </c>
      <c r="K53" t="s">
        <v>709</v>
      </c>
      <c r="L53" t="s">
        <v>726</v>
      </c>
      <c r="M53">
        <v>35801</v>
      </c>
      <c r="Q53">
        <v>0</v>
      </c>
      <c r="R53">
        <v>258.10000000000002</v>
      </c>
      <c r="S53">
        <v>1.1226620269682472E-2</v>
      </c>
      <c r="T53">
        <v>9</v>
      </c>
      <c r="U53">
        <v>2.3017902813299233E-4</v>
      </c>
      <c r="V53">
        <v>23</v>
      </c>
      <c r="W53">
        <v>5.7385229540918162E-4</v>
      </c>
      <c r="X53">
        <v>36.799999999999997</v>
      </c>
      <c r="Y53">
        <v>1.5137803373097489E-3</v>
      </c>
      <c r="Z53">
        <v>301.7</v>
      </c>
      <c r="AA53">
        <v>8.510578279266573E-3</v>
      </c>
      <c r="AB53">
        <v>4.2</v>
      </c>
      <c r="AC53">
        <v>42.4</v>
      </c>
      <c r="AD53">
        <v>7.8</v>
      </c>
      <c r="AE53">
        <v>1033</v>
      </c>
      <c r="AF53">
        <v>1560</v>
      </c>
      <c r="AG53">
        <v>8.1999999999999993</v>
      </c>
      <c r="AH53">
        <v>3.487020534676482E-2</v>
      </c>
      <c r="AI53">
        <v>1.1456799297815465E-2</v>
      </c>
      <c r="AJ53">
        <v>4.175265265437861E-3</v>
      </c>
      <c r="AK53">
        <v>2.7439692018260278</v>
      </c>
      <c r="AL53">
        <v>1.3191371844887094</v>
      </c>
      <c r="AM53">
        <v>371</v>
      </c>
      <c r="AN53">
        <v>6.0799737790888236E-3</v>
      </c>
      <c r="AO53">
        <v>0.71440195713854426</v>
      </c>
      <c r="AP53">
        <v>0.66217948717948716</v>
      </c>
      <c r="AQ53" t="s">
        <v>118</v>
      </c>
      <c r="AY53">
        <v>362</v>
      </c>
      <c r="AZ53">
        <v>304</v>
      </c>
      <c r="BA53">
        <v>11.23</v>
      </c>
      <c r="BB53">
        <v>0.23</v>
      </c>
      <c r="BC53">
        <v>1.1499999999999999</v>
      </c>
      <c r="BD53">
        <v>3.03</v>
      </c>
      <c r="BE53">
        <v>8.51</v>
      </c>
      <c r="BF53">
        <v>5.93</v>
      </c>
      <c r="BG53">
        <v>7.0000000000000007E-2</v>
      </c>
      <c r="BH53">
        <v>0.88</v>
      </c>
      <c r="BI53">
        <v>15.63</v>
      </c>
      <c r="BJ53">
        <v>15.39</v>
      </c>
      <c r="BK53">
        <v>8.0000000000000002E-3</v>
      </c>
      <c r="BL53">
        <v>8.0000000000000002E-3</v>
      </c>
      <c r="BM53" t="s">
        <v>119</v>
      </c>
      <c r="BP53" t="s">
        <v>661</v>
      </c>
      <c r="BQ53" t="s">
        <v>158</v>
      </c>
      <c r="BS53">
        <v>209</v>
      </c>
      <c r="BW53">
        <v>0</v>
      </c>
      <c r="BX53">
        <v>4.9000000000000004</v>
      </c>
      <c r="BY53">
        <v>0.01</v>
      </c>
      <c r="CA53">
        <v>0.2</v>
      </c>
      <c r="CB53">
        <v>1.845018450184502E-5</v>
      </c>
      <c r="CC53">
        <v>2.1679119674856014E-3</v>
      </c>
      <c r="CI53">
        <v>0.01</v>
      </c>
      <c r="CL53">
        <v>0</v>
      </c>
      <c r="CM53">
        <v>0.28000000000000003</v>
      </c>
      <c r="CN53">
        <v>1.4736842105263159E-5</v>
      </c>
      <c r="CO53">
        <v>1.7315911588716571E-3</v>
      </c>
      <c r="CU53">
        <v>0</v>
      </c>
      <c r="DF53">
        <v>15</v>
      </c>
      <c r="DH53">
        <v>0.01</v>
      </c>
      <c r="DI53">
        <v>0</v>
      </c>
      <c r="DJ53">
        <v>0.3</v>
      </c>
      <c r="DK53">
        <v>7.8</v>
      </c>
      <c r="DL53">
        <v>1.89</v>
      </c>
    </row>
    <row r="54" spans="1:116" x14ac:dyDescent="0.25">
      <c r="A54">
        <v>5302</v>
      </c>
      <c r="B54">
        <v>103172</v>
      </c>
      <c r="C54" t="s">
        <v>740</v>
      </c>
      <c r="D54">
        <v>-23.815550088999998</v>
      </c>
      <c r="E54">
        <v>147.27029628700001</v>
      </c>
      <c r="F54">
        <v>35968</v>
      </c>
      <c r="G54">
        <v>-3</v>
      </c>
      <c r="H54">
        <v>383.12961837</v>
      </c>
      <c r="I54" t="s">
        <v>726</v>
      </c>
      <c r="J54" t="s">
        <v>143</v>
      </c>
      <c r="K54" t="s">
        <v>709</v>
      </c>
      <c r="L54" t="s">
        <v>726</v>
      </c>
      <c r="M54">
        <v>35996</v>
      </c>
      <c r="N54">
        <v>12</v>
      </c>
      <c r="O54">
        <v>25.5</v>
      </c>
      <c r="P54">
        <v>25.5</v>
      </c>
      <c r="Q54">
        <v>0</v>
      </c>
      <c r="R54">
        <v>2530</v>
      </c>
      <c r="S54">
        <v>0.11004784688995216</v>
      </c>
      <c r="T54">
        <v>33.799999999999997</v>
      </c>
      <c r="U54">
        <v>8.6445012787723778E-4</v>
      </c>
      <c r="V54">
        <v>50.1</v>
      </c>
      <c r="W54">
        <v>1.25E-3</v>
      </c>
      <c r="X54">
        <v>19.2</v>
      </c>
      <c r="Y54">
        <v>7.8979843685726041E-4</v>
      </c>
      <c r="Z54">
        <v>170.8</v>
      </c>
      <c r="AA54">
        <v>4.8180535966149511E-3</v>
      </c>
      <c r="AB54">
        <v>17.2</v>
      </c>
      <c r="AC54">
        <v>20.5</v>
      </c>
      <c r="AD54">
        <v>77.31</v>
      </c>
      <c r="AE54">
        <v>9276</v>
      </c>
      <c r="AF54">
        <v>8040</v>
      </c>
      <c r="AG54">
        <v>7.4</v>
      </c>
      <c r="AH54">
        <v>1.3359683794466401E-2</v>
      </c>
      <c r="AI54">
        <v>0.1109122970178294</v>
      </c>
      <c r="AJ54">
        <v>4.0795968737145204E-3</v>
      </c>
      <c r="AK54">
        <v>27.187072755265266</v>
      </c>
      <c r="AL54">
        <v>22.840727003798616</v>
      </c>
      <c r="AM54">
        <v>6470</v>
      </c>
      <c r="AN54">
        <v>0.10603080957063257</v>
      </c>
      <c r="AO54">
        <v>22.006980089455059</v>
      </c>
      <c r="AP54">
        <v>1.1537313432835821</v>
      </c>
      <c r="AQ54" t="s">
        <v>118</v>
      </c>
      <c r="AY54">
        <v>6435</v>
      </c>
      <c r="AZ54">
        <v>5303</v>
      </c>
      <c r="BA54">
        <v>110.05</v>
      </c>
      <c r="BB54">
        <v>0.86</v>
      </c>
      <c r="BC54">
        <v>2.5</v>
      </c>
      <c r="BD54">
        <v>1.58</v>
      </c>
      <c r="BE54">
        <v>4.82</v>
      </c>
      <c r="BF54">
        <v>105.48</v>
      </c>
      <c r="BG54">
        <v>0.28999999999999998</v>
      </c>
      <c r="BH54">
        <v>0.43</v>
      </c>
      <c r="BI54">
        <v>114.99</v>
      </c>
      <c r="BJ54">
        <v>111.01</v>
      </c>
      <c r="BK54">
        <v>1.7999999999999999E-2</v>
      </c>
      <c r="BL54">
        <v>1.7999999999999999E-2</v>
      </c>
      <c r="BM54" t="s">
        <v>119</v>
      </c>
      <c r="BO54" t="s">
        <v>741</v>
      </c>
      <c r="BP54" t="s">
        <v>742</v>
      </c>
      <c r="BQ54" t="s">
        <v>743</v>
      </c>
      <c r="BR54" t="s">
        <v>177</v>
      </c>
      <c r="BS54">
        <v>204</v>
      </c>
      <c r="BW54">
        <v>0</v>
      </c>
      <c r="BX54">
        <v>0</v>
      </c>
      <c r="BY54">
        <v>0</v>
      </c>
      <c r="CA54">
        <v>0.7</v>
      </c>
      <c r="CB54">
        <v>6.4575645756457555E-5</v>
      </c>
      <c r="CC54">
        <v>1.3402849192426347E-2</v>
      </c>
      <c r="CI54">
        <v>0.02</v>
      </c>
      <c r="CL54">
        <v>0.04</v>
      </c>
      <c r="CM54">
        <v>2.72</v>
      </c>
      <c r="CN54">
        <v>1.4315789473684211E-4</v>
      </c>
      <c r="CO54">
        <v>2.9712806606680634E-2</v>
      </c>
      <c r="CU54">
        <v>0.2</v>
      </c>
      <c r="DF54">
        <v>15</v>
      </c>
      <c r="DH54">
        <v>0.13</v>
      </c>
      <c r="DI54">
        <v>5</v>
      </c>
      <c r="DJ54">
        <v>5.2</v>
      </c>
      <c r="DK54">
        <v>77.099999999999994</v>
      </c>
      <c r="DL54">
        <v>101.95</v>
      </c>
    </row>
    <row r="55" spans="1:116" x14ac:dyDescent="0.25">
      <c r="A55">
        <v>5464</v>
      </c>
      <c r="B55">
        <v>12030014</v>
      </c>
      <c r="C55" t="s">
        <v>744</v>
      </c>
      <c r="D55">
        <v>-21.296335767999999</v>
      </c>
      <c r="E55">
        <v>146.25851692099999</v>
      </c>
      <c r="F55">
        <v>36039</v>
      </c>
      <c r="G55">
        <v>-11.35</v>
      </c>
      <c r="H55">
        <v>232.65289135800001</v>
      </c>
      <c r="I55" t="s">
        <v>726</v>
      </c>
      <c r="J55" t="s">
        <v>728</v>
      </c>
      <c r="K55" t="s">
        <v>709</v>
      </c>
      <c r="L55" t="s">
        <v>726</v>
      </c>
      <c r="M55">
        <v>27521</v>
      </c>
      <c r="N55">
        <v>27.4</v>
      </c>
      <c r="O55">
        <v>30.4</v>
      </c>
      <c r="P55">
        <v>79.2</v>
      </c>
      <c r="Q55">
        <v>0</v>
      </c>
      <c r="R55">
        <v>1425</v>
      </c>
      <c r="S55">
        <v>6.1983471074380167E-2</v>
      </c>
      <c r="T55">
        <v>21.3</v>
      </c>
      <c r="U55">
        <v>5.447570332480819E-4</v>
      </c>
      <c r="V55">
        <v>250</v>
      </c>
      <c r="W55">
        <v>6.2375249500998004E-3</v>
      </c>
      <c r="X55">
        <v>144</v>
      </c>
      <c r="Y55">
        <v>5.9234882764294533E-3</v>
      </c>
      <c r="Z55">
        <v>2850</v>
      </c>
      <c r="AA55">
        <v>8.0394922425952045E-2</v>
      </c>
      <c r="AB55">
        <v>0</v>
      </c>
      <c r="AC55">
        <v>196</v>
      </c>
      <c r="AD55">
        <v>17.829999999999998</v>
      </c>
      <c r="AE55">
        <v>5002</v>
      </c>
      <c r="AF55">
        <v>8700</v>
      </c>
      <c r="AG55">
        <v>7.2</v>
      </c>
      <c r="AH55">
        <v>1.4947368421052633E-2</v>
      </c>
      <c r="AI55">
        <v>6.2528228107628245E-2</v>
      </c>
      <c r="AJ55">
        <v>2.4322026453058507E-2</v>
      </c>
      <c r="AK55">
        <v>2.5708477962684433</v>
      </c>
      <c r="AL55">
        <v>0.77098738581992177</v>
      </c>
      <c r="AM55">
        <v>116</v>
      </c>
      <c r="AN55">
        <v>1.9010160603080957E-3</v>
      </c>
      <c r="AO55">
        <v>2.3645971697516487E-2</v>
      </c>
      <c r="AP55">
        <v>0.57494252873563223</v>
      </c>
      <c r="AQ55" t="s">
        <v>118</v>
      </c>
      <c r="AY55">
        <v>116</v>
      </c>
      <c r="AZ55">
        <v>95</v>
      </c>
      <c r="BA55">
        <v>61.98</v>
      </c>
      <c r="BB55">
        <v>0.54</v>
      </c>
      <c r="BC55">
        <v>12.48</v>
      </c>
      <c r="BD55">
        <v>11.85</v>
      </c>
      <c r="BE55">
        <v>80.39</v>
      </c>
      <c r="BF55">
        <v>1.9</v>
      </c>
      <c r="BG55">
        <v>0</v>
      </c>
      <c r="BH55">
        <v>4.08</v>
      </c>
      <c r="BI55">
        <v>86.85</v>
      </c>
      <c r="BJ55">
        <v>86.37</v>
      </c>
      <c r="BK55">
        <v>3.0000000000000001E-3</v>
      </c>
      <c r="BL55">
        <v>3.0000000000000001E-3</v>
      </c>
      <c r="BM55" t="s">
        <v>119</v>
      </c>
      <c r="BO55" t="s">
        <v>158</v>
      </c>
      <c r="BP55" t="s">
        <v>158</v>
      </c>
      <c r="BQ55" t="s">
        <v>158</v>
      </c>
      <c r="BR55" t="s">
        <v>158</v>
      </c>
      <c r="BS55">
        <v>1217</v>
      </c>
      <c r="BW55">
        <v>0</v>
      </c>
      <c r="BX55">
        <v>0</v>
      </c>
      <c r="CB55">
        <v>0</v>
      </c>
      <c r="CC55">
        <v>0</v>
      </c>
      <c r="CL55">
        <v>0</v>
      </c>
      <c r="CM55">
        <v>0.4</v>
      </c>
      <c r="CN55">
        <v>2.1052631578947369E-5</v>
      </c>
      <c r="CO55">
        <v>2.61865189289012E-4</v>
      </c>
      <c r="CU55">
        <v>0</v>
      </c>
      <c r="DF55">
        <v>0</v>
      </c>
      <c r="DK55">
        <v>17.8</v>
      </c>
      <c r="DL55">
        <v>0</v>
      </c>
    </row>
    <row r="56" spans="1:116" x14ac:dyDescent="0.25">
      <c r="A56">
        <v>5465</v>
      </c>
      <c r="B56">
        <v>12030014</v>
      </c>
      <c r="C56" t="s">
        <v>744</v>
      </c>
      <c r="D56">
        <v>-21.296335767999999</v>
      </c>
      <c r="E56">
        <v>146.25851692099999</v>
      </c>
      <c r="F56">
        <v>36039</v>
      </c>
      <c r="G56">
        <v>-11.35</v>
      </c>
      <c r="H56">
        <v>232.65289135800001</v>
      </c>
      <c r="I56" t="s">
        <v>726</v>
      </c>
      <c r="J56" t="s">
        <v>728</v>
      </c>
      <c r="K56" t="s">
        <v>709</v>
      </c>
      <c r="L56" t="s">
        <v>726</v>
      </c>
      <c r="M56">
        <v>30082</v>
      </c>
      <c r="N56">
        <v>27.4</v>
      </c>
      <c r="O56">
        <v>30.4</v>
      </c>
      <c r="P56">
        <v>79.2</v>
      </c>
      <c r="Q56">
        <v>32</v>
      </c>
      <c r="R56">
        <v>4850</v>
      </c>
      <c r="S56">
        <v>0.21096128751631144</v>
      </c>
      <c r="T56">
        <v>23</v>
      </c>
      <c r="U56">
        <v>5.8823529411764701E-4</v>
      </c>
      <c r="V56">
        <v>830</v>
      </c>
      <c r="W56">
        <v>2.0708582834331336E-2</v>
      </c>
      <c r="X56">
        <v>475</v>
      </c>
      <c r="Y56">
        <v>1.9539284245166599E-2</v>
      </c>
      <c r="Z56">
        <v>9700</v>
      </c>
      <c r="AA56">
        <v>0.27362482369534558</v>
      </c>
      <c r="AB56">
        <v>0.7</v>
      </c>
      <c r="AC56">
        <v>650</v>
      </c>
      <c r="AD56">
        <v>33.369999999999997</v>
      </c>
      <c r="AE56">
        <v>16693</v>
      </c>
      <c r="AF56">
        <v>23000</v>
      </c>
      <c r="AG56">
        <v>7.4</v>
      </c>
      <c r="AH56">
        <v>4.7422680412371136E-3</v>
      </c>
      <c r="AI56">
        <v>0.21154952281042907</v>
      </c>
      <c r="AJ56">
        <v>8.0495734158995871E-2</v>
      </c>
      <c r="AK56">
        <v>2.6280836496574418</v>
      </c>
      <c r="AL56">
        <v>0.77098738581992166</v>
      </c>
      <c r="AM56">
        <v>166</v>
      </c>
      <c r="AN56">
        <v>2.7204195345788265E-3</v>
      </c>
      <c r="AO56">
        <v>9.9421518042081842E-3</v>
      </c>
      <c r="AP56">
        <v>0.72578260869565214</v>
      </c>
      <c r="AQ56" t="s">
        <v>118</v>
      </c>
      <c r="AY56">
        <v>165</v>
      </c>
      <c r="AZ56">
        <v>136</v>
      </c>
      <c r="BA56">
        <v>210.96</v>
      </c>
      <c r="BB56">
        <v>0.59</v>
      </c>
      <c r="BC56">
        <v>41.42</v>
      </c>
      <c r="BD56">
        <v>39.08</v>
      </c>
      <c r="BE56">
        <v>273.60000000000002</v>
      </c>
      <c r="BF56">
        <v>2.7</v>
      </c>
      <c r="BG56">
        <v>0.01</v>
      </c>
      <c r="BH56">
        <v>13.53</v>
      </c>
      <c r="BI56">
        <v>292.04000000000002</v>
      </c>
      <c r="BJ56">
        <v>289.85000000000002</v>
      </c>
      <c r="BK56">
        <v>4.0000000000000001E-3</v>
      </c>
      <c r="BL56">
        <v>4.0000000000000001E-3</v>
      </c>
      <c r="BM56" t="s">
        <v>119</v>
      </c>
      <c r="BO56" t="s">
        <v>158</v>
      </c>
      <c r="BP56" t="s">
        <v>702</v>
      </c>
      <c r="BQ56" t="s">
        <v>158</v>
      </c>
      <c r="BR56" t="s">
        <v>158</v>
      </c>
      <c r="BS56">
        <v>4029</v>
      </c>
      <c r="BW56">
        <v>0</v>
      </c>
      <c r="BX56">
        <v>1</v>
      </c>
      <c r="CB56">
        <v>0</v>
      </c>
      <c r="CC56">
        <v>0</v>
      </c>
      <c r="CL56">
        <v>0</v>
      </c>
      <c r="CM56">
        <v>0.1</v>
      </c>
      <c r="CN56">
        <v>5.2631578947368422E-6</v>
      </c>
      <c r="CO56">
        <v>1.9234943027672274E-5</v>
      </c>
      <c r="CP56" t="e">
        <v>#DIV/0!</v>
      </c>
      <c r="CU56">
        <v>0</v>
      </c>
      <c r="DF56">
        <v>60</v>
      </c>
      <c r="DK56">
        <v>33.200000000000003</v>
      </c>
      <c r="DL56">
        <v>0</v>
      </c>
    </row>
    <row r="57" spans="1:116" x14ac:dyDescent="0.25">
      <c r="A57">
        <v>5466</v>
      </c>
      <c r="B57">
        <v>12030014</v>
      </c>
      <c r="C57" t="s">
        <v>744</v>
      </c>
      <c r="D57">
        <v>-21.296335767999999</v>
      </c>
      <c r="E57">
        <v>146.25851692099999</v>
      </c>
      <c r="F57">
        <v>36039</v>
      </c>
      <c r="G57">
        <v>-11.35</v>
      </c>
      <c r="H57">
        <v>232.65289135800001</v>
      </c>
      <c r="I57" t="s">
        <v>726</v>
      </c>
      <c r="J57" t="s">
        <v>728</v>
      </c>
      <c r="K57" t="s">
        <v>709</v>
      </c>
      <c r="L57" t="s">
        <v>726</v>
      </c>
      <c r="M57">
        <v>36725</v>
      </c>
      <c r="N57">
        <v>27.4</v>
      </c>
      <c r="O57">
        <v>30.4</v>
      </c>
      <c r="P57">
        <v>79.2</v>
      </c>
      <c r="Q57">
        <v>30</v>
      </c>
      <c r="R57">
        <v>4401.7</v>
      </c>
      <c r="S57">
        <v>0.19146150500217485</v>
      </c>
      <c r="T57">
        <v>22</v>
      </c>
      <c r="U57">
        <v>5.6265984654731453E-4</v>
      </c>
      <c r="V57">
        <v>840.5</v>
      </c>
      <c r="W57">
        <v>2.0970558882235528E-2</v>
      </c>
      <c r="X57">
        <v>487.9</v>
      </c>
      <c r="Y57">
        <v>2.0069930069930068E-2</v>
      </c>
      <c r="Z57">
        <v>9075.2999999999993</v>
      </c>
      <c r="AA57">
        <v>0.25600282087447107</v>
      </c>
      <c r="AB57">
        <v>0.9</v>
      </c>
      <c r="AC57">
        <v>713.9</v>
      </c>
      <c r="AD57">
        <v>29.99</v>
      </c>
      <c r="AE57">
        <v>15742</v>
      </c>
      <c r="AF57">
        <v>23800</v>
      </c>
      <c r="AG57">
        <v>7.5</v>
      </c>
      <c r="AH57">
        <v>4.9980689279142156E-3</v>
      </c>
      <c r="AI57">
        <v>0.19202416484872217</v>
      </c>
      <c r="AJ57">
        <v>8.2080977904331193E-2</v>
      </c>
      <c r="AK57">
        <v>2.3394478203285343</v>
      </c>
      <c r="AL57">
        <v>0.74788826290338595</v>
      </c>
      <c r="AM57">
        <v>203</v>
      </c>
      <c r="AN57">
        <v>3.3267781055391675E-3</v>
      </c>
      <c r="AO57">
        <v>1.2995083781402654E-2</v>
      </c>
      <c r="AP57">
        <v>0.66142857142857148</v>
      </c>
      <c r="AQ57" t="s">
        <v>118</v>
      </c>
      <c r="AY57">
        <v>200</v>
      </c>
      <c r="AZ57">
        <v>166</v>
      </c>
      <c r="BA57">
        <v>191.46</v>
      </c>
      <c r="BB57">
        <v>0.56000000000000005</v>
      </c>
      <c r="BC57">
        <v>41.94</v>
      </c>
      <c r="BD57">
        <v>40.14</v>
      </c>
      <c r="BE57">
        <v>255.98</v>
      </c>
      <c r="BF57">
        <v>3.28</v>
      </c>
      <c r="BG57">
        <v>0.02</v>
      </c>
      <c r="BH57">
        <v>14.86</v>
      </c>
      <c r="BI57">
        <v>274.10000000000002</v>
      </c>
      <c r="BJ57">
        <v>274.14</v>
      </c>
      <c r="BK57">
        <v>0</v>
      </c>
      <c r="BL57">
        <v>0</v>
      </c>
      <c r="BM57" t="s">
        <v>119</v>
      </c>
      <c r="BO57" t="s">
        <v>238</v>
      </c>
      <c r="BP57" t="s">
        <v>745</v>
      </c>
      <c r="BQ57" t="s">
        <v>704</v>
      </c>
      <c r="BR57" t="s">
        <v>158</v>
      </c>
      <c r="BS57">
        <v>4103</v>
      </c>
      <c r="BW57">
        <v>0</v>
      </c>
      <c r="BX57">
        <v>0</v>
      </c>
      <c r="BY57">
        <v>0.02</v>
      </c>
      <c r="CA57">
        <v>1.3</v>
      </c>
      <c r="CB57">
        <v>1.1992619926199262E-4</v>
      </c>
      <c r="CC57">
        <v>4.6845655392522986E-4</v>
      </c>
      <c r="CI57">
        <v>0</v>
      </c>
      <c r="CL57">
        <v>0.01</v>
      </c>
      <c r="CM57">
        <v>0.17</v>
      </c>
      <c r="CN57">
        <v>8.9473684210526319E-6</v>
      </c>
      <c r="CO57">
        <v>3.4950272776251567E-5</v>
      </c>
      <c r="CP57">
        <v>7.4607287449392712E-2</v>
      </c>
      <c r="CU57">
        <v>0.32</v>
      </c>
      <c r="DF57">
        <v>46</v>
      </c>
      <c r="DH57">
        <v>0.02</v>
      </c>
      <c r="DI57">
        <v>2</v>
      </c>
      <c r="DJ57">
        <v>323</v>
      </c>
      <c r="DK57">
        <v>29.9</v>
      </c>
      <c r="DL57">
        <v>0</v>
      </c>
    </row>
    <row r="58" spans="1:116" x14ac:dyDescent="0.25">
      <c r="A58">
        <v>5521</v>
      </c>
      <c r="B58">
        <v>12030098</v>
      </c>
      <c r="C58" t="s">
        <v>746</v>
      </c>
      <c r="D58">
        <v>-22.813167043</v>
      </c>
      <c r="E58">
        <v>146.70195835000001</v>
      </c>
      <c r="F58">
        <v>31932</v>
      </c>
      <c r="G58">
        <v>-45.52</v>
      </c>
      <c r="H58">
        <v>241.33290292500001</v>
      </c>
      <c r="I58" t="s">
        <v>726</v>
      </c>
      <c r="J58" t="s">
        <v>122</v>
      </c>
      <c r="K58" t="s">
        <v>709</v>
      </c>
      <c r="L58" t="s">
        <v>726</v>
      </c>
      <c r="M58">
        <v>30664</v>
      </c>
      <c r="P58">
        <v>72.900000000000006</v>
      </c>
      <c r="Q58">
        <v>0</v>
      </c>
      <c r="R58">
        <v>1050</v>
      </c>
      <c r="S58">
        <v>4.567203131796433E-2</v>
      </c>
      <c r="T58">
        <v>24</v>
      </c>
      <c r="U58">
        <v>6.1381074168797949E-4</v>
      </c>
      <c r="V58">
        <v>74</v>
      </c>
      <c r="W58">
        <v>1.8463073852295409E-3</v>
      </c>
      <c r="X58">
        <v>260</v>
      </c>
      <c r="Y58">
        <v>1.06951871657754E-2</v>
      </c>
      <c r="Z58">
        <v>1850</v>
      </c>
      <c r="AA58">
        <v>5.2186177715091681E-2</v>
      </c>
      <c r="AB58">
        <v>4.3</v>
      </c>
      <c r="AC58">
        <v>570</v>
      </c>
      <c r="AD58">
        <v>12.94</v>
      </c>
      <c r="AE58">
        <v>4303</v>
      </c>
      <c r="AF58">
        <v>6600</v>
      </c>
      <c r="AG58">
        <v>7.9</v>
      </c>
      <c r="AH58">
        <v>2.2857142857142857E-2</v>
      </c>
      <c r="AI58">
        <v>4.6285842059652312E-2</v>
      </c>
      <c r="AJ58">
        <v>2.5082989102009883E-2</v>
      </c>
      <c r="AK58">
        <v>1.8453080640195094</v>
      </c>
      <c r="AL58">
        <v>0.87517487039018127</v>
      </c>
      <c r="AM58">
        <v>484</v>
      </c>
      <c r="AN58">
        <v>7.9318256309406747E-3</v>
      </c>
      <c r="AO58">
        <v>0.15199092898207942</v>
      </c>
      <c r="AP58">
        <v>0.65196969696969698</v>
      </c>
      <c r="AQ58" t="s">
        <v>118</v>
      </c>
      <c r="AY58">
        <v>475</v>
      </c>
      <c r="AZ58">
        <v>397</v>
      </c>
      <c r="BA58">
        <v>45.67</v>
      </c>
      <c r="BB58">
        <v>0.61</v>
      </c>
      <c r="BC58">
        <v>3.69</v>
      </c>
      <c r="BD58">
        <v>21.39</v>
      </c>
      <c r="BE58">
        <v>52.18</v>
      </c>
      <c r="BF58">
        <v>7.79</v>
      </c>
      <c r="BG58">
        <v>7.0000000000000007E-2</v>
      </c>
      <c r="BH58">
        <v>11.87</v>
      </c>
      <c r="BI58">
        <v>71.37</v>
      </c>
      <c r="BJ58">
        <v>71.91</v>
      </c>
      <c r="BK58">
        <v>-4.0000000000000001E-3</v>
      </c>
      <c r="BL58">
        <v>4.0000000000000001E-3</v>
      </c>
      <c r="BM58" t="s">
        <v>119</v>
      </c>
      <c r="BO58" t="s">
        <v>158</v>
      </c>
      <c r="BP58" t="s">
        <v>702</v>
      </c>
      <c r="BQ58" t="s">
        <v>158</v>
      </c>
      <c r="BR58" t="s">
        <v>158</v>
      </c>
      <c r="BS58">
        <v>1255</v>
      </c>
      <c r="BW58">
        <v>0</v>
      </c>
      <c r="BX58">
        <v>0.5</v>
      </c>
      <c r="CB58">
        <v>0</v>
      </c>
      <c r="CC58">
        <v>0</v>
      </c>
      <c r="CL58">
        <v>0.01</v>
      </c>
      <c r="CM58">
        <v>0.2</v>
      </c>
      <c r="CN58">
        <v>1.0526315789473684E-5</v>
      </c>
      <c r="CO58">
        <v>2.0170697012802277E-4</v>
      </c>
      <c r="CU58">
        <v>0.01</v>
      </c>
      <c r="DF58">
        <v>21</v>
      </c>
      <c r="DK58">
        <v>12.9</v>
      </c>
      <c r="DL58">
        <v>0</v>
      </c>
    </row>
    <row r="59" spans="1:116" x14ac:dyDescent="0.25">
      <c r="A59">
        <v>5522</v>
      </c>
      <c r="B59">
        <v>12030099</v>
      </c>
      <c r="C59" t="s">
        <v>747</v>
      </c>
      <c r="D59">
        <v>-22.9527185</v>
      </c>
      <c r="E59">
        <v>146.54171930000001</v>
      </c>
      <c r="F59">
        <v>41533</v>
      </c>
      <c r="G59">
        <v>-4.32</v>
      </c>
      <c r="H59">
        <v>273.05129538800003</v>
      </c>
      <c r="I59" t="s">
        <v>726</v>
      </c>
      <c r="J59" t="s">
        <v>122</v>
      </c>
      <c r="K59" t="s">
        <v>709</v>
      </c>
      <c r="L59" t="s">
        <v>726</v>
      </c>
      <c r="M59">
        <v>28355</v>
      </c>
      <c r="P59">
        <v>56.8</v>
      </c>
      <c r="Q59">
        <v>56</v>
      </c>
      <c r="R59">
        <v>1030</v>
      </c>
      <c r="S59">
        <v>4.4802087864288818E-2</v>
      </c>
      <c r="T59">
        <v>26</v>
      </c>
      <c r="U59">
        <v>6.6496163682864455E-4</v>
      </c>
      <c r="V59">
        <v>14</v>
      </c>
      <c r="W59">
        <v>3.4930139720558884E-4</v>
      </c>
      <c r="X59">
        <v>16</v>
      </c>
      <c r="Y59">
        <v>6.5816536404771694E-4</v>
      </c>
      <c r="Z59">
        <v>1440</v>
      </c>
      <c r="AA59">
        <v>4.062059238363893E-2</v>
      </c>
      <c r="AB59">
        <v>5.5</v>
      </c>
      <c r="AC59">
        <v>4</v>
      </c>
      <c r="AD59">
        <v>44.79</v>
      </c>
      <c r="AE59">
        <v>2854</v>
      </c>
      <c r="AF59">
        <v>5250</v>
      </c>
      <c r="AG59">
        <v>8.3000000000000007</v>
      </c>
      <c r="AH59">
        <v>2.524271844660194E-2</v>
      </c>
      <c r="AI59">
        <v>4.5467049501117462E-2</v>
      </c>
      <c r="AJ59">
        <v>2.0149335225066118E-3</v>
      </c>
      <c r="AK59">
        <v>22.565037006558747</v>
      </c>
      <c r="AL59">
        <v>1.1029402880479435</v>
      </c>
      <c r="AM59">
        <v>329</v>
      </c>
      <c r="AN59">
        <v>5.3916748607014094E-3</v>
      </c>
      <c r="AO59">
        <v>0.13273255125823955</v>
      </c>
      <c r="AP59">
        <v>0.54361904761904767</v>
      </c>
      <c r="AQ59" t="s">
        <v>118</v>
      </c>
      <c r="AY59">
        <v>318</v>
      </c>
      <c r="AZ59">
        <v>270</v>
      </c>
      <c r="BA59">
        <v>44.8</v>
      </c>
      <c r="BB59">
        <v>0.66</v>
      </c>
      <c r="BC59">
        <v>0.7</v>
      </c>
      <c r="BD59">
        <v>1.32</v>
      </c>
      <c r="BE59">
        <v>40.619999999999997</v>
      </c>
      <c r="BF59">
        <v>5.21</v>
      </c>
      <c r="BG59">
        <v>0.09</v>
      </c>
      <c r="BH59">
        <v>0.08</v>
      </c>
      <c r="BI59">
        <v>47.48</v>
      </c>
      <c r="BJ59">
        <v>46</v>
      </c>
      <c r="BK59">
        <v>1.6E-2</v>
      </c>
      <c r="BL59">
        <v>1.6E-2</v>
      </c>
      <c r="BM59" t="s">
        <v>119</v>
      </c>
      <c r="BO59" t="s">
        <v>177</v>
      </c>
      <c r="BP59" t="s">
        <v>74</v>
      </c>
      <c r="BQ59" t="s">
        <v>177</v>
      </c>
      <c r="BR59" t="s">
        <v>89</v>
      </c>
      <c r="BS59">
        <v>101</v>
      </c>
      <c r="BW59">
        <v>0</v>
      </c>
      <c r="BX59">
        <v>2</v>
      </c>
      <c r="CB59">
        <v>0</v>
      </c>
      <c r="CC59">
        <v>0</v>
      </c>
      <c r="CL59">
        <v>0</v>
      </c>
      <c r="CM59">
        <v>4.8</v>
      </c>
      <c r="CN59">
        <v>2.5263157894736841E-4</v>
      </c>
      <c r="CO59">
        <v>6.2192982456140342E-3</v>
      </c>
      <c r="CP59" t="e">
        <v>#DIV/0!</v>
      </c>
      <c r="CU59">
        <v>0</v>
      </c>
      <c r="DF59">
        <v>0</v>
      </c>
      <c r="DK59">
        <v>44.6</v>
      </c>
      <c r="DL59">
        <v>3.38</v>
      </c>
    </row>
    <row r="60" spans="1:116" x14ac:dyDescent="0.25">
      <c r="A60">
        <v>5523</v>
      </c>
      <c r="B60">
        <v>12030142</v>
      </c>
      <c r="C60" t="s">
        <v>748</v>
      </c>
      <c r="D60">
        <v>-23.907782699999998</v>
      </c>
      <c r="E60">
        <v>147.11943980000001</v>
      </c>
      <c r="F60">
        <v>38341</v>
      </c>
      <c r="G60">
        <v>-6.79</v>
      </c>
      <c r="H60">
        <v>402.341088861</v>
      </c>
      <c r="I60" t="s">
        <v>726</v>
      </c>
      <c r="J60" t="s">
        <v>143</v>
      </c>
      <c r="K60" t="s">
        <v>709</v>
      </c>
      <c r="L60" t="s">
        <v>726</v>
      </c>
      <c r="M60">
        <v>37881</v>
      </c>
      <c r="N60">
        <v>9.57</v>
      </c>
      <c r="O60">
        <v>10.57</v>
      </c>
      <c r="P60">
        <v>10.57</v>
      </c>
      <c r="Q60">
        <v>10</v>
      </c>
      <c r="R60">
        <v>1320</v>
      </c>
      <c r="S60">
        <v>5.7416267942583733E-2</v>
      </c>
      <c r="T60">
        <v>23</v>
      </c>
      <c r="U60">
        <v>5.8823529411764701E-4</v>
      </c>
      <c r="V60">
        <v>275</v>
      </c>
      <c r="W60">
        <v>6.8612774451097805E-3</v>
      </c>
      <c r="X60">
        <v>180</v>
      </c>
      <c r="Y60">
        <v>7.4043603455368158E-3</v>
      </c>
      <c r="Z60">
        <v>2050</v>
      </c>
      <c r="AA60">
        <v>5.7827926657263752E-2</v>
      </c>
      <c r="AB60">
        <v>1</v>
      </c>
      <c r="AC60">
        <v>675</v>
      </c>
      <c r="AD60">
        <v>15.25</v>
      </c>
      <c r="AE60">
        <v>5072</v>
      </c>
      <c r="AF60">
        <v>8670</v>
      </c>
      <c r="AG60">
        <v>8.1</v>
      </c>
      <c r="AH60">
        <v>1.7424242424242425E-2</v>
      </c>
      <c r="AI60">
        <v>5.800450323670138E-2</v>
      </c>
      <c r="AJ60">
        <v>2.8531275581293192E-2</v>
      </c>
      <c r="AK60">
        <v>2.03301471998443</v>
      </c>
      <c r="AL60">
        <v>0.99288131637297239</v>
      </c>
      <c r="AM60">
        <v>551</v>
      </c>
      <c r="AN60">
        <v>9.0298262864634549E-3</v>
      </c>
      <c r="AO60">
        <v>0.15614992285616072</v>
      </c>
      <c r="AP60">
        <v>0.58500576701268747</v>
      </c>
      <c r="AQ60" t="s">
        <v>118</v>
      </c>
      <c r="AY60">
        <v>549</v>
      </c>
      <c r="AZ60">
        <v>452</v>
      </c>
      <c r="BA60">
        <v>57.42</v>
      </c>
      <c r="BB60">
        <v>0.59</v>
      </c>
      <c r="BC60">
        <v>13.72</v>
      </c>
      <c r="BD60">
        <v>14.81</v>
      </c>
      <c r="BE60">
        <v>57.82</v>
      </c>
      <c r="BF60">
        <v>9</v>
      </c>
      <c r="BG60">
        <v>0.02</v>
      </c>
      <c r="BH60">
        <v>14.05</v>
      </c>
      <c r="BI60">
        <v>86.54</v>
      </c>
      <c r="BJ60">
        <v>80.89</v>
      </c>
      <c r="BK60">
        <v>3.4000000000000002E-2</v>
      </c>
      <c r="BL60">
        <v>3.4000000000000002E-2</v>
      </c>
      <c r="BM60" t="s">
        <v>119</v>
      </c>
      <c r="BO60" t="s">
        <v>158</v>
      </c>
      <c r="BP60" t="s">
        <v>158</v>
      </c>
      <c r="BQ60" t="s">
        <v>158</v>
      </c>
      <c r="BR60" t="s">
        <v>158</v>
      </c>
      <c r="BS60">
        <v>1429</v>
      </c>
      <c r="BW60">
        <v>0</v>
      </c>
      <c r="BX60">
        <v>0</v>
      </c>
      <c r="CB60">
        <v>0</v>
      </c>
      <c r="CC60">
        <v>0</v>
      </c>
      <c r="CL60">
        <v>0</v>
      </c>
      <c r="CM60">
        <v>0.1</v>
      </c>
      <c r="CN60">
        <v>5.2631578947368422E-6</v>
      </c>
      <c r="CO60">
        <v>9.1014120667522462E-5</v>
      </c>
      <c r="CP60" t="e">
        <v>#DIV/0!</v>
      </c>
      <c r="CU60">
        <v>0</v>
      </c>
      <c r="DF60">
        <v>0</v>
      </c>
      <c r="DK60">
        <v>15.2</v>
      </c>
      <c r="DL60">
        <v>0</v>
      </c>
    </row>
    <row r="61" spans="1:116" x14ac:dyDescent="0.25">
      <c r="A61">
        <v>5527</v>
      </c>
      <c r="B61">
        <v>12030153</v>
      </c>
      <c r="C61" t="s">
        <v>749</v>
      </c>
      <c r="D61">
        <v>-23.6539708</v>
      </c>
      <c r="E61">
        <v>147.17427710000001</v>
      </c>
      <c r="F61">
        <v>41246</v>
      </c>
      <c r="G61">
        <v>-4.92</v>
      </c>
      <c r="H61">
        <v>472.71868426499998</v>
      </c>
      <c r="I61" t="s">
        <v>726</v>
      </c>
      <c r="J61" t="s">
        <v>143</v>
      </c>
      <c r="K61" t="s">
        <v>709</v>
      </c>
      <c r="L61" t="s">
        <v>726</v>
      </c>
      <c r="M61">
        <v>37926</v>
      </c>
      <c r="N61">
        <v>15.5</v>
      </c>
      <c r="O61">
        <v>16.5</v>
      </c>
      <c r="P61">
        <v>16.5</v>
      </c>
      <c r="Q61">
        <v>16</v>
      </c>
      <c r="R61">
        <v>200</v>
      </c>
      <c r="S61">
        <v>8.6994345367551115E-3</v>
      </c>
      <c r="T61">
        <v>10</v>
      </c>
      <c r="U61">
        <v>2.5575447570332479E-4</v>
      </c>
      <c r="V61">
        <v>77</v>
      </c>
      <c r="W61">
        <v>1.9211576846307385E-3</v>
      </c>
      <c r="X61">
        <v>26</v>
      </c>
      <c r="Y61">
        <v>1.0695187165775401E-3</v>
      </c>
      <c r="Z61">
        <v>60</v>
      </c>
      <c r="AA61">
        <v>1.692524682651622E-3</v>
      </c>
      <c r="AB61">
        <v>1</v>
      </c>
      <c r="AC61">
        <v>90</v>
      </c>
      <c r="AD61">
        <v>5.05</v>
      </c>
      <c r="AE61">
        <v>1024</v>
      </c>
      <c r="AF61">
        <v>1260</v>
      </c>
      <c r="AG61">
        <v>8.1</v>
      </c>
      <c r="AH61">
        <v>0.05</v>
      </c>
      <c r="AI61">
        <v>8.9551890124584359E-3</v>
      </c>
      <c r="AJ61">
        <v>5.9813528024165574E-3</v>
      </c>
      <c r="AK61">
        <v>1.4971845514346527</v>
      </c>
      <c r="AL61">
        <v>5.139915905466145</v>
      </c>
      <c r="AM61">
        <v>564</v>
      </c>
      <c r="AN61">
        <v>9.2428711897738439E-3</v>
      </c>
      <c r="AO61">
        <v>5.4609963946247131</v>
      </c>
      <c r="AP61">
        <v>0.8126984126984127</v>
      </c>
      <c r="AQ61" t="s">
        <v>118</v>
      </c>
      <c r="AY61">
        <v>561</v>
      </c>
      <c r="AZ61">
        <v>462</v>
      </c>
      <c r="BA61">
        <v>8.6999999999999993</v>
      </c>
      <c r="BB61">
        <v>0.26</v>
      </c>
      <c r="BC61">
        <v>3.84</v>
      </c>
      <c r="BD61">
        <v>2.14</v>
      </c>
      <c r="BE61">
        <v>1.69</v>
      </c>
      <c r="BF61">
        <v>9.1999999999999993</v>
      </c>
      <c r="BG61">
        <v>0.02</v>
      </c>
      <c r="BH61">
        <v>1.87</v>
      </c>
      <c r="BI61">
        <v>14.94</v>
      </c>
      <c r="BJ61">
        <v>12.78</v>
      </c>
      <c r="BK61">
        <v>7.8E-2</v>
      </c>
      <c r="BL61">
        <v>7.8E-2</v>
      </c>
      <c r="BM61" t="s">
        <v>119</v>
      </c>
      <c r="BQ61" t="s">
        <v>158</v>
      </c>
      <c r="BS61">
        <v>300</v>
      </c>
      <c r="BW61">
        <v>0</v>
      </c>
      <c r="BX61">
        <v>0</v>
      </c>
      <c r="CB61">
        <v>0</v>
      </c>
      <c r="CC61">
        <v>0</v>
      </c>
      <c r="CL61">
        <v>0</v>
      </c>
      <c r="CM61">
        <v>0.9</v>
      </c>
      <c r="CN61">
        <v>4.7368421052631581E-5</v>
      </c>
      <c r="CO61">
        <v>2.7986842105263157E-2</v>
      </c>
      <c r="CP61" t="e">
        <v>#DIV/0!</v>
      </c>
      <c r="CU61">
        <v>0</v>
      </c>
      <c r="DF61">
        <v>0</v>
      </c>
      <c r="DK61">
        <v>5</v>
      </c>
      <c r="DL61">
        <v>3.24</v>
      </c>
    </row>
    <row r="62" spans="1:116" x14ac:dyDescent="0.25">
      <c r="A62">
        <v>5528</v>
      </c>
      <c r="B62">
        <v>13020201</v>
      </c>
      <c r="C62" t="s">
        <v>750</v>
      </c>
      <c r="D62">
        <v>-24.171388889999999</v>
      </c>
      <c r="E62">
        <v>147.7922222</v>
      </c>
      <c r="F62">
        <v>41044</v>
      </c>
      <c r="G62">
        <v>-12.6</v>
      </c>
      <c r="H62">
        <v>247.39712422699998</v>
      </c>
      <c r="I62" t="s">
        <v>726</v>
      </c>
      <c r="J62" t="s">
        <v>143</v>
      </c>
      <c r="K62" t="s">
        <v>709</v>
      </c>
      <c r="L62" t="s">
        <v>726</v>
      </c>
      <c r="M62">
        <v>38376</v>
      </c>
      <c r="N62">
        <v>62.37</v>
      </c>
      <c r="O62">
        <v>64.37</v>
      </c>
      <c r="P62">
        <v>66</v>
      </c>
      <c r="Q62">
        <v>62</v>
      </c>
      <c r="R62">
        <v>904</v>
      </c>
      <c r="S62">
        <v>3.9321444106133099E-2</v>
      </c>
      <c r="T62">
        <v>4.5</v>
      </c>
      <c r="U62">
        <v>1.1508951406649617E-4</v>
      </c>
      <c r="V62">
        <v>116</v>
      </c>
      <c r="W62">
        <v>2.8942115768463075E-3</v>
      </c>
      <c r="X62">
        <v>14.6</v>
      </c>
      <c r="Y62">
        <v>6.0057589469354169E-4</v>
      </c>
      <c r="Z62">
        <v>1700</v>
      </c>
      <c r="AA62">
        <v>4.7954866008462625E-2</v>
      </c>
      <c r="AB62">
        <v>1</v>
      </c>
      <c r="AC62">
        <v>7.7</v>
      </c>
      <c r="AD62">
        <v>21.1</v>
      </c>
      <c r="AE62">
        <v>2778</v>
      </c>
      <c r="AF62">
        <v>5600</v>
      </c>
      <c r="AG62">
        <v>7.5</v>
      </c>
      <c r="AH62">
        <v>4.9778761061946902E-3</v>
      </c>
      <c r="AI62">
        <v>3.9436533620199596E-2</v>
      </c>
      <c r="AJ62">
        <v>6.9895749430796987E-3</v>
      </c>
      <c r="AK62">
        <v>5.6421934010801724</v>
      </c>
      <c r="AL62">
        <v>0.81996776091906964</v>
      </c>
      <c r="AM62">
        <v>33</v>
      </c>
      <c r="AN62">
        <v>5.4080629301868236E-4</v>
      </c>
      <c r="AO62">
        <v>1.12774018161837E-2</v>
      </c>
      <c r="AP62">
        <v>0.49607142857142855</v>
      </c>
      <c r="AQ62" t="s">
        <v>118</v>
      </c>
      <c r="AY62">
        <v>30</v>
      </c>
      <c r="AZ62">
        <v>27</v>
      </c>
      <c r="BA62">
        <v>39.32</v>
      </c>
      <c r="BB62">
        <v>0.12</v>
      </c>
      <c r="BC62">
        <v>5.79</v>
      </c>
      <c r="BD62">
        <v>1.2</v>
      </c>
      <c r="BE62">
        <v>47.95</v>
      </c>
      <c r="BF62">
        <v>0.49</v>
      </c>
      <c r="BG62">
        <v>0.02</v>
      </c>
      <c r="BH62">
        <v>0.16</v>
      </c>
      <c r="BI62">
        <v>46.43</v>
      </c>
      <c r="BJ62">
        <v>48.62</v>
      </c>
      <c r="BK62">
        <v>-2.3E-2</v>
      </c>
      <c r="BL62">
        <v>2.3E-2</v>
      </c>
      <c r="BM62" t="s">
        <v>119</v>
      </c>
      <c r="BO62" t="s">
        <v>177</v>
      </c>
      <c r="BP62" t="s">
        <v>74</v>
      </c>
      <c r="BQ62" t="s">
        <v>177</v>
      </c>
      <c r="BR62" t="s">
        <v>89</v>
      </c>
      <c r="BS62">
        <v>351</v>
      </c>
      <c r="BW62">
        <v>0</v>
      </c>
      <c r="BX62">
        <v>0.2</v>
      </c>
      <c r="CB62">
        <v>0</v>
      </c>
      <c r="CC62">
        <v>0</v>
      </c>
      <c r="CL62">
        <v>0</v>
      </c>
      <c r="CM62">
        <v>2.4</v>
      </c>
      <c r="CN62">
        <v>1.2631578947368421E-4</v>
      </c>
      <c r="CO62">
        <v>2.6340557275541794E-3</v>
      </c>
      <c r="CP62" t="e">
        <v>#DIV/0!</v>
      </c>
      <c r="CU62">
        <v>0</v>
      </c>
      <c r="DE62" t="s">
        <v>751</v>
      </c>
      <c r="DF62">
        <v>0</v>
      </c>
      <c r="DK62">
        <v>21</v>
      </c>
      <c r="DL62">
        <v>0</v>
      </c>
    </row>
    <row r="63" spans="1:116" x14ac:dyDescent="0.25">
      <c r="A63">
        <v>2460</v>
      </c>
      <c r="B63">
        <v>9783</v>
      </c>
      <c r="C63" t="s">
        <v>752</v>
      </c>
      <c r="D63">
        <v>-24.411493071999999</v>
      </c>
      <c r="E63">
        <v>147.246735043</v>
      </c>
      <c r="F63">
        <v>16153</v>
      </c>
      <c r="G63">
        <v>-3.66</v>
      </c>
      <c r="H63">
        <v>325.85068537299998</v>
      </c>
      <c r="I63" t="s">
        <v>753</v>
      </c>
      <c r="J63" t="s">
        <v>754</v>
      </c>
      <c r="K63" t="s">
        <v>117</v>
      </c>
      <c r="L63" t="s">
        <v>753</v>
      </c>
      <c r="M63">
        <v>29782</v>
      </c>
      <c r="P63">
        <v>76.5</v>
      </c>
      <c r="Q63">
        <v>76</v>
      </c>
      <c r="R63">
        <v>92</v>
      </c>
      <c r="S63">
        <v>4.0017398869073512E-3</v>
      </c>
      <c r="T63">
        <v>26</v>
      </c>
      <c r="U63">
        <v>6.6496163682864455E-4</v>
      </c>
      <c r="V63">
        <v>29</v>
      </c>
      <c r="W63">
        <v>7.2355289421157688E-4</v>
      </c>
      <c r="X63">
        <v>12</v>
      </c>
      <c r="Y63">
        <v>4.936240230357877E-4</v>
      </c>
      <c r="Z63">
        <v>120</v>
      </c>
      <c r="AA63">
        <v>3.385049365303244E-3</v>
      </c>
      <c r="AB63">
        <v>0.1</v>
      </c>
      <c r="AC63">
        <v>130</v>
      </c>
      <c r="AD63">
        <v>3.64</v>
      </c>
      <c r="AE63">
        <v>491</v>
      </c>
      <c r="AF63">
        <v>810</v>
      </c>
      <c r="AG63">
        <v>7.4</v>
      </c>
      <c r="AH63">
        <v>0.28260869565217389</v>
      </c>
      <c r="AI63">
        <v>4.6667015237359961E-3</v>
      </c>
      <c r="AJ63">
        <v>2.4343538344947292E-3</v>
      </c>
      <c r="AK63">
        <v>1.9170185770075654</v>
      </c>
      <c r="AL63">
        <v>1.1821806582572134</v>
      </c>
      <c r="AM63">
        <v>81.7</v>
      </c>
      <c r="AN63">
        <v>1.3389052769583742E-3</v>
      </c>
      <c r="AO63">
        <v>0.39553493390145306</v>
      </c>
      <c r="AP63">
        <v>0.60617283950617284</v>
      </c>
      <c r="AQ63" t="s">
        <v>118</v>
      </c>
      <c r="AY63">
        <v>81</v>
      </c>
      <c r="AZ63">
        <v>67</v>
      </c>
      <c r="BA63">
        <v>4</v>
      </c>
      <c r="BB63">
        <v>0.66</v>
      </c>
      <c r="BC63">
        <v>1.45</v>
      </c>
      <c r="BD63">
        <v>0.99</v>
      </c>
      <c r="BE63">
        <v>3.38</v>
      </c>
      <c r="BF63">
        <v>1.34</v>
      </c>
      <c r="BG63">
        <v>0</v>
      </c>
      <c r="BH63">
        <v>2.71</v>
      </c>
      <c r="BI63">
        <v>7.1</v>
      </c>
      <c r="BJ63">
        <v>7.43</v>
      </c>
      <c r="BK63">
        <v>-2.3E-2</v>
      </c>
      <c r="BL63">
        <v>2.3E-2</v>
      </c>
      <c r="BM63" t="s">
        <v>119</v>
      </c>
      <c r="BP63" t="s">
        <v>74</v>
      </c>
      <c r="BS63">
        <v>122</v>
      </c>
      <c r="BW63">
        <v>0</v>
      </c>
      <c r="BX63">
        <v>2</v>
      </c>
      <c r="CB63">
        <v>0</v>
      </c>
      <c r="CC63">
        <v>0</v>
      </c>
      <c r="CL63">
        <v>0</v>
      </c>
      <c r="CM63">
        <v>0.3</v>
      </c>
      <c r="CN63">
        <v>1.5789473684210526E-5</v>
      </c>
      <c r="CO63">
        <v>4.6644736842105265E-3</v>
      </c>
      <c r="CP63" t="e">
        <v>#DIV/0!</v>
      </c>
      <c r="CU63">
        <v>0</v>
      </c>
      <c r="DF63">
        <v>5</v>
      </c>
      <c r="DG63">
        <v>1.3938471128129674E-2</v>
      </c>
      <c r="DK63">
        <v>3.6</v>
      </c>
      <c r="DL63">
        <v>0</v>
      </c>
    </row>
    <row r="64" spans="1:116" x14ac:dyDescent="0.25">
      <c r="A64">
        <v>2476</v>
      </c>
      <c r="B64">
        <v>10431</v>
      </c>
      <c r="C64" t="s">
        <v>755</v>
      </c>
      <c r="D64">
        <v>-24.349208196999999</v>
      </c>
      <c r="E64">
        <v>147.22039127599999</v>
      </c>
      <c r="I64" t="s">
        <v>753</v>
      </c>
      <c r="J64" t="s">
        <v>754</v>
      </c>
      <c r="K64" t="s">
        <v>117</v>
      </c>
      <c r="L64" t="s">
        <v>753</v>
      </c>
      <c r="M64">
        <v>29781</v>
      </c>
      <c r="P64">
        <v>88.4</v>
      </c>
      <c r="Q64">
        <v>79</v>
      </c>
      <c r="R64">
        <v>135</v>
      </c>
      <c r="S64">
        <v>5.8721183123096998E-3</v>
      </c>
      <c r="T64">
        <v>34</v>
      </c>
      <c r="U64">
        <v>8.6956521739130438E-4</v>
      </c>
      <c r="V64">
        <v>98</v>
      </c>
      <c r="W64">
        <v>2.4451097804391217E-3</v>
      </c>
      <c r="X64">
        <v>50</v>
      </c>
      <c r="Y64">
        <v>2.0567667626491155E-3</v>
      </c>
      <c r="Z64">
        <v>191</v>
      </c>
      <c r="AA64">
        <v>5.3878702397743301E-3</v>
      </c>
      <c r="AB64">
        <v>0</v>
      </c>
      <c r="AC64">
        <v>500</v>
      </c>
      <c r="AD64">
        <v>2.78</v>
      </c>
      <c r="AE64">
        <v>1008</v>
      </c>
      <c r="AF64">
        <v>1560</v>
      </c>
      <c r="AG64">
        <v>4.4000000000000004</v>
      </c>
      <c r="AH64">
        <v>0.25185185185185183</v>
      </c>
      <c r="AI64">
        <v>6.7416835297010045E-3</v>
      </c>
      <c r="AJ64">
        <v>9.0037530861764754E-3</v>
      </c>
      <c r="AK64">
        <v>0.7487637061095731</v>
      </c>
      <c r="AL64">
        <v>1.0898774563946536</v>
      </c>
      <c r="AM64">
        <v>0</v>
      </c>
      <c r="AN64">
        <v>0</v>
      </c>
      <c r="AO64">
        <v>0</v>
      </c>
      <c r="AP64">
        <v>0.64615384615384619</v>
      </c>
      <c r="AQ64" t="s">
        <v>118</v>
      </c>
      <c r="AY64">
        <v>0</v>
      </c>
      <c r="AZ64">
        <v>0</v>
      </c>
      <c r="BA64">
        <v>5.87</v>
      </c>
      <c r="BB64">
        <v>0.87</v>
      </c>
      <c r="BC64">
        <v>4.8899999999999997</v>
      </c>
      <c r="BD64">
        <v>4.1100000000000003</v>
      </c>
      <c r="BE64">
        <v>5.39</v>
      </c>
      <c r="BF64">
        <v>0</v>
      </c>
      <c r="BG64">
        <v>0</v>
      </c>
      <c r="BH64">
        <v>10.41</v>
      </c>
      <c r="BI64">
        <v>15.75</v>
      </c>
      <c r="BJ64">
        <v>15.8</v>
      </c>
      <c r="BK64">
        <v>-2E-3</v>
      </c>
      <c r="BL64">
        <v>2E-3</v>
      </c>
      <c r="BM64" t="s">
        <v>119</v>
      </c>
      <c r="BQ64" t="s">
        <v>158</v>
      </c>
      <c r="BS64">
        <v>451</v>
      </c>
      <c r="BW64">
        <v>0</v>
      </c>
      <c r="BX64">
        <v>0</v>
      </c>
      <c r="CB64">
        <v>0</v>
      </c>
      <c r="CC64">
        <v>0</v>
      </c>
      <c r="CL64">
        <v>0</v>
      </c>
      <c r="CM64">
        <v>0.3</v>
      </c>
      <c r="CN64">
        <v>1.5789473684210526E-5</v>
      </c>
      <c r="CO64">
        <v>2.9305593827500687E-3</v>
      </c>
      <c r="CP64" t="e">
        <v>#DIV/0!</v>
      </c>
      <c r="CU64">
        <v>0</v>
      </c>
      <c r="DF64">
        <v>14</v>
      </c>
      <c r="DG64">
        <v>2.447378307172899E-2</v>
      </c>
      <c r="DK64">
        <v>2.8</v>
      </c>
      <c r="DL64">
        <v>0</v>
      </c>
    </row>
    <row r="65" spans="1:116" x14ac:dyDescent="0.25">
      <c r="A65">
        <v>3839</v>
      </c>
      <c r="B65">
        <v>17983</v>
      </c>
      <c r="C65" t="s">
        <v>756</v>
      </c>
      <c r="D65">
        <v>-21.949224672</v>
      </c>
      <c r="E65">
        <v>146.52305697400001</v>
      </c>
      <c r="F65">
        <v>24947</v>
      </c>
      <c r="G65">
        <v>-18.3</v>
      </c>
      <c r="H65">
        <v>191.654959142</v>
      </c>
      <c r="I65" t="s">
        <v>753</v>
      </c>
      <c r="J65" t="s">
        <v>728</v>
      </c>
      <c r="K65" t="s">
        <v>709</v>
      </c>
      <c r="L65" t="s">
        <v>753</v>
      </c>
      <c r="M65">
        <v>34141</v>
      </c>
      <c r="P65">
        <v>100.6</v>
      </c>
      <c r="Q65">
        <v>0</v>
      </c>
      <c r="R65">
        <v>986.3</v>
      </c>
      <c r="S65">
        <v>4.2901261418007826E-2</v>
      </c>
      <c r="T65">
        <v>11.7</v>
      </c>
      <c r="U65">
        <v>2.9923273657289E-4</v>
      </c>
      <c r="V65">
        <v>203.5</v>
      </c>
      <c r="W65">
        <v>5.0773453093812372E-3</v>
      </c>
      <c r="X65">
        <v>180.8</v>
      </c>
      <c r="Y65">
        <v>7.4372686137392022E-3</v>
      </c>
      <c r="Z65">
        <v>2292</v>
      </c>
      <c r="AA65">
        <v>6.4654442877291954E-2</v>
      </c>
      <c r="AB65">
        <v>0.1</v>
      </c>
      <c r="AC65">
        <v>113.5</v>
      </c>
      <c r="AD65">
        <v>12.17</v>
      </c>
      <c r="AE65">
        <v>3885</v>
      </c>
      <c r="AF65">
        <v>6990</v>
      </c>
      <c r="AG65">
        <v>6.7</v>
      </c>
      <c r="AH65">
        <v>1.1862516475717327E-2</v>
      </c>
      <c r="AI65">
        <v>4.3200494154580715E-2</v>
      </c>
      <c r="AJ65">
        <v>2.5029227846240877E-2</v>
      </c>
      <c r="AK65">
        <v>1.7260018734884373</v>
      </c>
      <c r="AL65">
        <v>0.66354699706299192</v>
      </c>
      <c r="AM65">
        <v>98</v>
      </c>
      <c r="AN65">
        <v>1.6060308095706326E-3</v>
      </c>
      <c r="AO65">
        <v>2.4840223472634787E-2</v>
      </c>
      <c r="AP65">
        <v>0.55579399141630903</v>
      </c>
      <c r="AQ65" t="s">
        <v>118</v>
      </c>
      <c r="AY65">
        <v>97</v>
      </c>
      <c r="AZ65">
        <v>80</v>
      </c>
      <c r="BA65">
        <v>42.9</v>
      </c>
      <c r="BB65">
        <v>0.3</v>
      </c>
      <c r="BC65">
        <v>10.15</v>
      </c>
      <c r="BD65">
        <v>14.87</v>
      </c>
      <c r="BE65">
        <v>64.650000000000006</v>
      </c>
      <c r="BF65">
        <v>1.59</v>
      </c>
      <c r="BG65">
        <v>0</v>
      </c>
      <c r="BH65">
        <v>2.36</v>
      </c>
      <c r="BI65">
        <v>68.23</v>
      </c>
      <c r="BJ65">
        <v>68.61</v>
      </c>
      <c r="BK65">
        <v>-3.0000000000000001E-3</v>
      </c>
      <c r="BL65">
        <v>3.0000000000000001E-3</v>
      </c>
      <c r="BM65" t="s">
        <v>119</v>
      </c>
      <c r="BO65" t="s">
        <v>158</v>
      </c>
      <c r="BP65" t="s">
        <v>158</v>
      </c>
      <c r="BQ65" t="s">
        <v>158</v>
      </c>
      <c r="BS65">
        <v>1251</v>
      </c>
      <c r="BW65">
        <v>0</v>
      </c>
      <c r="BX65">
        <v>0</v>
      </c>
      <c r="CB65">
        <v>0</v>
      </c>
      <c r="CC65">
        <v>0</v>
      </c>
      <c r="CL65">
        <v>0</v>
      </c>
      <c r="CM65">
        <v>0.27</v>
      </c>
      <c r="CN65">
        <v>1.4210526315789475E-5</v>
      </c>
      <c r="CO65">
        <v>2.1979195370625521E-4</v>
      </c>
      <c r="CU65">
        <v>7.0000000000000007E-2</v>
      </c>
      <c r="DF65">
        <v>78</v>
      </c>
      <c r="DG65">
        <v>1.1368100628677828E-2</v>
      </c>
      <c r="DK65">
        <v>12.1</v>
      </c>
      <c r="DL65">
        <v>0</v>
      </c>
    </row>
    <row r="66" spans="1:116" x14ac:dyDescent="0.25">
      <c r="A66">
        <v>4087</v>
      </c>
      <c r="B66">
        <v>38029</v>
      </c>
      <c r="C66" t="s">
        <v>438</v>
      </c>
      <c r="D66">
        <v>-23.784457637999999</v>
      </c>
      <c r="E66">
        <v>146.937496858</v>
      </c>
      <c r="F66">
        <v>26016</v>
      </c>
      <c r="G66">
        <v>-9.1</v>
      </c>
      <c r="H66">
        <v>386.88977390099996</v>
      </c>
      <c r="I66" t="s">
        <v>753</v>
      </c>
      <c r="J66" t="s">
        <v>122</v>
      </c>
      <c r="K66" t="s">
        <v>117</v>
      </c>
      <c r="L66" t="s">
        <v>753</v>
      </c>
      <c r="M66">
        <v>26021</v>
      </c>
      <c r="P66">
        <v>18.3</v>
      </c>
      <c r="Q66">
        <v>18</v>
      </c>
      <c r="R66">
        <v>293</v>
      </c>
      <c r="S66">
        <v>1.2744671596346237E-2</v>
      </c>
      <c r="T66">
        <v>0</v>
      </c>
      <c r="U66">
        <v>0</v>
      </c>
      <c r="V66">
        <v>25</v>
      </c>
      <c r="W66">
        <v>6.2375249500998004E-4</v>
      </c>
      <c r="X66">
        <v>59</v>
      </c>
      <c r="Y66">
        <v>2.4269847799259564E-3</v>
      </c>
      <c r="Z66">
        <v>245</v>
      </c>
      <c r="AA66">
        <v>6.91114245416079E-3</v>
      </c>
      <c r="AB66">
        <v>0</v>
      </c>
      <c r="AC66">
        <v>18</v>
      </c>
      <c r="AD66">
        <v>7.32</v>
      </c>
      <c r="AE66">
        <v>1343</v>
      </c>
      <c r="AF66">
        <v>1575</v>
      </c>
      <c r="AG66">
        <v>8.1999999999999993</v>
      </c>
      <c r="AH66">
        <v>0</v>
      </c>
      <c r="AI66">
        <v>1.2744671596346237E-2</v>
      </c>
      <c r="AJ66">
        <v>6.1014745498718728E-3</v>
      </c>
      <c r="AK66">
        <v>2.0887855045816535</v>
      </c>
      <c r="AL66">
        <v>1.8440759513896903</v>
      </c>
      <c r="AM66">
        <v>702.7</v>
      </c>
      <c r="AN66">
        <v>1.1515896427400854E-2</v>
      </c>
      <c r="AO66">
        <v>1.6662797075565725</v>
      </c>
      <c r="AP66">
        <v>0.85269841269841273</v>
      </c>
      <c r="AQ66" t="s">
        <v>118</v>
      </c>
      <c r="AY66">
        <v>702</v>
      </c>
      <c r="AZ66">
        <v>576</v>
      </c>
      <c r="BA66">
        <v>12.74</v>
      </c>
      <c r="BB66">
        <v>0</v>
      </c>
      <c r="BC66">
        <v>1.25</v>
      </c>
      <c r="BD66">
        <v>4.8499999999999996</v>
      </c>
      <c r="BE66">
        <v>6.91</v>
      </c>
      <c r="BF66">
        <v>11.52</v>
      </c>
      <c r="BG66">
        <v>0</v>
      </c>
      <c r="BH66">
        <v>0.37</v>
      </c>
      <c r="BI66">
        <v>18.850000000000001</v>
      </c>
      <c r="BJ66">
        <v>18.8</v>
      </c>
      <c r="BK66">
        <v>1E-3</v>
      </c>
      <c r="BL66">
        <v>1E-3</v>
      </c>
      <c r="BM66" t="s">
        <v>119</v>
      </c>
      <c r="BO66" t="s">
        <v>158</v>
      </c>
      <c r="BQ66" t="s">
        <v>177</v>
      </c>
      <c r="BS66">
        <v>305</v>
      </c>
      <c r="BW66">
        <v>0</v>
      </c>
      <c r="BX66">
        <v>0</v>
      </c>
      <c r="CB66">
        <v>0</v>
      </c>
      <c r="CC66">
        <v>0</v>
      </c>
      <c r="CL66">
        <v>0</v>
      </c>
      <c r="CM66">
        <v>1</v>
      </c>
      <c r="CN66">
        <v>5.2631578947368424E-5</v>
      </c>
      <c r="CO66">
        <v>7.61546723952739E-3</v>
      </c>
      <c r="CP66" t="e">
        <v>#DIV/0!</v>
      </c>
      <c r="CU66">
        <v>0</v>
      </c>
      <c r="DF66">
        <v>0</v>
      </c>
      <c r="DG66">
        <v>0</v>
      </c>
      <c r="DK66">
        <v>7.3</v>
      </c>
      <c r="DL66">
        <v>5.4</v>
      </c>
    </row>
    <row r="67" spans="1:116" x14ac:dyDescent="0.25">
      <c r="A67">
        <v>4099</v>
      </c>
      <c r="B67">
        <v>38097</v>
      </c>
      <c r="C67" t="s">
        <v>757</v>
      </c>
      <c r="D67">
        <v>-23.698120606</v>
      </c>
      <c r="E67">
        <v>146.99556936499999</v>
      </c>
      <c r="I67" t="s">
        <v>753</v>
      </c>
      <c r="J67" t="s">
        <v>122</v>
      </c>
      <c r="K67" t="s">
        <v>117</v>
      </c>
      <c r="L67" t="s">
        <v>753</v>
      </c>
      <c r="M67">
        <v>26019</v>
      </c>
      <c r="P67">
        <v>45.72</v>
      </c>
      <c r="Q67">
        <v>46</v>
      </c>
      <c r="R67">
        <v>587</v>
      </c>
      <c r="S67">
        <v>2.5532840365376251E-2</v>
      </c>
      <c r="T67">
        <v>0</v>
      </c>
      <c r="U67">
        <v>0</v>
      </c>
      <c r="V67">
        <v>27</v>
      </c>
      <c r="W67">
        <v>6.7365269461077846E-4</v>
      </c>
      <c r="X67">
        <v>41</v>
      </c>
      <c r="Y67">
        <v>1.6865487453722747E-3</v>
      </c>
      <c r="Z67">
        <v>500</v>
      </c>
      <c r="AA67">
        <v>1.4104372355430184E-2</v>
      </c>
      <c r="AB67">
        <v>0</v>
      </c>
      <c r="AC67">
        <v>39</v>
      </c>
      <c r="AD67">
        <v>16.68</v>
      </c>
      <c r="AE67">
        <v>2121</v>
      </c>
      <c r="AF67">
        <v>2700</v>
      </c>
      <c r="AG67">
        <v>8</v>
      </c>
      <c r="AH67">
        <v>0</v>
      </c>
      <c r="AI67">
        <v>2.5532840365376251E-2</v>
      </c>
      <c r="AJ67">
        <v>4.7204028799661063E-3</v>
      </c>
      <c r="AK67">
        <v>5.4090383839354796</v>
      </c>
      <c r="AL67">
        <v>1.8102783819051762</v>
      </c>
      <c r="AM67">
        <v>927.2</v>
      </c>
      <c r="AN67">
        <v>1.5195018026876434E-2</v>
      </c>
      <c r="AO67">
        <v>1.0773267781055391</v>
      </c>
      <c r="AP67">
        <v>0.78555555555555556</v>
      </c>
      <c r="AQ67" t="s">
        <v>118</v>
      </c>
      <c r="AY67">
        <v>927</v>
      </c>
      <c r="AZ67">
        <v>760</v>
      </c>
      <c r="BA67">
        <v>25.53</v>
      </c>
      <c r="BB67">
        <v>0</v>
      </c>
      <c r="BC67">
        <v>1.35</v>
      </c>
      <c r="BD67">
        <v>3.37</v>
      </c>
      <c r="BE67">
        <v>14.1</v>
      </c>
      <c r="BF67">
        <v>15.2</v>
      </c>
      <c r="BG67">
        <v>0</v>
      </c>
      <c r="BH67">
        <v>0.81</v>
      </c>
      <c r="BI67">
        <v>30.25</v>
      </c>
      <c r="BJ67">
        <v>30.11</v>
      </c>
      <c r="BK67">
        <v>2E-3</v>
      </c>
      <c r="BL67">
        <v>2E-3</v>
      </c>
      <c r="BM67" t="s">
        <v>119</v>
      </c>
      <c r="BO67" t="s">
        <v>158</v>
      </c>
      <c r="BP67" t="s">
        <v>74</v>
      </c>
      <c r="BQ67" t="s">
        <v>177</v>
      </c>
      <c r="BS67">
        <v>236</v>
      </c>
      <c r="BW67">
        <v>0</v>
      </c>
      <c r="BX67">
        <v>7</v>
      </c>
      <c r="CB67">
        <v>0</v>
      </c>
      <c r="CC67">
        <v>0</v>
      </c>
      <c r="CL67">
        <v>0</v>
      </c>
      <c r="CM67">
        <v>1.2</v>
      </c>
      <c r="CN67">
        <v>6.3157894736842103E-5</v>
      </c>
      <c r="CO67">
        <v>4.4778947368421052E-3</v>
      </c>
      <c r="CP67" t="e">
        <v>#DIV/0!</v>
      </c>
      <c r="CU67">
        <v>0</v>
      </c>
      <c r="DF67">
        <v>0</v>
      </c>
      <c r="DG67">
        <v>0</v>
      </c>
      <c r="DK67">
        <v>16.600000000000001</v>
      </c>
      <c r="DL67">
        <v>10.47</v>
      </c>
    </row>
    <row r="68" spans="1:116" x14ac:dyDescent="0.25">
      <c r="A68">
        <v>4100</v>
      </c>
      <c r="B68">
        <v>38098</v>
      </c>
      <c r="D68">
        <v>-23.666760652000001</v>
      </c>
      <c r="E68">
        <v>146.99518203599999</v>
      </c>
      <c r="I68" t="s">
        <v>753</v>
      </c>
      <c r="J68" t="s">
        <v>122</v>
      </c>
      <c r="K68" t="s">
        <v>117</v>
      </c>
      <c r="L68" t="s">
        <v>753</v>
      </c>
      <c r="M68">
        <v>26019</v>
      </c>
      <c r="O68">
        <v>12.2</v>
      </c>
      <c r="P68">
        <v>12.2</v>
      </c>
      <c r="Q68">
        <v>12</v>
      </c>
      <c r="R68">
        <v>1269</v>
      </c>
      <c r="S68">
        <v>5.519791213571118E-2</v>
      </c>
      <c r="T68">
        <v>0</v>
      </c>
      <c r="U68">
        <v>0</v>
      </c>
      <c r="V68">
        <v>128</v>
      </c>
      <c r="W68">
        <v>3.1936127744510976E-3</v>
      </c>
      <c r="X68">
        <v>199</v>
      </c>
      <c r="Y68">
        <v>8.1859317153434794E-3</v>
      </c>
      <c r="Z68">
        <v>1985</v>
      </c>
      <c r="AA68">
        <v>5.5994358251057828E-2</v>
      </c>
      <c r="AB68">
        <v>0</v>
      </c>
      <c r="AC68">
        <v>268</v>
      </c>
      <c r="AD68">
        <v>16.420000000000002</v>
      </c>
      <c r="AE68">
        <v>4849</v>
      </c>
      <c r="AF68">
        <v>7000</v>
      </c>
      <c r="AG68">
        <v>7.7</v>
      </c>
      <c r="AH68">
        <v>0</v>
      </c>
      <c r="AI68">
        <v>5.519791213571118E-2</v>
      </c>
      <c r="AJ68">
        <v>2.2759088979589153E-2</v>
      </c>
      <c r="AK68">
        <v>2.4253129018131556</v>
      </c>
      <c r="AL68">
        <v>0.98577631496773865</v>
      </c>
      <c r="AM68">
        <v>1000.4</v>
      </c>
      <c r="AN68">
        <v>1.6394624713208784E-2</v>
      </c>
      <c r="AO68">
        <v>0.29279065293866569</v>
      </c>
      <c r="AP68">
        <v>0.69271428571428573</v>
      </c>
      <c r="AQ68" t="s">
        <v>118</v>
      </c>
      <c r="AY68">
        <v>1000</v>
      </c>
      <c r="AZ68">
        <v>820</v>
      </c>
      <c r="BA68">
        <v>55.2</v>
      </c>
      <c r="BB68">
        <v>0</v>
      </c>
      <c r="BC68">
        <v>6.39</v>
      </c>
      <c r="BD68">
        <v>16.37</v>
      </c>
      <c r="BE68">
        <v>55.99</v>
      </c>
      <c r="BF68">
        <v>16.399999999999999</v>
      </c>
      <c r="BG68">
        <v>0</v>
      </c>
      <c r="BH68">
        <v>5.58</v>
      </c>
      <c r="BI68">
        <v>77.959999999999994</v>
      </c>
      <c r="BJ68">
        <v>77.97</v>
      </c>
      <c r="BK68">
        <v>0</v>
      </c>
      <c r="BL68">
        <v>0</v>
      </c>
      <c r="BM68" t="s">
        <v>119</v>
      </c>
      <c r="BO68" t="s">
        <v>158</v>
      </c>
      <c r="BP68" t="s">
        <v>158</v>
      </c>
      <c r="BQ68" t="s">
        <v>177</v>
      </c>
      <c r="BR68" t="s">
        <v>158</v>
      </c>
      <c r="BS68">
        <v>1139</v>
      </c>
      <c r="BW68">
        <v>0</v>
      </c>
      <c r="BX68">
        <v>0</v>
      </c>
      <c r="CB68">
        <v>0</v>
      </c>
      <c r="CC68">
        <v>0</v>
      </c>
      <c r="CL68">
        <v>0</v>
      </c>
      <c r="CM68">
        <v>1.35</v>
      </c>
      <c r="CN68">
        <v>7.1052631578947368E-5</v>
      </c>
      <c r="CO68">
        <v>1.2689248309691104E-3</v>
      </c>
      <c r="CP68" t="e">
        <v>#DIV/0!</v>
      </c>
      <c r="CU68">
        <v>0</v>
      </c>
      <c r="DF68">
        <v>0</v>
      </c>
      <c r="DG68">
        <v>0</v>
      </c>
      <c r="DK68">
        <v>16.399999999999999</v>
      </c>
      <c r="DL68">
        <v>0</v>
      </c>
    </row>
    <row r="69" spans="1:116" x14ac:dyDescent="0.25">
      <c r="A69">
        <v>4105</v>
      </c>
      <c r="B69">
        <v>38108</v>
      </c>
      <c r="C69" t="s">
        <v>559</v>
      </c>
      <c r="D69">
        <v>-23.809960398000001</v>
      </c>
      <c r="E69">
        <v>146.50682292600001</v>
      </c>
      <c r="I69" t="s">
        <v>753</v>
      </c>
      <c r="J69" t="s">
        <v>754</v>
      </c>
      <c r="K69" t="s">
        <v>117</v>
      </c>
      <c r="L69" t="s">
        <v>753</v>
      </c>
      <c r="M69">
        <v>26017</v>
      </c>
      <c r="P69">
        <v>76.2</v>
      </c>
      <c r="R69">
        <v>154</v>
      </c>
      <c r="S69">
        <v>6.6985645933014355E-3</v>
      </c>
      <c r="T69">
        <v>0</v>
      </c>
      <c r="U69">
        <v>0</v>
      </c>
      <c r="V69">
        <v>30</v>
      </c>
      <c r="W69">
        <v>7.4850299401197609E-4</v>
      </c>
      <c r="X69">
        <v>11</v>
      </c>
      <c r="Y69">
        <v>4.5248868778280545E-4</v>
      </c>
      <c r="Z69">
        <v>245</v>
      </c>
      <c r="AA69">
        <v>6.91114245416079E-3</v>
      </c>
      <c r="AB69">
        <v>0</v>
      </c>
      <c r="AC69">
        <v>34</v>
      </c>
      <c r="AD69">
        <v>6.13</v>
      </c>
      <c r="AE69">
        <v>566</v>
      </c>
      <c r="AF69">
        <v>1070</v>
      </c>
      <c r="AG69">
        <v>8.1</v>
      </c>
      <c r="AH69">
        <v>0</v>
      </c>
      <c r="AI69">
        <v>6.6985645933014355E-3</v>
      </c>
      <c r="AJ69">
        <v>2.4019833635895629E-3</v>
      </c>
      <c r="AK69">
        <v>2.7887639418497021</v>
      </c>
      <c r="AL69">
        <v>0.96924128503075868</v>
      </c>
      <c r="AM69">
        <v>91.5</v>
      </c>
      <c r="AN69">
        <v>1.4995083579154376E-3</v>
      </c>
      <c r="AO69">
        <v>0.216969678726948</v>
      </c>
      <c r="AP69">
        <v>0.52897196261682244</v>
      </c>
      <c r="AQ69" t="s">
        <v>118</v>
      </c>
      <c r="AY69">
        <v>92</v>
      </c>
      <c r="AZ69">
        <v>75</v>
      </c>
      <c r="BA69">
        <v>6.7</v>
      </c>
      <c r="BB69">
        <v>0</v>
      </c>
      <c r="BC69">
        <v>1.5</v>
      </c>
      <c r="BD69">
        <v>0.9</v>
      </c>
      <c r="BE69">
        <v>6.91</v>
      </c>
      <c r="BF69">
        <v>1.5</v>
      </c>
      <c r="BG69">
        <v>0</v>
      </c>
      <c r="BH69">
        <v>0.71</v>
      </c>
      <c r="BI69">
        <v>9.1</v>
      </c>
      <c r="BJ69">
        <v>9.1199999999999992</v>
      </c>
      <c r="BK69">
        <v>-1E-3</v>
      </c>
      <c r="BL69">
        <v>1E-3</v>
      </c>
      <c r="BM69" t="s">
        <v>119</v>
      </c>
      <c r="BS69">
        <v>120</v>
      </c>
      <c r="BW69">
        <v>0</v>
      </c>
      <c r="BX69">
        <v>0</v>
      </c>
      <c r="CB69">
        <v>0</v>
      </c>
      <c r="CC69">
        <v>0</v>
      </c>
      <c r="CL69">
        <v>0</v>
      </c>
      <c r="CM69">
        <v>0</v>
      </c>
      <c r="CN69">
        <v>0</v>
      </c>
      <c r="CO69">
        <v>0</v>
      </c>
      <c r="CP69" t="e">
        <v>#DIV/0!</v>
      </c>
      <c r="CU69">
        <v>0</v>
      </c>
      <c r="DF69">
        <v>0</v>
      </c>
      <c r="DG69">
        <v>0</v>
      </c>
      <c r="DK69">
        <v>6.1</v>
      </c>
      <c r="DL69">
        <v>0</v>
      </c>
    </row>
    <row r="70" spans="1:116" x14ac:dyDescent="0.25">
      <c r="A70">
        <v>4111</v>
      </c>
      <c r="B70">
        <v>38119</v>
      </c>
      <c r="C70" t="s">
        <v>758</v>
      </c>
      <c r="D70">
        <v>-23.620048366999999</v>
      </c>
      <c r="E70">
        <v>146.99577174300001</v>
      </c>
      <c r="I70" t="s">
        <v>753</v>
      </c>
      <c r="J70" t="s">
        <v>122</v>
      </c>
      <c r="K70" t="s">
        <v>117</v>
      </c>
      <c r="L70" t="s">
        <v>753</v>
      </c>
      <c r="M70">
        <v>26020</v>
      </c>
      <c r="N70">
        <v>18.3</v>
      </c>
      <c r="O70">
        <v>28</v>
      </c>
      <c r="P70">
        <v>28</v>
      </c>
      <c r="Q70">
        <v>28</v>
      </c>
      <c r="R70">
        <v>890</v>
      </c>
      <c r="S70">
        <v>3.8712483688560242E-2</v>
      </c>
      <c r="T70">
        <v>0</v>
      </c>
      <c r="U70">
        <v>0</v>
      </c>
      <c r="V70">
        <v>35</v>
      </c>
      <c r="W70">
        <v>8.7325349301397204E-4</v>
      </c>
      <c r="X70">
        <v>56</v>
      </c>
      <c r="Y70">
        <v>2.3035787741670093E-3</v>
      </c>
      <c r="Z70">
        <v>885</v>
      </c>
      <c r="AA70">
        <v>2.4964739069111425E-2</v>
      </c>
      <c r="AB70">
        <v>108</v>
      </c>
      <c r="AC70">
        <v>92</v>
      </c>
      <c r="AD70">
        <v>21.8</v>
      </c>
      <c r="AE70">
        <v>3171</v>
      </c>
      <c r="AF70">
        <v>4040</v>
      </c>
      <c r="AG70">
        <v>8.5</v>
      </c>
      <c r="AH70">
        <v>0</v>
      </c>
      <c r="AI70">
        <v>3.8712483688560242E-2</v>
      </c>
      <c r="AJ70">
        <v>6.3536645343619629E-3</v>
      </c>
      <c r="AK70">
        <v>6.0929379382866271</v>
      </c>
      <c r="AL70">
        <v>1.5506864935135147</v>
      </c>
      <c r="AM70">
        <v>1105.3</v>
      </c>
      <c r="AN70">
        <v>1.8113733202228775E-2</v>
      </c>
      <c r="AO70">
        <v>0.72557270284633912</v>
      </c>
      <c r="AP70">
        <v>0.78490099009900993</v>
      </c>
      <c r="AQ70" t="s">
        <v>118</v>
      </c>
      <c r="AY70">
        <v>885</v>
      </c>
      <c r="AZ70">
        <v>906</v>
      </c>
      <c r="BA70">
        <v>38.71</v>
      </c>
      <c r="BB70">
        <v>0</v>
      </c>
      <c r="BC70">
        <v>1.75</v>
      </c>
      <c r="BD70">
        <v>4.6100000000000003</v>
      </c>
      <c r="BE70">
        <v>24.96</v>
      </c>
      <c r="BF70">
        <v>18.12</v>
      </c>
      <c r="BG70">
        <v>1.8</v>
      </c>
      <c r="BH70">
        <v>1.92</v>
      </c>
      <c r="BI70">
        <v>45.07</v>
      </c>
      <c r="BJ70">
        <v>46.8</v>
      </c>
      <c r="BK70">
        <v>-1.9E-2</v>
      </c>
      <c r="BL70">
        <v>1.9E-2</v>
      </c>
      <c r="BM70" t="s">
        <v>119</v>
      </c>
      <c r="BO70" t="s">
        <v>177</v>
      </c>
      <c r="BP70" t="s">
        <v>158</v>
      </c>
      <c r="BQ70" t="s">
        <v>177</v>
      </c>
      <c r="BR70" t="s">
        <v>89</v>
      </c>
      <c r="BS70">
        <v>318</v>
      </c>
      <c r="BW70">
        <v>0</v>
      </c>
      <c r="BX70">
        <v>0</v>
      </c>
      <c r="CB70">
        <v>0</v>
      </c>
      <c r="CC70">
        <v>0</v>
      </c>
      <c r="CL70">
        <v>0</v>
      </c>
      <c r="CM70">
        <v>2</v>
      </c>
      <c r="CN70">
        <v>1.0526315789473685E-4</v>
      </c>
      <c r="CO70">
        <v>4.2164733868569728E-3</v>
      </c>
      <c r="CP70" t="e">
        <v>#DIV/0!</v>
      </c>
      <c r="CU70">
        <v>0</v>
      </c>
      <c r="DF70">
        <v>0</v>
      </c>
      <c r="DG70">
        <v>0</v>
      </c>
      <c r="DK70">
        <v>21.7</v>
      </c>
      <c r="DL70">
        <v>11.75</v>
      </c>
    </row>
    <row r="71" spans="1:116" x14ac:dyDescent="0.25">
      <c r="A71">
        <v>4110</v>
      </c>
      <c r="B71">
        <v>38119</v>
      </c>
      <c r="C71" t="s">
        <v>758</v>
      </c>
      <c r="D71">
        <v>-23.620048366999999</v>
      </c>
      <c r="E71">
        <v>146.99577174300001</v>
      </c>
      <c r="I71" t="s">
        <v>753</v>
      </c>
      <c r="J71" t="s">
        <v>122</v>
      </c>
      <c r="K71" t="s">
        <v>117</v>
      </c>
      <c r="L71" t="s">
        <v>753</v>
      </c>
      <c r="M71">
        <v>34367</v>
      </c>
      <c r="N71">
        <v>18.3</v>
      </c>
      <c r="O71">
        <v>28</v>
      </c>
      <c r="P71">
        <v>28</v>
      </c>
      <c r="Q71">
        <v>3</v>
      </c>
      <c r="R71">
        <v>7.3</v>
      </c>
      <c r="S71">
        <v>3.1752936059156154E-4</v>
      </c>
      <c r="T71">
        <v>4.7</v>
      </c>
      <c r="U71">
        <v>1.2020460358056266E-4</v>
      </c>
      <c r="V71">
        <v>58.9</v>
      </c>
      <c r="W71">
        <v>1.469560878243513E-3</v>
      </c>
      <c r="X71">
        <v>6.6</v>
      </c>
      <c r="Y71">
        <v>2.7149321266968323E-4</v>
      </c>
      <c r="Z71">
        <v>2.4</v>
      </c>
      <c r="AA71">
        <v>6.7700987306064871E-5</v>
      </c>
      <c r="AB71">
        <v>0.6</v>
      </c>
      <c r="AC71">
        <v>1.7</v>
      </c>
      <c r="AD71">
        <v>0.24</v>
      </c>
      <c r="AE71">
        <v>303</v>
      </c>
      <c r="AF71">
        <v>373</v>
      </c>
      <c r="AG71">
        <v>7.7</v>
      </c>
      <c r="AH71">
        <v>0.64383561643835618</v>
      </c>
      <c r="AI71">
        <v>4.3773396417212418E-4</v>
      </c>
      <c r="AJ71">
        <v>3.4821081818263927E-3</v>
      </c>
      <c r="AK71">
        <v>0.12570946717184683</v>
      </c>
      <c r="AL71">
        <v>4.690173263737857</v>
      </c>
      <c r="AM71">
        <v>220.8</v>
      </c>
      <c r="AN71">
        <v>3.6184857423795479E-3</v>
      </c>
      <c r="AO71">
        <v>53.448049819731246</v>
      </c>
      <c r="AP71">
        <v>0.81233243967828417</v>
      </c>
      <c r="AQ71" t="s">
        <v>118</v>
      </c>
      <c r="AY71">
        <v>219.8</v>
      </c>
      <c r="AZ71">
        <v>181</v>
      </c>
      <c r="BA71">
        <v>0.32</v>
      </c>
      <c r="BB71">
        <v>0.12</v>
      </c>
      <c r="BC71">
        <v>2.94</v>
      </c>
      <c r="BD71">
        <v>0.54</v>
      </c>
      <c r="BE71">
        <v>7.0000000000000007E-2</v>
      </c>
      <c r="BF71">
        <v>3.62</v>
      </c>
      <c r="BG71">
        <v>0.01</v>
      </c>
      <c r="BH71">
        <v>0.04</v>
      </c>
      <c r="BI71">
        <v>3.92</v>
      </c>
      <c r="BJ71">
        <v>3.73</v>
      </c>
      <c r="BK71">
        <v>2.4E-2</v>
      </c>
      <c r="BL71">
        <v>2.4E-2</v>
      </c>
      <c r="BM71" t="s">
        <v>119</v>
      </c>
      <c r="BP71" t="s">
        <v>74</v>
      </c>
      <c r="BS71">
        <v>174</v>
      </c>
      <c r="BW71">
        <v>0</v>
      </c>
      <c r="BX71">
        <v>12.8</v>
      </c>
      <c r="CB71">
        <v>0</v>
      </c>
      <c r="CC71">
        <v>0</v>
      </c>
      <c r="CL71">
        <v>0</v>
      </c>
      <c r="CM71">
        <v>0.13</v>
      </c>
      <c r="CN71">
        <v>6.8421052631578948E-6</v>
      </c>
      <c r="CO71">
        <v>0.10106359649122808</v>
      </c>
      <c r="CP71" t="e">
        <v>#DIV/0!</v>
      </c>
      <c r="CU71">
        <v>0</v>
      </c>
      <c r="DF71">
        <v>26</v>
      </c>
      <c r="DG71">
        <v>3.4997509792572452</v>
      </c>
      <c r="DK71">
        <v>0.2</v>
      </c>
      <c r="DL71">
        <v>0.14000000000000001</v>
      </c>
    </row>
    <row r="72" spans="1:116" x14ac:dyDescent="0.25">
      <c r="A72">
        <v>4112</v>
      </c>
      <c r="B72">
        <v>38124</v>
      </c>
      <c r="C72" t="s">
        <v>759</v>
      </c>
      <c r="D72">
        <v>-24.078317492</v>
      </c>
      <c r="E72">
        <v>146.98893268800001</v>
      </c>
      <c r="I72" t="s">
        <v>753</v>
      </c>
      <c r="J72" t="s">
        <v>122</v>
      </c>
      <c r="K72" t="s">
        <v>117</v>
      </c>
      <c r="L72" t="s">
        <v>753</v>
      </c>
      <c r="M72">
        <v>26021</v>
      </c>
      <c r="P72">
        <v>38.1</v>
      </c>
      <c r="Q72">
        <v>21</v>
      </c>
      <c r="R72">
        <v>216</v>
      </c>
      <c r="S72">
        <v>9.3953892996955207E-3</v>
      </c>
      <c r="T72">
        <v>0</v>
      </c>
      <c r="U72">
        <v>0</v>
      </c>
      <c r="V72">
        <v>48</v>
      </c>
      <c r="W72">
        <v>1.1976047904191617E-3</v>
      </c>
      <c r="X72">
        <v>52</v>
      </c>
      <c r="Y72">
        <v>2.1390374331550803E-3</v>
      </c>
      <c r="Z72">
        <v>184</v>
      </c>
      <c r="AA72">
        <v>5.1904090267983075E-3</v>
      </c>
      <c r="AB72">
        <v>0</v>
      </c>
      <c r="AC72">
        <v>17</v>
      </c>
      <c r="AD72">
        <v>5.16</v>
      </c>
      <c r="AE72">
        <v>1156</v>
      </c>
      <c r="AF72">
        <v>1425</v>
      </c>
      <c r="AG72">
        <v>7.7</v>
      </c>
      <c r="AH72">
        <v>0</v>
      </c>
      <c r="AI72">
        <v>9.3953892996955207E-3</v>
      </c>
      <c r="AJ72">
        <v>6.6732844471484839E-3</v>
      </c>
      <c r="AK72">
        <v>1.4079108082542775</v>
      </c>
      <c r="AL72">
        <v>1.8101442971424251</v>
      </c>
      <c r="AM72">
        <v>639.29999999999995</v>
      </c>
      <c r="AN72">
        <v>1.0476892822025565E-2</v>
      </c>
      <c r="AO72">
        <v>2.0185100572869907</v>
      </c>
      <c r="AP72">
        <v>0.81122807017543863</v>
      </c>
      <c r="AQ72" t="s">
        <v>118</v>
      </c>
      <c r="AY72">
        <v>639</v>
      </c>
      <c r="AZ72">
        <v>524</v>
      </c>
      <c r="BA72">
        <v>9.4</v>
      </c>
      <c r="BB72">
        <v>0</v>
      </c>
      <c r="BC72">
        <v>2.4</v>
      </c>
      <c r="BD72">
        <v>4.28</v>
      </c>
      <c r="BE72">
        <v>5.19</v>
      </c>
      <c r="BF72">
        <v>10.48</v>
      </c>
      <c r="BG72">
        <v>0</v>
      </c>
      <c r="BH72">
        <v>0.35</v>
      </c>
      <c r="BI72">
        <v>16.07</v>
      </c>
      <c r="BJ72">
        <v>16.02</v>
      </c>
      <c r="BK72">
        <v>1E-3</v>
      </c>
      <c r="BL72">
        <v>1E-3</v>
      </c>
      <c r="BM72" t="s">
        <v>119</v>
      </c>
      <c r="BP72" t="s">
        <v>74</v>
      </c>
      <c r="BQ72" t="s">
        <v>158</v>
      </c>
      <c r="BS72">
        <v>334</v>
      </c>
      <c r="BW72">
        <v>0</v>
      </c>
      <c r="BX72">
        <v>3</v>
      </c>
      <c r="CB72">
        <v>0</v>
      </c>
      <c r="CC72">
        <v>0</v>
      </c>
      <c r="CL72">
        <v>0</v>
      </c>
      <c r="CM72">
        <v>0.95</v>
      </c>
      <c r="CN72">
        <v>4.9999999999999996E-5</v>
      </c>
      <c r="CO72">
        <v>9.6331521739130427E-3</v>
      </c>
      <c r="CP72" t="e">
        <v>#DIV/0!</v>
      </c>
      <c r="CU72">
        <v>0</v>
      </c>
      <c r="DF72">
        <v>0</v>
      </c>
      <c r="DG72">
        <v>0</v>
      </c>
      <c r="DK72">
        <v>5.0999999999999996</v>
      </c>
      <c r="DL72">
        <v>3.8</v>
      </c>
    </row>
    <row r="73" spans="1:116" x14ac:dyDescent="0.25">
      <c r="A73">
        <v>4113</v>
      </c>
      <c r="B73">
        <v>38128</v>
      </c>
      <c r="C73" t="s">
        <v>271</v>
      </c>
      <c r="D73">
        <v>-24.041563764999999</v>
      </c>
      <c r="E73">
        <v>147.00941913599999</v>
      </c>
      <c r="I73" t="s">
        <v>753</v>
      </c>
      <c r="J73" t="s">
        <v>122</v>
      </c>
      <c r="K73" t="s">
        <v>117</v>
      </c>
      <c r="L73" t="s">
        <v>753</v>
      </c>
      <c r="M73">
        <v>26021</v>
      </c>
      <c r="P73">
        <v>183</v>
      </c>
      <c r="Q73">
        <v>183</v>
      </c>
      <c r="R73">
        <v>67</v>
      </c>
      <c r="S73">
        <v>2.9143105698129623E-3</v>
      </c>
      <c r="T73">
        <v>0</v>
      </c>
      <c r="U73">
        <v>0</v>
      </c>
      <c r="V73">
        <v>59</v>
      </c>
      <c r="W73">
        <v>1.472055888223553E-3</v>
      </c>
      <c r="X73">
        <v>30</v>
      </c>
      <c r="Y73">
        <v>1.2340600575894694E-3</v>
      </c>
      <c r="Z73">
        <v>58</v>
      </c>
      <c r="AA73">
        <v>1.6361071932299012E-3</v>
      </c>
      <c r="AB73">
        <v>0</v>
      </c>
      <c r="AC73">
        <v>6</v>
      </c>
      <c r="AD73">
        <v>1.78</v>
      </c>
      <c r="AE73">
        <v>620</v>
      </c>
      <c r="AF73">
        <v>730</v>
      </c>
      <c r="AG73">
        <v>8.1</v>
      </c>
      <c r="AH73">
        <v>0</v>
      </c>
      <c r="AI73">
        <v>2.9143105698129623E-3</v>
      </c>
      <c r="AJ73">
        <v>5.4122318916260447E-3</v>
      </c>
      <c r="AK73">
        <v>0.53846742493093547</v>
      </c>
      <c r="AL73">
        <v>1.7812467189632675</v>
      </c>
      <c r="AM73">
        <v>400.2</v>
      </c>
      <c r="AN73">
        <v>6.5585054080629299E-3</v>
      </c>
      <c r="AO73">
        <v>4.0086037364798424</v>
      </c>
      <c r="AP73">
        <v>0.84931506849315064</v>
      </c>
      <c r="AQ73" t="s">
        <v>118</v>
      </c>
      <c r="AY73">
        <v>400</v>
      </c>
      <c r="AZ73">
        <v>328</v>
      </c>
      <c r="BA73">
        <v>2.91</v>
      </c>
      <c r="BB73">
        <v>0</v>
      </c>
      <c r="BC73">
        <v>2.94</v>
      </c>
      <c r="BD73">
        <v>2.4700000000000002</v>
      </c>
      <c r="BE73">
        <v>1.64</v>
      </c>
      <c r="BF73">
        <v>6.56</v>
      </c>
      <c r="BG73">
        <v>0</v>
      </c>
      <c r="BH73">
        <v>0.12</v>
      </c>
      <c r="BI73">
        <v>8.33</v>
      </c>
      <c r="BJ73">
        <v>8.32</v>
      </c>
      <c r="BK73">
        <v>0</v>
      </c>
      <c r="BL73">
        <v>0</v>
      </c>
      <c r="BM73" t="s">
        <v>119</v>
      </c>
      <c r="BQ73" t="s">
        <v>158</v>
      </c>
      <c r="BS73">
        <v>271</v>
      </c>
      <c r="BW73">
        <v>0</v>
      </c>
      <c r="BX73">
        <v>0</v>
      </c>
      <c r="CB73">
        <v>0</v>
      </c>
      <c r="CC73">
        <v>0</v>
      </c>
      <c r="CL73">
        <v>0</v>
      </c>
      <c r="CM73">
        <v>0.45</v>
      </c>
      <c r="CN73">
        <v>2.368421052631579E-5</v>
      </c>
      <c r="CO73">
        <v>1.4475952813067152E-2</v>
      </c>
      <c r="CP73" t="e">
        <v>#DIV/0!</v>
      </c>
      <c r="CU73">
        <v>0</v>
      </c>
      <c r="DF73">
        <v>0</v>
      </c>
      <c r="DG73">
        <v>0</v>
      </c>
      <c r="DK73">
        <v>1.8</v>
      </c>
      <c r="DL73">
        <v>1.1399999999999999</v>
      </c>
    </row>
    <row r="74" spans="1:116" x14ac:dyDescent="0.25">
      <c r="A74">
        <v>4114</v>
      </c>
      <c r="B74">
        <v>38130</v>
      </c>
      <c r="C74" t="s">
        <v>760</v>
      </c>
      <c r="D74">
        <v>-24.046096384999998</v>
      </c>
      <c r="E74">
        <v>147.07823628599999</v>
      </c>
      <c r="F74">
        <v>14885</v>
      </c>
      <c r="G74">
        <v>-22.8</v>
      </c>
      <c r="H74">
        <v>402.11050678099997</v>
      </c>
      <c r="I74" t="s">
        <v>753</v>
      </c>
      <c r="J74" t="s">
        <v>122</v>
      </c>
      <c r="K74" t="s">
        <v>117</v>
      </c>
      <c r="L74" t="s">
        <v>753</v>
      </c>
      <c r="M74">
        <v>26021</v>
      </c>
      <c r="P74">
        <v>184.2</v>
      </c>
      <c r="Q74">
        <v>0</v>
      </c>
      <c r="R74">
        <v>528</v>
      </c>
      <c r="S74">
        <v>2.2966507177033493E-2</v>
      </c>
      <c r="T74">
        <v>0</v>
      </c>
      <c r="U74">
        <v>0</v>
      </c>
      <c r="V74">
        <v>59</v>
      </c>
      <c r="W74">
        <v>1.472055888223553E-3</v>
      </c>
      <c r="X74">
        <v>1.3</v>
      </c>
      <c r="Y74">
        <v>5.3475935828877009E-5</v>
      </c>
      <c r="Z74">
        <v>720</v>
      </c>
      <c r="AA74">
        <v>2.0310296191819465E-2</v>
      </c>
      <c r="AB74">
        <v>151</v>
      </c>
      <c r="AC74">
        <v>200</v>
      </c>
      <c r="AD74">
        <v>18.649999999999999</v>
      </c>
      <c r="AE74">
        <v>1508</v>
      </c>
      <c r="AF74">
        <v>2750</v>
      </c>
      <c r="AG74">
        <v>8</v>
      </c>
      <c r="AH74">
        <v>0</v>
      </c>
      <c r="AI74">
        <v>2.2966507177033493E-2</v>
      </c>
      <c r="AJ74">
        <v>3.0510636481048598E-3</v>
      </c>
      <c r="AK74">
        <v>7.5273772775271102</v>
      </c>
      <c r="AL74">
        <v>1.1307814992025518</v>
      </c>
      <c r="AM74">
        <v>307</v>
      </c>
      <c r="AN74">
        <v>5.0311373320222879E-3</v>
      </c>
      <c r="AO74">
        <v>0.24771363669470847</v>
      </c>
      <c r="AP74">
        <v>0.54836363636363639</v>
      </c>
      <c r="AQ74" t="s">
        <v>118</v>
      </c>
      <c r="AY74">
        <v>0</v>
      </c>
      <c r="AZ74">
        <v>252</v>
      </c>
      <c r="BA74">
        <v>22.97</v>
      </c>
      <c r="BB74">
        <v>0</v>
      </c>
      <c r="BC74">
        <v>2.94</v>
      </c>
      <c r="BD74">
        <v>0.11</v>
      </c>
      <c r="BE74">
        <v>20.309999999999999</v>
      </c>
      <c r="BF74">
        <v>0</v>
      </c>
      <c r="BG74">
        <v>2.52</v>
      </c>
      <c r="BH74">
        <v>4.16</v>
      </c>
      <c r="BI74">
        <v>26.02</v>
      </c>
      <c r="BJ74">
        <v>26.99</v>
      </c>
      <c r="BK74">
        <v>-1.7999999999999999E-2</v>
      </c>
      <c r="BL74">
        <v>1.7999999999999999E-2</v>
      </c>
      <c r="BM74" t="s">
        <v>119</v>
      </c>
      <c r="BO74" t="s">
        <v>158</v>
      </c>
      <c r="BQ74" t="s">
        <v>177</v>
      </c>
      <c r="BS74">
        <v>153</v>
      </c>
      <c r="BW74">
        <v>0</v>
      </c>
      <c r="BX74">
        <v>0</v>
      </c>
      <c r="CB74">
        <v>0</v>
      </c>
      <c r="CC74">
        <v>0</v>
      </c>
      <c r="CL74">
        <v>0</v>
      </c>
      <c r="CM74">
        <v>1</v>
      </c>
      <c r="CN74">
        <v>5.2631578947368424E-5</v>
      </c>
      <c r="CO74">
        <v>2.591374269005848E-3</v>
      </c>
      <c r="CU74">
        <v>0</v>
      </c>
      <c r="DF74">
        <v>0</v>
      </c>
      <c r="DG74">
        <v>0</v>
      </c>
      <c r="DK74">
        <v>18.600000000000001</v>
      </c>
      <c r="DL74">
        <v>1.98</v>
      </c>
    </row>
    <row r="75" spans="1:116" x14ac:dyDescent="0.25">
      <c r="A75">
        <v>4115</v>
      </c>
      <c r="B75">
        <v>38131</v>
      </c>
      <c r="C75" t="s">
        <v>761</v>
      </c>
      <c r="D75">
        <v>-24.081947929999998</v>
      </c>
      <c r="E75">
        <v>147.02961137099999</v>
      </c>
      <c r="I75" t="s">
        <v>753</v>
      </c>
      <c r="J75" t="s">
        <v>122</v>
      </c>
      <c r="K75" t="s">
        <v>117</v>
      </c>
      <c r="L75" t="s">
        <v>753</v>
      </c>
      <c r="M75">
        <v>26021</v>
      </c>
      <c r="P75">
        <v>158.6</v>
      </c>
      <c r="Q75">
        <v>159</v>
      </c>
      <c r="R75">
        <v>328</v>
      </c>
      <c r="S75">
        <v>1.4267072640278381E-2</v>
      </c>
      <c r="T75">
        <v>0</v>
      </c>
      <c r="U75">
        <v>0</v>
      </c>
      <c r="V75">
        <v>25</v>
      </c>
      <c r="W75">
        <v>6.2375249500998004E-4</v>
      </c>
      <c r="X75">
        <v>62</v>
      </c>
      <c r="Y75">
        <v>2.5503907856849035E-3</v>
      </c>
      <c r="Z75">
        <v>284</v>
      </c>
      <c r="AA75">
        <v>8.0112834978843441E-3</v>
      </c>
      <c r="AB75">
        <v>0</v>
      </c>
      <c r="AC75">
        <v>85</v>
      </c>
      <c r="AD75">
        <v>8.0399999999999991</v>
      </c>
      <c r="AE75">
        <v>1448</v>
      </c>
      <c r="AF75">
        <v>1825</v>
      </c>
      <c r="AG75">
        <v>8.1</v>
      </c>
      <c r="AH75">
        <v>0</v>
      </c>
      <c r="AI75">
        <v>1.4267072640278381E-2</v>
      </c>
      <c r="AJ75">
        <v>6.348286561389767E-3</v>
      </c>
      <c r="AK75">
        <v>2.2473895124789443</v>
      </c>
      <c r="AL75">
        <v>1.7808722714713683</v>
      </c>
      <c r="AM75">
        <v>663.7</v>
      </c>
      <c r="AN75">
        <v>1.0876761717469683E-2</v>
      </c>
      <c r="AO75">
        <v>1.3576802918461277</v>
      </c>
      <c r="AP75">
        <v>0.79342465753424662</v>
      </c>
      <c r="AQ75" t="s">
        <v>118</v>
      </c>
      <c r="AY75">
        <v>664</v>
      </c>
      <c r="AZ75">
        <v>544</v>
      </c>
      <c r="BA75">
        <v>14.27</v>
      </c>
      <c r="BB75">
        <v>0</v>
      </c>
      <c r="BC75">
        <v>1.25</v>
      </c>
      <c r="BD75">
        <v>5.0999999999999996</v>
      </c>
      <c r="BE75">
        <v>8.01</v>
      </c>
      <c r="BF75">
        <v>10.88</v>
      </c>
      <c r="BG75">
        <v>0</v>
      </c>
      <c r="BH75">
        <v>1.77</v>
      </c>
      <c r="BI75">
        <v>20.62</v>
      </c>
      <c r="BJ75">
        <v>20.66</v>
      </c>
      <c r="BK75">
        <v>-1E-3</v>
      </c>
      <c r="BL75">
        <v>1E-3</v>
      </c>
      <c r="BM75" t="s">
        <v>119</v>
      </c>
      <c r="BO75" t="s">
        <v>158</v>
      </c>
      <c r="BQ75" t="s">
        <v>158</v>
      </c>
      <c r="BS75">
        <v>318</v>
      </c>
      <c r="BW75">
        <v>0</v>
      </c>
      <c r="BX75">
        <v>0</v>
      </c>
      <c r="CB75">
        <v>0</v>
      </c>
      <c r="CC75">
        <v>0</v>
      </c>
      <c r="CL75">
        <v>0</v>
      </c>
      <c r="CM75">
        <v>0.7</v>
      </c>
      <c r="CN75">
        <v>3.6842105263157895E-5</v>
      </c>
      <c r="CO75">
        <v>4.5987768717568565E-3</v>
      </c>
      <c r="CP75" t="e">
        <v>#DIV/0!</v>
      </c>
      <c r="CU75">
        <v>0</v>
      </c>
      <c r="DF75">
        <v>0</v>
      </c>
      <c r="DG75">
        <v>0</v>
      </c>
      <c r="DK75">
        <v>8</v>
      </c>
      <c r="DL75">
        <v>4.53</v>
      </c>
    </row>
    <row r="76" spans="1:116" x14ac:dyDescent="0.25">
      <c r="A76">
        <v>4117</v>
      </c>
      <c r="B76">
        <v>38168</v>
      </c>
      <c r="D76">
        <v>-24.026345004</v>
      </c>
      <c r="E76">
        <v>147.11650368400001</v>
      </c>
      <c r="I76" t="s">
        <v>753</v>
      </c>
      <c r="J76" t="s">
        <v>122</v>
      </c>
      <c r="K76" t="s">
        <v>117</v>
      </c>
      <c r="L76" t="s">
        <v>753</v>
      </c>
      <c r="M76">
        <v>36668</v>
      </c>
      <c r="P76">
        <v>33.5</v>
      </c>
      <c r="R76">
        <v>1033.4000000000001</v>
      </c>
      <c r="S76">
        <v>4.4949978251413662E-2</v>
      </c>
      <c r="T76">
        <v>5.3</v>
      </c>
      <c r="U76">
        <v>1.3554987212276214E-4</v>
      </c>
      <c r="V76">
        <v>375.6</v>
      </c>
      <c r="W76">
        <v>9.3712574850299407E-3</v>
      </c>
      <c r="X76">
        <v>161.9</v>
      </c>
      <c r="Y76">
        <v>6.6598107774578363E-3</v>
      </c>
      <c r="Z76">
        <v>2265</v>
      </c>
      <c r="AA76">
        <v>6.3892806770098731E-2</v>
      </c>
      <c r="AB76">
        <v>4.3</v>
      </c>
      <c r="AC76">
        <v>209.9</v>
      </c>
      <c r="AD76">
        <v>11.26</v>
      </c>
      <c r="AE76">
        <v>4620</v>
      </c>
      <c r="AF76">
        <v>7440</v>
      </c>
      <c r="AG76">
        <v>7.8</v>
      </c>
      <c r="AH76">
        <v>5.1287013741048958E-3</v>
      </c>
      <c r="AI76">
        <v>4.5085528123536424E-2</v>
      </c>
      <c r="AJ76">
        <v>3.2062136524975554E-2</v>
      </c>
      <c r="AK76">
        <v>1.4061922569762622</v>
      </c>
      <c r="AL76">
        <v>0.70352173466340584</v>
      </c>
      <c r="AM76">
        <v>564.9</v>
      </c>
      <c r="AN76">
        <v>9.2576204523107178E-3</v>
      </c>
      <c r="AO76">
        <v>0.14489300001519423</v>
      </c>
      <c r="AP76">
        <v>0.62096774193548387</v>
      </c>
      <c r="AQ76" t="s">
        <v>118</v>
      </c>
      <c r="AY76">
        <v>556.29999999999995</v>
      </c>
      <c r="AZ76">
        <v>463</v>
      </c>
      <c r="BA76">
        <v>44.95</v>
      </c>
      <c r="BB76">
        <v>0.14000000000000001</v>
      </c>
      <c r="BC76">
        <v>18.739999999999998</v>
      </c>
      <c r="BD76">
        <v>13.32</v>
      </c>
      <c r="BE76">
        <v>63.89</v>
      </c>
      <c r="BF76">
        <v>9.26</v>
      </c>
      <c r="BG76">
        <v>7.0000000000000007E-2</v>
      </c>
      <c r="BH76">
        <v>4.37</v>
      </c>
      <c r="BI76">
        <v>77.150000000000006</v>
      </c>
      <c r="BJ76">
        <v>77.59</v>
      </c>
      <c r="BK76">
        <v>-3.0000000000000001E-3</v>
      </c>
      <c r="BL76">
        <v>3.0000000000000001E-3</v>
      </c>
      <c r="BM76" t="s">
        <v>119</v>
      </c>
      <c r="BO76" t="s">
        <v>762</v>
      </c>
      <c r="BP76" t="s">
        <v>745</v>
      </c>
      <c r="BQ76" t="s">
        <v>762</v>
      </c>
      <c r="BR76" t="s">
        <v>763</v>
      </c>
      <c r="BS76">
        <v>1603</v>
      </c>
      <c r="BW76">
        <v>0</v>
      </c>
      <c r="BX76">
        <v>0</v>
      </c>
      <c r="BY76">
        <v>0</v>
      </c>
      <c r="CA76">
        <v>0.3</v>
      </c>
      <c r="CB76">
        <v>2.7675276752767528E-5</v>
      </c>
      <c r="CC76">
        <v>4.331516825102026E-4</v>
      </c>
      <c r="CI76">
        <v>0</v>
      </c>
      <c r="CL76">
        <v>0</v>
      </c>
      <c r="CM76">
        <v>0.39</v>
      </c>
      <c r="CN76">
        <v>2.0526315789473685E-5</v>
      </c>
      <c r="CO76">
        <v>3.2126176368072498E-4</v>
      </c>
      <c r="CP76">
        <v>0.74168421052631583</v>
      </c>
      <c r="CU76">
        <v>0.04</v>
      </c>
      <c r="DF76">
        <v>38</v>
      </c>
      <c r="DG76">
        <v>5.6041860438158569E-3</v>
      </c>
      <c r="DH76">
        <v>3.25</v>
      </c>
      <c r="DI76">
        <v>0</v>
      </c>
      <c r="DJ76">
        <v>59.4</v>
      </c>
      <c r="DK76">
        <v>11.2</v>
      </c>
      <c r="DL76">
        <v>0</v>
      </c>
    </row>
    <row r="77" spans="1:116" x14ac:dyDescent="0.25">
      <c r="A77">
        <v>4196</v>
      </c>
      <c r="B77">
        <v>44342</v>
      </c>
      <c r="C77" t="s">
        <v>271</v>
      </c>
      <c r="D77">
        <v>-24.165894203000001</v>
      </c>
      <c r="E77">
        <v>147.838040906</v>
      </c>
      <c r="I77" t="s">
        <v>753</v>
      </c>
      <c r="J77" t="s">
        <v>122</v>
      </c>
      <c r="K77" t="s">
        <v>709</v>
      </c>
      <c r="L77" t="s">
        <v>753</v>
      </c>
      <c r="M77">
        <v>26946</v>
      </c>
      <c r="N77">
        <v>12.2</v>
      </c>
      <c r="O77">
        <v>19.5</v>
      </c>
      <c r="P77">
        <v>19.5</v>
      </c>
      <c r="Q77">
        <v>20</v>
      </c>
      <c r="R77">
        <v>380</v>
      </c>
      <c r="S77">
        <v>1.6528925619834711E-2</v>
      </c>
      <c r="T77">
        <v>12</v>
      </c>
      <c r="U77">
        <v>3.0690537084398974E-4</v>
      </c>
      <c r="V77">
        <v>21</v>
      </c>
      <c r="W77">
        <v>5.239520958083832E-4</v>
      </c>
      <c r="X77">
        <v>37</v>
      </c>
      <c r="Y77">
        <v>1.5220074043603455E-3</v>
      </c>
      <c r="Z77">
        <v>270</v>
      </c>
      <c r="AA77">
        <v>7.616361071932299E-3</v>
      </c>
      <c r="AB77">
        <v>7.6</v>
      </c>
      <c r="AC77">
        <v>43</v>
      </c>
      <c r="AD77">
        <v>11.6</v>
      </c>
      <c r="AE77">
        <v>1509</v>
      </c>
      <c r="AF77">
        <v>1970</v>
      </c>
      <c r="AG77">
        <v>8.1999999999999993</v>
      </c>
      <c r="AH77">
        <v>3.1578947368421054E-2</v>
      </c>
      <c r="AI77">
        <v>1.6835830990678702E-2</v>
      </c>
      <c r="AJ77">
        <v>4.0919190003374569E-3</v>
      </c>
      <c r="AK77">
        <v>4.1144096423439143</v>
      </c>
      <c r="AL77">
        <v>2.1701867156412611</v>
      </c>
      <c r="AM77">
        <v>761</v>
      </c>
      <c r="AN77">
        <v>1.2471320878400525E-2</v>
      </c>
      <c r="AO77">
        <v>1.6374382412566615</v>
      </c>
      <c r="AP77">
        <v>0.76598984771573608</v>
      </c>
      <c r="AQ77" t="s">
        <v>118</v>
      </c>
      <c r="AY77">
        <v>746</v>
      </c>
      <c r="AZ77">
        <v>624</v>
      </c>
      <c r="BA77">
        <v>16.53</v>
      </c>
      <c r="BB77">
        <v>0.31</v>
      </c>
      <c r="BC77">
        <v>1.05</v>
      </c>
      <c r="BD77">
        <v>3.04</v>
      </c>
      <c r="BE77">
        <v>7.62</v>
      </c>
      <c r="BF77">
        <v>12.23</v>
      </c>
      <c r="BG77">
        <v>0.13</v>
      </c>
      <c r="BH77">
        <v>0.9</v>
      </c>
      <c r="BI77">
        <v>20.93</v>
      </c>
      <c r="BJ77">
        <v>20.87</v>
      </c>
      <c r="BK77">
        <v>1E-3</v>
      </c>
      <c r="BL77">
        <v>1E-3</v>
      </c>
      <c r="BM77" t="s">
        <v>119</v>
      </c>
      <c r="BO77" t="s">
        <v>697</v>
      </c>
      <c r="BQ77" t="s">
        <v>697</v>
      </c>
      <c r="BS77">
        <v>205</v>
      </c>
      <c r="BW77">
        <v>0</v>
      </c>
      <c r="BX77">
        <v>0</v>
      </c>
      <c r="CB77">
        <v>0</v>
      </c>
      <c r="CC77">
        <v>0</v>
      </c>
      <c r="CL77">
        <v>0.38</v>
      </c>
      <c r="CM77">
        <v>0.44</v>
      </c>
      <c r="CN77">
        <v>2.3157894736842107E-5</v>
      </c>
      <c r="CO77">
        <v>3.0405458089668618E-3</v>
      </c>
      <c r="CP77" t="e">
        <v>#DIV/0!</v>
      </c>
      <c r="CU77">
        <v>0</v>
      </c>
      <c r="DF77">
        <v>0</v>
      </c>
      <c r="DG77">
        <v>0</v>
      </c>
      <c r="DK77">
        <v>11.6</v>
      </c>
      <c r="DL77">
        <v>8.39</v>
      </c>
    </row>
    <row r="78" spans="1:116" x14ac:dyDescent="0.25">
      <c r="A78">
        <v>4197</v>
      </c>
      <c r="B78">
        <v>44342</v>
      </c>
      <c r="C78" t="s">
        <v>271</v>
      </c>
      <c r="D78">
        <v>-24.165894203000001</v>
      </c>
      <c r="E78">
        <v>147.838040906</v>
      </c>
      <c r="I78" t="s">
        <v>753</v>
      </c>
      <c r="J78" t="s">
        <v>122</v>
      </c>
      <c r="K78" t="s">
        <v>709</v>
      </c>
      <c r="L78" t="s">
        <v>753</v>
      </c>
      <c r="M78">
        <v>33548</v>
      </c>
      <c r="N78">
        <v>12.2</v>
      </c>
      <c r="O78">
        <v>19.5</v>
      </c>
      <c r="P78">
        <v>19.5</v>
      </c>
      <c r="Q78">
        <v>26</v>
      </c>
      <c r="R78">
        <v>145.1</v>
      </c>
      <c r="S78">
        <v>6.311439756415833E-3</v>
      </c>
      <c r="T78">
        <v>6.6</v>
      </c>
      <c r="U78">
        <v>1.6879795396419436E-4</v>
      </c>
      <c r="V78">
        <v>27.5</v>
      </c>
      <c r="W78">
        <v>6.8612774451097807E-4</v>
      </c>
      <c r="X78">
        <v>25</v>
      </c>
      <c r="Y78">
        <v>1.0283833813245578E-3</v>
      </c>
      <c r="Z78">
        <v>56.7</v>
      </c>
      <c r="AA78">
        <v>1.5994358251057829E-3</v>
      </c>
      <c r="AB78">
        <v>7.9</v>
      </c>
      <c r="AC78">
        <v>3.4</v>
      </c>
      <c r="AD78">
        <v>4.84</v>
      </c>
      <c r="AE78">
        <v>732</v>
      </c>
      <c r="AF78">
        <v>849</v>
      </c>
      <c r="AG78">
        <v>8.4</v>
      </c>
      <c r="AH78">
        <v>4.5485871812543072E-2</v>
      </c>
      <c r="AI78">
        <v>6.4802377103800272E-3</v>
      </c>
      <c r="AJ78">
        <v>3.4290222516710715E-3</v>
      </c>
      <c r="AK78">
        <v>1.8898208395183209</v>
      </c>
      <c r="AL78">
        <v>3.9460412586409395</v>
      </c>
      <c r="AM78">
        <v>484</v>
      </c>
      <c r="AN78">
        <v>7.9318256309406747E-3</v>
      </c>
      <c r="AO78">
        <v>4.9591396581454479</v>
      </c>
      <c r="AP78">
        <v>0.86219081272084808</v>
      </c>
      <c r="AQ78" t="s">
        <v>118</v>
      </c>
      <c r="AY78">
        <v>468</v>
      </c>
      <c r="AZ78">
        <v>397</v>
      </c>
      <c r="BA78">
        <v>6.31</v>
      </c>
      <c r="BB78">
        <v>0.17</v>
      </c>
      <c r="BC78">
        <v>1.37</v>
      </c>
      <c r="BD78">
        <v>2.06</v>
      </c>
      <c r="BE78">
        <v>1.6</v>
      </c>
      <c r="BF78">
        <v>7.67</v>
      </c>
      <c r="BG78">
        <v>0.13</v>
      </c>
      <c r="BH78">
        <v>7.0000000000000007E-2</v>
      </c>
      <c r="BI78">
        <v>9.91</v>
      </c>
      <c r="BJ78">
        <v>9.4700000000000006</v>
      </c>
      <c r="BK78">
        <v>2.1999999999999999E-2</v>
      </c>
      <c r="BL78">
        <v>2.1999999999999999E-2</v>
      </c>
      <c r="BM78" t="s">
        <v>119</v>
      </c>
      <c r="BQ78" t="s">
        <v>158</v>
      </c>
      <c r="BS78">
        <v>171</v>
      </c>
      <c r="BW78">
        <v>0</v>
      </c>
      <c r="BX78">
        <v>0</v>
      </c>
      <c r="CB78">
        <v>0</v>
      </c>
      <c r="CC78">
        <v>0</v>
      </c>
      <c r="CL78">
        <v>7.0000000000000007E-2</v>
      </c>
      <c r="CM78">
        <v>0.53</v>
      </c>
      <c r="CN78">
        <v>2.7894736842105266E-5</v>
      </c>
      <c r="CO78">
        <v>1.7440360159658407E-2</v>
      </c>
      <c r="CP78" t="e">
        <v>#DIV/0!</v>
      </c>
      <c r="CU78">
        <v>0.03</v>
      </c>
      <c r="DF78">
        <v>13</v>
      </c>
      <c r="DG78">
        <v>7.6557052671252235E-2</v>
      </c>
      <c r="DK78">
        <v>4.8</v>
      </c>
      <c r="DL78">
        <v>4.51</v>
      </c>
    </row>
    <row r="79" spans="1:116" x14ac:dyDescent="0.25">
      <c r="A79">
        <v>4239</v>
      </c>
      <c r="B79">
        <v>47896</v>
      </c>
      <c r="C79" t="s">
        <v>764</v>
      </c>
      <c r="D79">
        <v>-24.422946579000001</v>
      </c>
      <c r="E79">
        <v>147.89204781500001</v>
      </c>
      <c r="F79">
        <v>28753</v>
      </c>
      <c r="G79">
        <v>-18.3</v>
      </c>
      <c r="H79">
        <v>311.10140835199996</v>
      </c>
      <c r="I79" t="s">
        <v>753</v>
      </c>
      <c r="J79" t="s">
        <v>754</v>
      </c>
      <c r="K79" t="s">
        <v>709</v>
      </c>
      <c r="L79" t="s">
        <v>753</v>
      </c>
      <c r="M79">
        <v>28753</v>
      </c>
      <c r="P79">
        <v>143.25</v>
      </c>
      <c r="Q79">
        <v>0</v>
      </c>
      <c r="R79">
        <v>121</v>
      </c>
      <c r="S79">
        <v>5.263157894736842E-3</v>
      </c>
      <c r="T79">
        <v>3.5</v>
      </c>
      <c r="U79">
        <v>8.9514066496163689E-5</v>
      </c>
      <c r="V79">
        <v>27</v>
      </c>
      <c r="W79">
        <v>6.7365269461077846E-4</v>
      </c>
      <c r="X79">
        <v>76</v>
      </c>
      <c r="Y79">
        <v>3.1262854792266557E-3</v>
      </c>
      <c r="Z79">
        <v>70</v>
      </c>
      <c r="AA79">
        <v>1.9746121297602257E-3</v>
      </c>
      <c r="AB79">
        <v>3</v>
      </c>
      <c r="AC79">
        <v>64</v>
      </c>
      <c r="AD79">
        <v>2.71</v>
      </c>
      <c r="AE79">
        <v>959</v>
      </c>
      <c r="AF79">
        <v>1150</v>
      </c>
      <c r="AG79">
        <v>7.9</v>
      </c>
      <c r="AH79">
        <v>2.8925619834710745E-2</v>
      </c>
      <c r="AI79">
        <v>5.3526719612330053E-3</v>
      </c>
      <c r="AJ79">
        <v>7.5998763476748683E-3</v>
      </c>
      <c r="AK79">
        <v>0.70431040142786272</v>
      </c>
      <c r="AL79">
        <v>2.6654135338345863</v>
      </c>
      <c r="AM79">
        <v>604</v>
      </c>
      <c r="AN79">
        <v>9.8983939691904294E-3</v>
      </c>
      <c r="AO79">
        <v>5.0128295172542963</v>
      </c>
      <c r="AP79">
        <v>0.8339130434782609</v>
      </c>
      <c r="AQ79" t="s">
        <v>118</v>
      </c>
      <c r="AY79">
        <v>597</v>
      </c>
      <c r="AZ79">
        <v>495</v>
      </c>
      <c r="BA79">
        <v>5.26</v>
      </c>
      <c r="BB79">
        <v>0.09</v>
      </c>
      <c r="BC79">
        <v>1.35</v>
      </c>
      <c r="BD79">
        <v>6.25</v>
      </c>
      <c r="BE79">
        <v>1.97</v>
      </c>
      <c r="BF79">
        <v>9.7899999999999991</v>
      </c>
      <c r="BG79">
        <v>0.05</v>
      </c>
      <c r="BH79">
        <v>1.33</v>
      </c>
      <c r="BI79">
        <v>12.95</v>
      </c>
      <c r="BJ79">
        <v>13.14</v>
      </c>
      <c r="BK79">
        <v>-7.0000000000000001E-3</v>
      </c>
      <c r="BL79">
        <v>7.0000000000000001E-3</v>
      </c>
      <c r="BM79" t="s">
        <v>119</v>
      </c>
      <c r="BP79" t="s">
        <v>74</v>
      </c>
      <c r="BQ79" t="s">
        <v>158</v>
      </c>
      <c r="BS79">
        <v>380</v>
      </c>
      <c r="BW79">
        <v>0</v>
      </c>
      <c r="BX79">
        <v>9.6</v>
      </c>
      <c r="CB79">
        <v>0</v>
      </c>
      <c r="CC79">
        <v>0</v>
      </c>
      <c r="CL79">
        <v>0</v>
      </c>
      <c r="CM79">
        <v>0.3</v>
      </c>
      <c r="CN79">
        <v>1.5789473684210526E-5</v>
      </c>
      <c r="CO79">
        <v>7.9962406015037582E-3</v>
      </c>
      <c r="CU79">
        <v>0</v>
      </c>
      <c r="DF79">
        <v>28</v>
      </c>
      <c r="DG79">
        <v>0.13392252868692309</v>
      </c>
      <c r="DK79">
        <v>2.7</v>
      </c>
      <c r="DL79">
        <v>2.29</v>
      </c>
    </row>
    <row r="80" spans="1:116" x14ac:dyDescent="0.25">
      <c r="A80">
        <v>4241</v>
      </c>
      <c r="B80">
        <v>47905</v>
      </c>
      <c r="C80" t="s">
        <v>765</v>
      </c>
      <c r="D80">
        <v>-24.493793661000002</v>
      </c>
      <c r="E80">
        <v>147.845794356</v>
      </c>
      <c r="I80" t="s">
        <v>753</v>
      </c>
      <c r="J80" t="s">
        <v>754</v>
      </c>
      <c r="K80" t="s">
        <v>709</v>
      </c>
      <c r="L80" t="s">
        <v>753</v>
      </c>
      <c r="M80">
        <v>28755</v>
      </c>
      <c r="N80">
        <v>153.6</v>
      </c>
      <c r="O80">
        <v>181.4</v>
      </c>
      <c r="P80">
        <v>181.4</v>
      </c>
      <c r="Q80">
        <v>0</v>
      </c>
      <c r="R80">
        <v>41</v>
      </c>
      <c r="S80">
        <v>1.7833840800347976E-3</v>
      </c>
      <c r="T80">
        <v>5.5</v>
      </c>
      <c r="U80">
        <v>1.4066496163682863E-4</v>
      </c>
      <c r="V80">
        <v>37</v>
      </c>
      <c r="W80">
        <v>9.2315369261477046E-4</v>
      </c>
      <c r="X80">
        <v>29</v>
      </c>
      <c r="Y80">
        <v>1.192924722336487E-3</v>
      </c>
      <c r="Z80">
        <v>30</v>
      </c>
      <c r="AA80">
        <v>8.4626234132581101E-4</v>
      </c>
      <c r="AB80">
        <v>1.9</v>
      </c>
      <c r="AC80">
        <v>22</v>
      </c>
      <c r="AD80">
        <v>1.23</v>
      </c>
      <c r="AE80">
        <v>460</v>
      </c>
      <c r="AF80">
        <v>570</v>
      </c>
      <c r="AG80">
        <v>8</v>
      </c>
      <c r="AH80">
        <v>0.13414634146341464</v>
      </c>
      <c r="AI80">
        <v>1.9240490416716264E-3</v>
      </c>
      <c r="AJ80">
        <v>4.2321568299025147E-3</v>
      </c>
      <c r="AK80">
        <v>0.45462612067614366</v>
      </c>
      <c r="AL80">
        <v>2.1073655212411193</v>
      </c>
      <c r="AM80">
        <v>299</v>
      </c>
      <c r="AN80">
        <v>4.9000327761389711E-3</v>
      </c>
      <c r="AO80">
        <v>5.7902053971375507</v>
      </c>
      <c r="AP80">
        <v>0.80701754385964908</v>
      </c>
      <c r="AQ80" t="s">
        <v>118</v>
      </c>
      <c r="AY80">
        <v>295</v>
      </c>
      <c r="AZ80">
        <v>245</v>
      </c>
      <c r="BA80">
        <v>1.78</v>
      </c>
      <c r="BB80">
        <v>0.14000000000000001</v>
      </c>
      <c r="BC80">
        <v>1.85</v>
      </c>
      <c r="BD80">
        <v>2.39</v>
      </c>
      <c r="BE80">
        <v>0.85</v>
      </c>
      <c r="BF80">
        <v>4.84</v>
      </c>
      <c r="BG80">
        <v>0.03</v>
      </c>
      <c r="BH80">
        <v>0.46</v>
      </c>
      <c r="BI80">
        <v>6.16</v>
      </c>
      <c r="BJ80">
        <v>6.17</v>
      </c>
      <c r="BK80">
        <v>-1E-3</v>
      </c>
      <c r="BL80">
        <v>1E-3</v>
      </c>
      <c r="BM80" t="s">
        <v>119</v>
      </c>
      <c r="BP80" t="s">
        <v>74</v>
      </c>
      <c r="BS80">
        <v>212</v>
      </c>
      <c r="BW80">
        <v>0</v>
      </c>
      <c r="BX80">
        <v>1.6</v>
      </c>
      <c r="CB80">
        <v>0</v>
      </c>
      <c r="CC80">
        <v>0</v>
      </c>
      <c r="CL80">
        <v>0</v>
      </c>
      <c r="CM80">
        <v>0.3</v>
      </c>
      <c r="CN80">
        <v>1.5789473684210526E-5</v>
      </c>
      <c r="CO80">
        <v>1.8657894736842106E-2</v>
      </c>
      <c r="CU80">
        <v>0</v>
      </c>
      <c r="DF80">
        <v>39</v>
      </c>
      <c r="DG80">
        <v>0.43232217979060095</v>
      </c>
      <c r="DK80">
        <v>1.2</v>
      </c>
      <c r="DL80">
        <v>0.66</v>
      </c>
    </row>
    <row r="81" spans="1:116" x14ac:dyDescent="0.25">
      <c r="A81">
        <v>4813</v>
      </c>
      <c r="B81">
        <v>57188</v>
      </c>
      <c r="C81" t="s">
        <v>271</v>
      </c>
      <c r="D81">
        <v>-24.407888212</v>
      </c>
      <c r="E81">
        <v>147.70588765700001</v>
      </c>
      <c r="I81" t="s">
        <v>753</v>
      </c>
      <c r="J81" t="s">
        <v>122</v>
      </c>
      <c r="K81" t="s">
        <v>117</v>
      </c>
      <c r="L81" t="s">
        <v>753</v>
      </c>
      <c r="M81">
        <v>28803</v>
      </c>
      <c r="P81">
        <v>30.5</v>
      </c>
      <c r="R81">
        <v>29</v>
      </c>
      <c r="S81">
        <v>1.261418007829491E-3</v>
      </c>
      <c r="T81">
        <v>18</v>
      </c>
      <c r="U81">
        <v>4.6035805626598467E-4</v>
      </c>
      <c r="V81">
        <v>23</v>
      </c>
      <c r="W81">
        <v>5.7385229540918162E-4</v>
      </c>
      <c r="X81">
        <v>10</v>
      </c>
      <c r="Y81">
        <v>4.1135335252982314E-4</v>
      </c>
      <c r="Z81">
        <v>18</v>
      </c>
      <c r="AA81">
        <v>5.0775740479548658E-4</v>
      </c>
      <c r="AB81">
        <v>0.1</v>
      </c>
      <c r="AC81">
        <v>54</v>
      </c>
      <c r="AD81">
        <v>1.28</v>
      </c>
      <c r="AE81">
        <v>292</v>
      </c>
      <c r="AF81">
        <v>400</v>
      </c>
      <c r="AG81">
        <v>7</v>
      </c>
      <c r="AH81">
        <v>0.62068965517241381</v>
      </c>
      <c r="AI81">
        <v>1.7217760640954756E-3</v>
      </c>
      <c r="AJ81">
        <v>1.9704112958780096E-3</v>
      </c>
      <c r="AK81">
        <v>0.8738155671850516</v>
      </c>
      <c r="AL81">
        <v>2.48429268764197</v>
      </c>
      <c r="AM81">
        <v>140.30000000000001</v>
      </c>
      <c r="AN81">
        <v>2.2992461488036712E-3</v>
      </c>
      <c r="AO81">
        <v>4.5282375541716746</v>
      </c>
      <c r="AP81">
        <v>0.73</v>
      </c>
      <c r="AQ81" t="s">
        <v>118</v>
      </c>
      <c r="AY81">
        <v>140</v>
      </c>
      <c r="AZ81">
        <v>115</v>
      </c>
      <c r="BA81">
        <v>1.26</v>
      </c>
      <c r="BB81">
        <v>0.46</v>
      </c>
      <c r="BC81">
        <v>1.1499999999999999</v>
      </c>
      <c r="BD81">
        <v>0.82</v>
      </c>
      <c r="BE81">
        <v>0.51</v>
      </c>
      <c r="BF81">
        <v>2.2999999999999998</v>
      </c>
      <c r="BG81">
        <v>0</v>
      </c>
      <c r="BH81">
        <v>1.1200000000000001</v>
      </c>
      <c r="BI81">
        <v>3.69</v>
      </c>
      <c r="BJ81">
        <v>3.93</v>
      </c>
      <c r="BK81">
        <v>-3.2000000000000001E-2</v>
      </c>
      <c r="BL81">
        <v>3.2000000000000001E-2</v>
      </c>
      <c r="BM81" t="s">
        <v>119</v>
      </c>
      <c r="BS81">
        <v>99</v>
      </c>
      <c r="BW81">
        <v>0</v>
      </c>
      <c r="BX81">
        <v>0</v>
      </c>
      <c r="CB81">
        <v>0</v>
      </c>
      <c r="CC81">
        <v>0</v>
      </c>
      <c r="CL81">
        <v>0</v>
      </c>
      <c r="CM81">
        <v>0.2</v>
      </c>
      <c r="CN81">
        <v>1.0526315789473684E-5</v>
      </c>
      <c r="CO81">
        <v>2.0730994152046784E-2</v>
      </c>
      <c r="CP81" t="e">
        <v>#DIV/0!</v>
      </c>
      <c r="CU81">
        <v>0</v>
      </c>
      <c r="DF81">
        <v>17</v>
      </c>
      <c r="DG81">
        <v>0.31408021608718867</v>
      </c>
      <c r="DK81">
        <v>1.3</v>
      </c>
      <c r="DL81">
        <v>0.33</v>
      </c>
    </row>
    <row r="82" spans="1:116" x14ac:dyDescent="0.25">
      <c r="A82">
        <v>4818</v>
      </c>
      <c r="B82">
        <v>57243</v>
      </c>
      <c r="C82" t="s">
        <v>271</v>
      </c>
      <c r="D82">
        <v>-24.143590311000001</v>
      </c>
      <c r="E82">
        <v>147.87516860299999</v>
      </c>
      <c r="I82" t="s">
        <v>753</v>
      </c>
      <c r="J82" t="s">
        <v>754</v>
      </c>
      <c r="K82" t="s">
        <v>709</v>
      </c>
      <c r="L82" t="s">
        <v>753</v>
      </c>
      <c r="M82">
        <v>29004</v>
      </c>
      <c r="P82">
        <v>0</v>
      </c>
      <c r="Q82">
        <v>0</v>
      </c>
      <c r="R82">
        <v>84</v>
      </c>
      <c r="S82">
        <v>3.6537625054371466E-3</v>
      </c>
      <c r="T82">
        <v>8</v>
      </c>
      <c r="U82">
        <v>2.0460358056265986E-4</v>
      </c>
      <c r="V82">
        <v>37</v>
      </c>
      <c r="W82">
        <v>9.2315369261477046E-4</v>
      </c>
      <c r="X82">
        <v>39</v>
      </c>
      <c r="Y82">
        <v>1.6042780748663102E-3</v>
      </c>
      <c r="Z82">
        <v>38</v>
      </c>
      <c r="AA82">
        <v>1.071932299012694E-3</v>
      </c>
      <c r="AB82">
        <v>3.4</v>
      </c>
      <c r="AC82">
        <v>18</v>
      </c>
      <c r="AD82">
        <v>2.31</v>
      </c>
      <c r="AE82">
        <v>674</v>
      </c>
      <c r="AF82">
        <v>800</v>
      </c>
      <c r="AG82">
        <v>8.1</v>
      </c>
      <c r="AH82">
        <v>9.5238095238095233E-2</v>
      </c>
      <c r="AI82">
        <v>3.8583660859998065E-3</v>
      </c>
      <c r="AJ82">
        <v>5.0548635349621611E-3</v>
      </c>
      <c r="AK82">
        <v>0.7632977743737821</v>
      </c>
      <c r="AL82">
        <v>3.4085758109933377</v>
      </c>
      <c r="AM82">
        <v>458</v>
      </c>
      <c r="AN82">
        <v>7.5057358243198948E-3</v>
      </c>
      <c r="AO82">
        <v>7.0020614466352695</v>
      </c>
      <c r="AP82">
        <v>0.84250000000000003</v>
      </c>
      <c r="AQ82" t="s">
        <v>118</v>
      </c>
      <c r="AY82">
        <v>450</v>
      </c>
      <c r="AZ82">
        <v>375</v>
      </c>
      <c r="BA82">
        <v>3.65</v>
      </c>
      <c r="BB82">
        <v>0.2</v>
      </c>
      <c r="BC82">
        <v>1.85</v>
      </c>
      <c r="BD82">
        <v>3.21</v>
      </c>
      <c r="BE82">
        <v>1.07</v>
      </c>
      <c r="BF82">
        <v>7.38</v>
      </c>
      <c r="BG82">
        <v>0.06</v>
      </c>
      <c r="BH82">
        <v>0.37</v>
      </c>
      <c r="BI82">
        <v>8.91</v>
      </c>
      <c r="BJ82">
        <v>8.8800000000000008</v>
      </c>
      <c r="BK82">
        <v>2E-3</v>
      </c>
      <c r="BL82">
        <v>2E-3</v>
      </c>
      <c r="BM82" t="s">
        <v>119</v>
      </c>
      <c r="BQ82" t="s">
        <v>158</v>
      </c>
      <c r="BS82">
        <v>253</v>
      </c>
      <c r="BW82">
        <v>0</v>
      </c>
      <c r="BX82">
        <v>0</v>
      </c>
      <c r="CB82">
        <v>0</v>
      </c>
      <c r="CC82">
        <v>0</v>
      </c>
      <c r="CL82">
        <v>0</v>
      </c>
      <c r="CM82">
        <v>0.6</v>
      </c>
      <c r="CN82">
        <v>3.1578947368421052E-5</v>
      </c>
      <c r="CO82">
        <v>2.9459833795013848E-2</v>
      </c>
      <c r="CU82">
        <v>0</v>
      </c>
      <c r="DF82">
        <v>10</v>
      </c>
      <c r="DG82">
        <v>8.8059873669305233E-2</v>
      </c>
      <c r="DK82">
        <v>2.2999999999999998</v>
      </c>
      <c r="DL82">
        <v>2.4300000000000002</v>
      </c>
    </row>
    <row r="83" spans="1:116" x14ac:dyDescent="0.25">
      <c r="A83">
        <v>4823</v>
      </c>
      <c r="B83">
        <v>57257</v>
      </c>
      <c r="C83" t="s">
        <v>271</v>
      </c>
      <c r="D83">
        <v>-24.529753973999998</v>
      </c>
      <c r="E83">
        <v>147.50268202000001</v>
      </c>
      <c r="I83" t="s">
        <v>753</v>
      </c>
      <c r="J83" t="s">
        <v>754</v>
      </c>
      <c r="K83" t="s">
        <v>117</v>
      </c>
      <c r="L83" t="s">
        <v>753</v>
      </c>
      <c r="M83">
        <v>28831</v>
      </c>
      <c r="P83">
        <v>146.30000000000001</v>
      </c>
      <c r="R83">
        <v>223</v>
      </c>
      <c r="S83">
        <v>9.6998695084819491E-3</v>
      </c>
      <c r="T83">
        <v>8.5</v>
      </c>
      <c r="U83">
        <v>2.173913043478261E-4</v>
      </c>
      <c r="V83">
        <v>13</v>
      </c>
      <c r="W83">
        <v>3.2435129740518963E-4</v>
      </c>
      <c r="X83">
        <v>22</v>
      </c>
      <c r="Y83">
        <v>9.049773755656109E-4</v>
      </c>
      <c r="Z83">
        <v>113</v>
      </c>
      <c r="AA83">
        <v>3.1875881523272215E-3</v>
      </c>
      <c r="AB83">
        <v>2.8</v>
      </c>
      <c r="AC83">
        <v>155</v>
      </c>
      <c r="AD83">
        <v>8.7799999999999994</v>
      </c>
      <c r="AE83">
        <v>928</v>
      </c>
      <c r="AF83">
        <v>1250</v>
      </c>
      <c r="AG83">
        <v>8.1</v>
      </c>
      <c r="AH83">
        <v>3.811659192825112E-2</v>
      </c>
      <c r="AI83">
        <v>9.9172608128297746E-3</v>
      </c>
      <c r="AJ83">
        <v>2.4586573459416013E-3</v>
      </c>
      <c r="AK83">
        <v>4.0336083550641026</v>
      </c>
      <c r="AL83">
        <v>3.043012159961815</v>
      </c>
      <c r="AM83">
        <v>390.4</v>
      </c>
      <c r="AN83">
        <v>6.3979023271058663E-3</v>
      </c>
      <c r="AO83">
        <v>2.0071295353619729</v>
      </c>
      <c r="AP83">
        <v>0.74239999999999995</v>
      </c>
      <c r="AQ83" t="s">
        <v>118</v>
      </c>
      <c r="AY83">
        <v>384</v>
      </c>
      <c r="AZ83">
        <v>320</v>
      </c>
      <c r="BA83">
        <v>9.6999999999999993</v>
      </c>
      <c r="BB83">
        <v>0.22</v>
      </c>
      <c r="BC83">
        <v>0.65</v>
      </c>
      <c r="BD83">
        <v>1.81</v>
      </c>
      <c r="BE83">
        <v>3.19</v>
      </c>
      <c r="BF83">
        <v>6.4</v>
      </c>
      <c r="BG83">
        <v>0.05</v>
      </c>
      <c r="BH83">
        <v>3.23</v>
      </c>
      <c r="BI83">
        <v>12.38</v>
      </c>
      <c r="BJ83">
        <v>12.86</v>
      </c>
      <c r="BK83">
        <v>-1.9E-2</v>
      </c>
      <c r="BL83">
        <v>1.9E-2</v>
      </c>
      <c r="BM83" t="s">
        <v>119</v>
      </c>
      <c r="BP83" t="s">
        <v>74</v>
      </c>
      <c r="BQ83" t="s">
        <v>158</v>
      </c>
      <c r="BS83">
        <v>123</v>
      </c>
      <c r="BW83">
        <v>0</v>
      </c>
      <c r="BX83">
        <v>4.5</v>
      </c>
      <c r="CB83">
        <v>0</v>
      </c>
      <c r="CC83">
        <v>0</v>
      </c>
      <c r="CL83">
        <v>0</v>
      </c>
      <c r="CM83">
        <v>0.3</v>
      </c>
      <c r="CN83">
        <v>1.5789473684210526E-5</v>
      </c>
      <c r="CO83">
        <v>4.9534233814625059E-3</v>
      </c>
      <c r="CP83" t="e">
        <v>#DIV/0!</v>
      </c>
      <c r="CU83">
        <v>0</v>
      </c>
      <c r="DF83">
        <v>30</v>
      </c>
      <c r="DG83">
        <v>8.861197319074289E-2</v>
      </c>
      <c r="DK83">
        <v>8.6999999999999993</v>
      </c>
      <c r="DL83">
        <v>3.93</v>
      </c>
    </row>
    <row r="84" spans="1:116" x14ac:dyDescent="0.25">
      <c r="A84">
        <v>4824</v>
      </c>
      <c r="B84">
        <v>57268</v>
      </c>
      <c r="C84" t="s">
        <v>766</v>
      </c>
      <c r="D84">
        <v>-24.264751249</v>
      </c>
      <c r="E84">
        <v>147.41982673300001</v>
      </c>
      <c r="I84" t="s">
        <v>753</v>
      </c>
      <c r="J84" t="s">
        <v>122</v>
      </c>
      <c r="K84" t="s">
        <v>117</v>
      </c>
      <c r="L84" t="s">
        <v>753</v>
      </c>
      <c r="M84">
        <v>32357</v>
      </c>
      <c r="P84">
        <v>60.96</v>
      </c>
      <c r="Q84">
        <v>7</v>
      </c>
      <c r="R84">
        <v>140</v>
      </c>
      <c r="S84">
        <v>6.0896041757285777E-3</v>
      </c>
      <c r="T84">
        <v>2.4</v>
      </c>
      <c r="U84">
        <v>6.1381074168797949E-5</v>
      </c>
      <c r="V84">
        <v>160</v>
      </c>
      <c r="W84">
        <v>3.9920159680638719E-3</v>
      </c>
      <c r="X84">
        <v>85</v>
      </c>
      <c r="Y84">
        <v>3.4965034965034965E-3</v>
      </c>
      <c r="Z84">
        <v>470</v>
      </c>
      <c r="AA84">
        <v>1.3258110014104372E-2</v>
      </c>
      <c r="AB84">
        <v>1.7</v>
      </c>
      <c r="AC84">
        <v>13</v>
      </c>
      <c r="AD84">
        <v>2.23</v>
      </c>
      <c r="AE84">
        <v>1366</v>
      </c>
      <c r="AF84">
        <v>2050</v>
      </c>
      <c r="AG84">
        <v>7.6</v>
      </c>
      <c r="AH84">
        <v>1.7142857142857144E-2</v>
      </c>
      <c r="AI84">
        <v>6.1509852498973757E-3</v>
      </c>
      <c r="AJ84">
        <v>1.4977038929134736E-2</v>
      </c>
      <c r="AK84">
        <v>0.41069434879627004</v>
      </c>
      <c r="AL84">
        <v>0.45931163410548526</v>
      </c>
      <c r="AM84">
        <v>494.1</v>
      </c>
      <c r="AN84">
        <v>8.0973451327433638E-3</v>
      </c>
      <c r="AO84">
        <v>0.61074656373564307</v>
      </c>
      <c r="AP84">
        <v>0.66634146341463418</v>
      </c>
      <c r="AQ84" t="s">
        <v>118</v>
      </c>
      <c r="AY84">
        <v>490</v>
      </c>
      <c r="AZ84">
        <v>405</v>
      </c>
      <c r="BA84">
        <v>6.09</v>
      </c>
      <c r="BB84">
        <v>0.06</v>
      </c>
      <c r="BC84">
        <v>7.98</v>
      </c>
      <c r="BD84">
        <v>6.99</v>
      </c>
      <c r="BE84">
        <v>13.26</v>
      </c>
      <c r="BF84">
        <v>8.1</v>
      </c>
      <c r="BG84">
        <v>0.03</v>
      </c>
      <c r="BH84">
        <v>0.27</v>
      </c>
      <c r="BI84">
        <v>21.13</v>
      </c>
      <c r="BJ84">
        <v>21.66</v>
      </c>
      <c r="BK84">
        <v>-1.2E-2</v>
      </c>
      <c r="BL84">
        <v>1.2E-2</v>
      </c>
      <c r="BM84" t="s">
        <v>119</v>
      </c>
      <c r="BO84" t="s">
        <v>238</v>
      </c>
      <c r="BP84" t="s">
        <v>767</v>
      </c>
      <c r="BQ84" t="s">
        <v>180</v>
      </c>
      <c r="BS84">
        <v>750</v>
      </c>
      <c r="BW84">
        <v>0</v>
      </c>
      <c r="BX84">
        <v>0.5</v>
      </c>
      <c r="CB84">
        <v>0</v>
      </c>
      <c r="CC84">
        <v>0</v>
      </c>
      <c r="CL84">
        <v>0.04</v>
      </c>
      <c r="CM84">
        <v>0.1</v>
      </c>
      <c r="CN84">
        <v>5.2631578947368422E-6</v>
      </c>
      <c r="CO84">
        <v>3.9697648376259802E-4</v>
      </c>
      <c r="CP84" t="e">
        <v>#DIV/0!</v>
      </c>
      <c r="CU84">
        <v>2.6</v>
      </c>
      <c r="DF84">
        <v>28</v>
      </c>
      <c r="DG84">
        <v>1.9896484277016478E-2</v>
      </c>
      <c r="DK84">
        <v>2.2000000000000002</v>
      </c>
      <c r="DL84">
        <v>0</v>
      </c>
    </row>
    <row r="85" spans="1:116" x14ac:dyDescent="0.25">
      <c r="A85">
        <v>4829</v>
      </c>
      <c r="B85">
        <v>57284</v>
      </c>
      <c r="C85" t="s">
        <v>271</v>
      </c>
      <c r="D85">
        <v>-24.601685292999999</v>
      </c>
      <c r="E85">
        <v>147.63302443200001</v>
      </c>
      <c r="I85" t="s">
        <v>753</v>
      </c>
      <c r="J85" t="s">
        <v>754</v>
      </c>
      <c r="K85" t="s">
        <v>117</v>
      </c>
      <c r="L85" t="s">
        <v>753</v>
      </c>
      <c r="M85">
        <v>28831</v>
      </c>
      <c r="N85">
        <v>29.9</v>
      </c>
      <c r="O85">
        <v>42.7</v>
      </c>
      <c r="P85">
        <v>42.7</v>
      </c>
      <c r="Q85">
        <v>53</v>
      </c>
      <c r="R85">
        <v>56</v>
      </c>
      <c r="S85">
        <v>2.4358416702914311E-3</v>
      </c>
      <c r="T85">
        <v>1.5</v>
      </c>
      <c r="U85">
        <v>3.8363171355498718E-5</v>
      </c>
      <c r="V85">
        <v>68</v>
      </c>
      <c r="W85">
        <v>1.6966067864271457E-3</v>
      </c>
      <c r="X85">
        <v>83</v>
      </c>
      <c r="Y85">
        <v>3.4142328259975318E-3</v>
      </c>
      <c r="Z85">
        <v>60</v>
      </c>
      <c r="AA85">
        <v>1.692524682651622E-3</v>
      </c>
      <c r="AB85">
        <v>5.2</v>
      </c>
      <c r="AC85">
        <v>55</v>
      </c>
      <c r="AD85">
        <v>1.08</v>
      </c>
      <c r="AE85">
        <v>963</v>
      </c>
      <c r="AF85">
        <v>1050</v>
      </c>
      <c r="AG85">
        <v>8.1</v>
      </c>
      <c r="AH85">
        <v>2.6785714285714284E-2</v>
      </c>
      <c r="AI85">
        <v>2.4742048416469299E-3</v>
      </c>
      <c r="AJ85">
        <v>1.0221679224849355E-2</v>
      </c>
      <c r="AK85">
        <v>0.24205463576200165</v>
      </c>
      <c r="AL85">
        <v>1.4391764535305205</v>
      </c>
      <c r="AM85">
        <v>634.4</v>
      </c>
      <c r="AN85">
        <v>1.0396591281547034E-2</v>
      </c>
      <c r="AO85">
        <v>6.1426526821807057</v>
      </c>
      <c r="AP85">
        <v>0.91714285714285715</v>
      </c>
      <c r="AQ85" t="s">
        <v>118</v>
      </c>
      <c r="AY85">
        <v>623</v>
      </c>
      <c r="AZ85">
        <v>520</v>
      </c>
      <c r="BA85">
        <v>2.44</v>
      </c>
      <c r="BB85">
        <v>0.04</v>
      </c>
      <c r="BC85">
        <v>3.39</v>
      </c>
      <c r="BD85">
        <v>6.83</v>
      </c>
      <c r="BE85">
        <v>1.69</v>
      </c>
      <c r="BF85">
        <v>10.4</v>
      </c>
      <c r="BG85">
        <v>0.09</v>
      </c>
      <c r="BH85">
        <v>1.1499999999999999</v>
      </c>
      <c r="BI85">
        <v>12.7</v>
      </c>
      <c r="BJ85">
        <v>13.32</v>
      </c>
      <c r="BK85">
        <v>-2.4E-2</v>
      </c>
      <c r="BL85">
        <v>2.4E-2</v>
      </c>
      <c r="BM85" t="s">
        <v>119</v>
      </c>
      <c r="BP85" t="s">
        <v>74</v>
      </c>
      <c r="BQ85" t="s">
        <v>158</v>
      </c>
      <c r="BS85">
        <v>511</v>
      </c>
      <c r="BW85">
        <v>0</v>
      </c>
      <c r="BX85">
        <v>0.3</v>
      </c>
      <c r="CB85">
        <v>0</v>
      </c>
      <c r="CC85">
        <v>0</v>
      </c>
      <c r="CL85">
        <v>0</v>
      </c>
      <c r="CM85">
        <v>0.3</v>
      </c>
      <c r="CN85">
        <v>1.5789473684210526E-5</v>
      </c>
      <c r="CO85">
        <v>9.328947368421053E-3</v>
      </c>
      <c r="CP85" t="e">
        <v>#DIV/0!</v>
      </c>
      <c r="CU85">
        <v>0</v>
      </c>
      <c r="DF85">
        <v>39</v>
      </c>
      <c r="DG85">
        <v>0.21744014959882296</v>
      </c>
      <c r="DK85">
        <v>1.1000000000000001</v>
      </c>
      <c r="DL85">
        <v>0.16</v>
      </c>
    </row>
    <row r="86" spans="1:116" x14ac:dyDescent="0.25">
      <c r="A86">
        <v>4828</v>
      </c>
      <c r="B86">
        <v>57284</v>
      </c>
      <c r="C86" t="s">
        <v>271</v>
      </c>
      <c r="D86">
        <v>-24.601685292999999</v>
      </c>
      <c r="E86">
        <v>147.63302443200001</v>
      </c>
      <c r="I86" t="s">
        <v>753</v>
      </c>
      <c r="J86" t="s">
        <v>754</v>
      </c>
      <c r="K86" t="s">
        <v>117</v>
      </c>
      <c r="L86" t="s">
        <v>753</v>
      </c>
      <c r="M86">
        <v>30164</v>
      </c>
      <c r="N86">
        <v>29.9</v>
      </c>
      <c r="O86">
        <v>42.7</v>
      </c>
      <c r="P86">
        <v>42.7</v>
      </c>
      <c r="Q86">
        <v>53</v>
      </c>
      <c r="R86">
        <v>68</v>
      </c>
      <c r="S86">
        <v>2.9578077424967375E-3</v>
      </c>
      <c r="T86">
        <v>3.3</v>
      </c>
      <c r="U86">
        <v>8.4398976982097179E-5</v>
      </c>
      <c r="V86">
        <v>72</v>
      </c>
      <c r="W86">
        <v>1.7964071856287425E-3</v>
      </c>
      <c r="X86">
        <v>69</v>
      </c>
      <c r="Y86">
        <v>2.8383381324557796E-3</v>
      </c>
      <c r="Z86">
        <v>43</v>
      </c>
      <c r="AA86">
        <v>1.2129760225669957E-3</v>
      </c>
      <c r="AB86">
        <v>3.1</v>
      </c>
      <c r="AC86">
        <v>43</v>
      </c>
      <c r="AD86">
        <v>1.38</v>
      </c>
      <c r="AE86">
        <v>948</v>
      </c>
      <c r="AF86">
        <v>1100</v>
      </c>
      <c r="AG86">
        <v>7.8</v>
      </c>
      <c r="AH86">
        <v>4.8529411764705876E-2</v>
      </c>
      <c r="AI86">
        <v>3.0422067194788346E-3</v>
      </c>
      <c r="AJ86">
        <v>9.2694906361690445E-3</v>
      </c>
      <c r="AK86">
        <v>0.32819567319139531</v>
      </c>
      <c r="AL86">
        <v>2.4384717318955662</v>
      </c>
      <c r="AM86">
        <v>646.6</v>
      </c>
      <c r="AN86">
        <v>1.0596525729269092E-2</v>
      </c>
      <c r="AO86">
        <v>8.7359729558741694</v>
      </c>
      <c r="AP86">
        <v>0.86181818181818182</v>
      </c>
      <c r="AQ86" t="s">
        <v>118</v>
      </c>
      <c r="AY86">
        <v>640</v>
      </c>
      <c r="AZ86">
        <v>530</v>
      </c>
      <c r="BA86">
        <v>2.96</v>
      </c>
      <c r="BB86">
        <v>0.08</v>
      </c>
      <c r="BC86">
        <v>3.59</v>
      </c>
      <c r="BD86">
        <v>5.68</v>
      </c>
      <c r="BE86">
        <v>1.21</v>
      </c>
      <c r="BF86">
        <v>10.6</v>
      </c>
      <c r="BG86">
        <v>0.05</v>
      </c>
      <c r="BH86">
        <v>0.9</v>
      </c>
      <c r="BI86">
        <v>12.31</v>
      </c>
      <c r="BJ86">
        <v>12.76</v>
      </c>
      <c r="BK86">
        <v>-1.7999999999999999E-2</v>
      </c>
      <c r="BL86">
        <v>1.7999999999999999E-2</v>
      </c>
      <c r="BM86" t="s">
        <v>119</v>
      </c>
      <c r="BP86" t="s">
        <v>74</v>
      </c>
      <c r="BQ86" t="s">
        <v>158</v>
      </c>
      <c r="BS86">
        <v>464</v>
      </c>
      <c r="BW86">
        <v>0</v>
      </c>
      <c r="BX86">
        <v>0.5</v>
      </c>
      <c r="CB86">
        <v>0</v>
      </c>
      <c r="CC86">
        <v>0</v>
      </c>
      <c r="CL86">
        <v>0</v>
      </c>
      <c r="CM86">
        <v>0.4</v>
      </c>
      <c r="CN86">
        <v>2.1052631578947369E-5</v>
      </c>
      <c r="CO86">
        <v>1.7356181150550796E-2</v>
      </c>
      <c r="CP86" t="e">
        <v>#DIV/0!</v>
      </c>
      <c r="CU86">
        <v>0</v>
      </c>
      <c r="DF86">
        <v>28</v>
      </c>
      <c r="DG86">
        <v>0.21803915827540371</v>
      </c>
      <c r="DK86">
        <v>1.4</v>
      </c>
      <c r="DL86">
        <v>1.32</v>
      </c>
    </row>
    <row r="87" spans="1:116" x14ac:dyDescent="0.25">
      <c r="A87">
        <v>4831</v>
      </c>
      <c r="B87">
        <v>57295</v>
      </c>
      <c r="C87" t="s">
        <v>768</v>
      </c>
      <c r="D87">
        <v>-24.442304577000002</v>
      </c>
      <c r="E87">
        <v>147.65005079599999</v>
      </c>
      <c r="I87" t="s">
        <v>753</v>
      </c>
      <c r="J87" t="s">
        <v>122</v>
      </c>
      <c r="K87" t="s">
        <v>117</v>
      </c>
      <c r="L87" t="s">
        <v>753</v>
      </c>
      <c r="M87">
        <v>33854</v>
      </c>
      <c r="P87">
        <v>31</v>
      </c>
      <c r="Q87">
        <v>31</v>
      </c>
      <c r="R87">
        <v>29.1</v>
      </c>
      <c r="S87">
        <v>1.2657677250978688E-3</v>
      </c>
      <c r="T87">
        <v>10.5</v>
      </c>
      <c r="U87">
        <v>2.6854219948849103E-4</v>
      </c>
      <c r="V87">
        <v>18.600000000000001</v>
      </c>
      <c r="W87">
        <v>4.6407185628742517E-4</v>
      </c>
      <c r="X87">
        <v>13</v>
      </c>
      <c r="Y87">
        <v>5.3475935828877007E-4</v>
      </c>
      <c r="Z87">
        <v>39.6</v>
      </c>
      <c r="AA87">
        <v>1.1170662905500707E-3</v>
      </c>
      <c r="AB87">
        <v>0</v>
      </c>
      <c r="AC87">
        <v>82.9</v>
      </c>
      <c r="AD87">
        <v>1.27</v>
      </c>
      <c r="AE87">
        <v>271</v>
      </c>
      <c r="AF87">
        <v>430</v>
      </c>
      <c r="AG87">
        <v>6.4</v>
      </c>
      <c r="AH87">
        <v>0.36082474226804123</v>
      </c>
      <c r="AI87">
        <v>1.5343099245863599E-3</v>
      </c>
      <c r="AJ87">
        <v>1.9976624291523906E-3</v>
      </c>
      <c r="AK87">
        <v>0.76805265103642595</v>
      </c>
      <c r="AL87">
        <v>1.1331178246141274</v>
      </c>
      <c r="AM87">
        <v>76.900000000000006</v>
      </c>
      <c r="AN87">
        <v>1.2602425434283843E-3</v>
      </c>
      <c r="AO87">
        <v>1.1281716708216216</v>
      </c>
      <c r="AP87">
        <v>0.63023255813953494</v>
      </c>
      <c r="AQ87" t="s">
        <v>118</v>
      </c>
      <c r="AY87">
        <v>76.7</v>
      </c>
      <c r="AZ87">
        <v>63</v>
      </c>
      <c r="BA87">
        <v>1.27</v>
      </c>
      <c r="BB87">
        <v>0.27</v>
      </c>
      <c r="BC87">
        <v>0.93</v>
      </c>
      <c r="BD87">
        <v>1.07</v>
      </c>
      <c r="BE87">
        <v>1.1200000000000001</v>
      </c>
      <c r="BF87">
        <v>1.26</v>
      </c>
      <c r="BG87">
        <v>0</v>
      </c>
      <c r="BH87">
        <v>1.73</v>
      </c>
      <c r="BI87">
        <v>3.53</v>
      </c>
      <c r="BJ87">
        <v>4.0999999999999996</v>
      </c>
      <c r="BK87">
        <v>-7.4999999999999997E-2</v>
      </c>
      <c r="BL87">
        <v>7.4999999999999997E-2</v>
      </c>
      <c r="BM87" t="s">
        <v>119</v>
      </c>
      <c r="BO87" t="s">
        <v>97</v>
      </c>
      <c r="BP87" t="s">
        <v>74</v>
      </c>
      <c r="BQ87" t="s">
        <v>123</v>
      </c>
      <c r="BS87">
        <v>100</v>
      </c>
      <c r="BW87">
        <v>0</v>
      </c>
      <c r="BX87">
        <v>0.4</v>
      </c>
      <c r="CB87">
        <v>0</v>
      </c>
      <c r="CC87">
        <v>0</v>
      </c>
      <c r="CL87">
        <v>0.01</v>
      </c>
      <c r="CM87">
        <v>0.35</v>
      </c>
      <c r="CN87">
        <v>1.8421052631578947E-5</v>
      </c>
      <c r="CO87">
        <v>1.6490563530037212E-2</v>
      </c>
      <c r="CP87" t="e">
        <v>#DIV/0!</v>
      </c>
      <c r="CU87">
        <v>0.22</v>
      </c>
      <c r="DF87">
        <v>39</v>
      </c>
      <c r="DG87">
        <v>0.32810165430536675</v>
      </c>
      <c r="DK87">
        <v>1.3</v>
      </c>
      <c r="DL87">
        <v>0</v>
      </c>
    </row>
    <row r="88" spans="1:116" x14ac:dyDescent="0.25">
      <c r="A88">
        <v>4833</v>
      </c>
      <c r="B88">
        <v>57297</v>
      </c>
      <c r="C88" t="s">
        <v>271</v>
      </c>
      <c r="D88">
        <v>-24.491077857000001</v>
      </c>
      <c r="E88">
        <v>147.730495655</v>
      </c>
      <c r="I88" t="s">
        <v>753</v>
      </c>
      <c r="J88" t="s">
        <v>754</v>
      </c>
      <c r="K88" t="s">
        <v>709</v>
      </c>
      <c r="L88" t="s">
        <v>753</v>
      </c>
      <c r="M88">
        <v>28829</v>
      </c>
      <c r="P88">
        <v>61</v>
      </c>
      <c r="Q88">
        <v>48</v>
      </c>
      <c r="R88">
        <v>34</v>
      </c>
      <c r="S88">
        <v>1.4789038712483688E-3</v>
      </c>
      <c r="T88">
        <v>4.3</v>
      </c>
      <c r="U88">
        <v>1.0997442455242966E-4</v>
      </c>
      <c r="V88">
        <v>68</v>
      </c>
      <c r="W88">
        <v>1.6966067864271457E-3</v>
      </c>
      <c r="X88">
        <v>60</v>
      </c>
      <c r="Y88">
        <v>2.4681201151789387E-3</v>
      </c>
      <c r="Z88">
        <v>25</v>
      </c>
      <c r="AA88">
        <v>7.0521861777150916E-4</v>
      </c>
      <c r="AB88">
        <v>1.8</v>
      </c>
      <c r="AC88">
        <v>195</v>
      </c>
      <c r="AD88">
        <v>0.73</v>
      </c>
      <c r="AE88">
        <v>699</v>
      </c>
      <c r="AF88">
        <v>910</v>
      </c>
      <c r="AG88">
        <v>8</v>
      </c>
      <c r="AH88">
        <v>0.12647058823529411</v>
      </c>
      <c r="AI88">
        <v>1.5888782958007985E-3</v>
      </c>
      <c r="AJ88">
        <v>8.3294538032121692E-3</v>
      </c>
      <c r="AK88">
        <v>0.19075419989580394</v>
      </c>
      <c r="AL88">
        <v>2.097085689430187</v>
      </c>
      <c r="AM88">
        <v>317</v>
      </c>
      <c r="AN88">
        <v>5.1950180268764343E-3</v>
      </c>
      <c r="AO88">
        <v>7.3665355621107835</v>
      </c>
      <c r="AP88">
        <v>0.76813186813186818</v>
      </c>
      <c r="AQ88" t="s">
        <v>118</v>
      </c>
      <c r="AY88">
        <v>313</v>
      </c>
      <c r="AZ88">
        <v>260</v>
      </c>
      <c r="BA88">
        <v>1.48</v>
      </c>
      <c r="BB88">
        <v>0.11</v>
      </c>
      <c r="BC88">
        <v>3.39</v>
      </c>
      <c r="BD88">
        <v>4.9400000000000004</v>
      </c>
      <c r="BE88">
        <v>0.71</v>
      </c>
      <c r="BF88">
        <v>5.13</v>
      </c>
      <c r="BG88">
        <v>0.03</v>
      </c>
      <c r="BH88">
        <v>4.0599999999999996</v>
      </c>
      <c r="BI88">
        <v>9.92</v>
      </c>
      <c r="BJ88">
        <v>9.93</v>
      </c>
      <c r="BK88">
        <v>0</v>
      </c>
      <c r="BL88">
        <v>0</v>
      </c>
      <c r="BM88" t="s">
        <v>119</v>
      </c>
      <c r="BP88" t="s">
        <v>74</v>
      </c>
      <c r="BQ88" t="s">
        <v>158</v>
      </c>
      <c r="BS88">
        <v>417</v>
      </c>
      <c r="BW88">
        <v>0</v>
      </c>
      <c r="BX88">
        <v>0.1</v>
      </c>
      <c r="CB88">
        <v>0</v>
      </c>
      <c r="CC88">
        <v>0</v>
      </c>
      <c r="CL88">
        <v>0</v>
      </c>
      <c r="CM88">
        <v>0.1</v>
      </c>
      <c r="CN88">
        <v>5.2631578947368422E-6</v>
      </c>
      <c r="CO88">
        <v>7.4631578947368426E-3</v>
      </c>
      <c r="CP88" t="e">
        <v>#DIV/0!</v>
      </c>
      <c r="CU88">
        <v>0</v>
      </c>
      <c r="DF88">
        <v>19</v>
      </c>
      <c r="DG88">
        <v>0.25214890587281347</v>
      </c>
      <c r="DK88">
        <v>0.7</v>
      </c>
      <c r="DL88">
        <v>0</v>
      </c>
    </row>
    <row r="89" spans="1:116" x14ac:dyDescent="0.25">
      <c r="A89">
        <v>4835</v>
      </c>
      <c r="B89">
        <v>57298</v>
      </c>
      <c r="C89" t="s">
        <v>769</v>
      </c>
      <c r="D89">
        <v>-24.491077764</v>
      </c>
      <c r="E89">
        <v>147.73853374800001</v>
      </c>
      <c r="I89" t="s">
        <v>753</v>
      </c>
      <c r="J89" t="s">
        <v>754</v>
      </c>
      <c r="K89" t="s">
        <v>709</v>
      </c>
      <c r="L89" t="s">
        <v>753</v>
      </c>
      <c r="M89">
        <v>33854</v>
      </c>
      <c r="P89">
        <v>61</v>
      </c>
      <c r="Q89">
        <v>0</v>
      </c>
      <c r="R89">
        <v>85</v>
      </c>
      <c r="S89">
        <v>3.6972596781209223E-3</v>
      </c>
      <c r="T89">
        <v>2.5</v>
      </c>
      <c r="U89">
        <v>6.3938618925831196E-5</v>
      </c>
      <c r="V89">
        <v>73</v>
      </c>
      <c r="W89">
        <v>1.8213572854291417E-3</v>
      </c>
      <c r="X89">
        <v>88</v>
      </c>
      <c r="Y89">
        <v>3.6199095022624436E-3</v>
      </c>
      <c r="Z89">
        <v>55</v>
      </c>
      <c r="AA89">
        <v>1.5514809590973203E-3</v>
      </c>
      <c r="AB89">
        <v>7.3</v>
      </c>
      <c r="AC89">
        <v>72</v>
      </c>
      <c r="AD89">
        <v>1.59</v>
      </c>
      <c r="AE89">
        <v>1076</v>
      </c>
      <c r="AF89">
        <v>1250</v>
      </c>
      <c r="AG89">
        <v>8.1999999999999993</v>
      </c>
      <c r="AH89">
        <v>2.9411764705882353E-2</v>
      </c>
      <c r="AI89">
        <v>3.7611982970467534E-3</v>
      </c>
      <c r="AJ89">
        <v>1.0882533575383171E-2</v>
      </c>
      <c r="AK89">
        <v>0.3456178904473835</v>
      </c>
      <c r="AL89">
        <v>2.3830519198070306</v>
      </c>
      <c r="AM89">
        <v>715</v>
      </c>
      <c r="AN89">
        <v>1.1717469682071453E-2</v>
      </c>
      <c r="AO89">
        <v>7.5524418223533267</v>
      </c>
      <c r="AP89">
        <v>0.86080000000000001</v>
      </c>
      <c r="AQ89" t="s">
        <v>118</v>
      </c>
      <c r="AY89">
        <v>700</v>
      </c>
      <c r="AZ89">
        <v>586</v>
      </c>
      <c r="BA89">
        <v>3.7</v>
      </c>
      <c r="BB89">
        <v>0.06</v>
      </c>
      <c r="BC89">
        <v>3.64</v>
      </c>
      <c r="BD89">
        <v>7.24</v>
      </c>
      <c r="BE89">
        <v>1.55</v>
      </c>
      <c r="BF89">
        <v>11.47</v>
      </c>
      <c r="BG89">
        <v>0.12</v>
      </c>
      <c r="BH89">
        <v>1.5</v>
      </c>
      <c r="BI89">
        <v>14.64</v>
      </c>
      <c r="BJ89">
        <v>14.65</v>
      </c>
      <c r="BK89">
        <v>0</v>
      </c>
      <c r="BL89">
        <v>0</v>
      </c>
      <c r="BM89" t="s">
        <v>119</v>
      </c>
      <c r="BP89" t="s">
        <v>74</v>
      </c>
      <c r="BQ89" t="s">
        <v>158</v>
      </c>
      <c r="BS89">
        <v>545</v>
      </c>
      <c r="BW89">
        <v>0</v>
      </c>
      <c r="BX89">
        <v>0.5</v>
      </c>
      <c r="CB89">
        <v>0</v>
      </c>
      <c r="CC89">
        <v>0</v>
      </c>
      <c r="CL89">
        <v>0.05</v>
      </c>
      <c r="CM89">
        <v>0.5</v>
      </c>
      <c r="CN89">
        <v>2.6315789473684212E-5</v>
      </c>
      <c r="CO89">
        <v>1.6961722488038278E-2</v>
      </c>
      <c r="CU89">
        <v>0.06</v>
      </c>
      <c r="DF89">
        <v>0</v>
      </c>
      <c r="DG89">
        <v>0</v>
      </c>
      <c r="DK89">
        <v>1.6</v>
      </c>
      <c r="DL89">
        <v>0.83</v>
      </c>
    </row>
    <row r="90" spans="1:116" x14ac:dyDescent="0.25">
      <c r="A90">
        <v>4838</v>
      </c>
      <c r="B90">
        <v>57338</v>
      </c>
      <c r="C90" t="s">
        <v>271</v>
      </c>
      <c r="D90">
        <v>-24.434558269</v>
      </c>
      <c r="E90">
        <v>147.47564260999999</v>
      </c>
      <c r="I90" t="s">
        <v>753</v>
      </c>
      <c r="J90" t="s">
        <v>754</v>
      </c>
      <c r="K90" t="s">
        <v>117</v>
      </c>
      <c r="L90" t="s">
        <v>753</v>
      </c>
      <c r="M90">
        <v>28899</v>
      </c>
      <c r="N90">
        <v>69.2</v>
      </c>
      <c r="O90">
        <v>75.3</v>
      </c>
      <c r="P90">
        <v>75.3</v>
      </c>
      <c r="R90">
        <v>47</v>
      </c>
      <c r="S90">
        <v>2.0443671161374513E-3</v>
      </c>
      <c r="T90">
        <v>30</v>
      </c>
      <c r="U90">
        <v>7.6726342710997447E-4</v>
      </c>
      <c r="V90">
        <v>24</v>
      </c>
      <c r="W90">
        <v>5.9880239520958083E-4</v>
      </c>
      <c r="X90">
        <v>40</v>
      </c>
      <c r="Y90">
        <v>1.6454134101192926E-3</v>
      </c>
      <c r="Z90">
        <v>70</v>
      </c>
      <c r="AA90">
        <v>1.9746121297602257E-3</v>
      </c>
      <c r="AB90">
        <v>0</v>
      </c>
      <c r="AC90">
        <v>200</v>
      </c>
      <c r="AD90">
        <v>1.37</v>
      </c>
      <c r="AE90">
        <v>411</v>
      </c>
      <c r="AF90">
        <v>850</v>
      </c>
      <c r="AG90">
        <v>3.4</v>
      </c>
      <c r="AH90">
        <v>0.63829787234042556</v>
      </c>
      <c r="AI90">
        <v>2.8116305432474256E-3</v>
      </c>
      <c r="AJ90">
        <v>4.4884316106577468E-3</v>
      </c>
      <c r="AK90">
        <v>0.62641715127645703</v>
      </c>
      <c r="AL90">
        <v>1.0353259181010377</v>
      </c>
      <c r="AM90">
        <v>0</v>
      </c>
      <c r="AN90">
        <v>0</v>
      </c>
      <c r="AO90">
        <v>0</v>
      </c>
      <c r="AP90">
        <v>0.48352941176470587</v>
      </c>
      <c r="AQ90" t="s">
        <v>118</v>
      </c>
      <c r="AY90">
        <v>0</v>
      </c>
      <c r="AZ90">
        <v>0</v>
      </c>
      <c r="BA90">
        <v>2.04</v>
      </c>
      <c r="BB90">
        <v>0.77</v>
      </c>
      <c r="BC90">
        <v>1.2</v>
      </c>
      <c r="BD90">
        <v>3.29</v>
      </c>
      <c r="BE90">
        <v>1.97</v>
      </c>
      <c r="BF90">
        <v>0</v>
      </c>
      <c r="BG90">
        <v>0</v>
      </c>
      <c r="BH90">
        <v>4.16</v>
      </c>
      <c r="BI90">
        <v>7.3</v>
      </c>
      <c r="BJ90">
        <v>6.14</v>
      </c>
      <c r="BK90">
        <v>8.5999999999999993E-2</v>
      </c>
      <c r="BL90">
        <v>8.5999999999999993E-2</v>
      </c>
      <c r="BM90" t="s">
        <v>119</v>
      </c>
      <c r="BP90" t="s">
        <v>74</v>
      </c>
      <c r="BS90">
        <v>225</v>
      </c>
      <c r="BW90">
        <v>0</v>
      </c>
      <c r="BX90">
        <v>0.1</v>
      </c>
      <c r="CB90">
        <v>0</v>
      </c>
      <c r="CC90">
        <v>0</v>
      </c>
      <c r="CL90">
        <v>0</v>
      </c>
      <c r="CM90">
        <v>0.1</v>
      </c>
      <c r="CN90">
        <v>5.2631578947368422E-6</v>
      </c>
      <c r="CO90">
        <v>2.6654135338345865E-3</v>
      </c>
      <c r="CP90" t="e">
        <v>#DIV/0!</v>
      </c>
      <c r="CU90">
        <v>0</v>
      </c>
      <c r="DF90">
        <v>36</v>
      </c>
      <c r="DG90">
        <v>0.17218610831175826</v>
      </c>
      <c r="DK90">
        <v>1.4</v>
      </c>
      <c r="DL90">
        <v>0</v>
      </c>
    </row>
    <row r="91" spans="1:116" x14ac:dyDescent="0.25">
      <c r="A91">
        <v>4988</v>
      </c>
      <c r="B91">
        <v>69696</v>
      </c>
      <c r="D91">
        <v>-23.423575489000001</v>
      </c>
      <c r="E91">
        <v>146.68242143399999</v>
      </c>
      <c r="F91">
        <v>33365</v>
      </c>
      <c r="G91">
        <v>-20</v>
      </c>
      <c r="H91">
        <v>316.03774867700002</v>
      </c>
      <c r="I91" t="s">
        <v>753</v>
      </c>
      <c r="J91" t="s">
        <v>143</v>
      </c>
      <c r="K91" t="s">
        <v>709</v>
      </c>
      <c r="L91" t="s">
        <v>753</v>
      </c>
      <c r="M91">
        <v>33401</v>
      </c>
      <c r="N91">
        <v>78</v>
      </c>
      <c r="O91">
        <v>110</v>
      </c>
      <c r="P91">
        <v>110</v>
      </c>
      <c r="Q91">
        <v>53</v>
      </c>
      <c r="R91">
        <v>279</v>
      </c>
      <c r="S91">
        <v>1.213571117877338E-2</v>
      </c>
      <c r="T91">
        <v>1.4</v>
      </c>
      <c r="U91">
        <v>3.580562659846547E-5</v>
      </c>
      <c r="V91">
        <v>5.6</v>
      </c>
      <c r="W91">
        <v>1.3972055888223552E-4</v>
      </c>
      <c r="X91">
        <v>0.5</v>
      </c>
      <c r="Y91">
        <v>2.0567667626491154E-5</v>
      </c>
      <c r="Z91">
        <v>406</v>
      </c>
      <c r="AA91">
        <v>1.1452750352609309E-2</v>
      </c>
      <c r="AB91">
        <v>0.4</v>
      </c>
      <c r="AC91">
        <v>0</v>
      </c>
      <c r="AD91">
        <v>30.41</v>
      </c>
      <c r="AE91">
        <v>757</v>
      </c>
      <c r="AF91">
        <v>1449</v>
      </c>
      <c r="AG91">
        <v>7.9</v>
      </c>
      <c r="AH91">
        <v>5.017921146953405E-3</v>
      </c>
      <c r="AI91">
        <v>1.2171516805371846E-2</v>
      </c>
      <c r="AJ91">
        <v>3.2057645301745335E-4</v>
      </c>
      <c r="AK91">
        <v>37.967594596566279</v>
      </c>
      <c r="AL91">
        <v>1.0596329095751633</v>
      </c>
      <c r="AM91">
        <v>65</v>
      </c>
      <c r="AN91">
        <v>1.0652245165519501E-3</v>
      </c>
      <c r="AO91">
        <v>9.3010367270361161E-2</v>
      </c>
      <c r="AP91">
        <v>0.52242926155969638</v>
      </c>
      <c r="AQ91" t="s">
        <v>118</v>
      </c>
      <c r="AY91">
        <v>64</v>
      </c>
      <c r="AZ91">
        <v>53</v>
      </c>
      <c r="BA91">
        <v>12.14</v>
      </c>
      <c r="BB91">
        <v>0.04</v>
      </c>
      <c r="BC91">
        <v>0.28000000000000003</v>
      </c>
      <c r="BD91">
        <v>0.04</v>
      </c>
      <c r="BE91">
        <v>11.45</v>
      </c>
      <c r="BF91">
        <v>1.04</v>
      </c>
      <c r="BG91">
        <v>0.01</v>
      </c>
      <c r="BH91">
        <v>0</v>
      </c>
      <c r="BI91">
        <v>12.49</v>
      </c>
      <c r="BJ91">
        <v>12.5</v>
      </c>
      <c r="BK91">
        <v>0</v>
      </c>
      <c r="BL91">
        <v>0</v>
      </c>
      <c r="BM91" t="s">
        <v>119</v>
      </c>
      <c r="BO91" t="s">
        <v>89</v>
      </c>
      <c r="BQ91" t="s">
        <v>177</v>
      </c>
      <c r="BR91" t="s">
        <v>89</v>
      </c>
      <c r="BS91">
        <v>16</v>
      </c>
      <c r="BW91">
        <v>0</v>
      </c>
      <c r="BX91">
        <v>0</v>
      </c>
      <c r="CB91">
        <v>0</v>
      </c>
      <c r="CC91">
        <v>0</v>
      </c>
      <c r="CL91">
        <v>0</v>
      </c>
      <c r="CM91">
        <v>3.33</v>
      </c>
      <c r="CN91">
        <v>1.7526315789473686E-4</v>
      </c>
      <c r="CO91">
        <v>1.5303150116670989E-2</v>
      </c>
      <c r="CP91" t="e">
        <v>#DIV/0!</v>
      </c>
      <c r="CU91">
        <v>0</v>
      </c>
      <c r="DF91">
        <v>13</v>
      </c>
      <c r="DG91">
        <v>1.06979287575549E-2</v>
      </c>
      <c r="DK91">
        <v>30.3</v>
      </c>
      <c r="DL91">
        <v>0.73</v>
      </c>
    </row>
    <row r="92" spans="1:116" x14ac:dyDescent="0.25">
      <c r="A92">
        <v>5096</v>
      </c>
      <c r="B92">
        <v>84540</v>
      </c>
      <c r="D92">
        <v>-23.936930707999998</v>
      </c>
      <c r="E92">
        <v>147.829919553</v>
      </c>
      <c r="I92" t="s">
        <v>753</v>
      </c>
      <c r="J92" t="s">
        <v>122</v>
      </c>
      <c r="K92" t="s">
        <v>117</v>
      </c>
      <c r="L92" t="s">
        <v>753</v>
      </c>
      <c r="M92">
        <v>32471</v>
      </c>
      <c r="N92">
        <v>42</v>
      </c>
      <c r="O92">
        <v>72</v>
      </c>
      <c r="P92">
        <v>72</v>
      </c>
      <c r="Q92">
        <v>50</v>
      </c>
      <c r="R92">
        <v>1100</v>
      </c>
      <c r="S92">
        <v>4.784688995215311E-2</v>
      </c>
      <c r="T92">
        <v>16.5</v>
      </c>
      <c r="U92">
        <v>4.2199488491048595E-4</v>
      </c>
      <c r="V92">
        <v>160</v>
      </c>
      <c r="W92">
        <v>3.9920159680638719E-3</v>
      </c>
      <c r="X92">
        <v>155</v>
      </c>
      <c r="Y92">
        <v>6.375976964212258E-3</v>
      </c>
      <c r="Z92">
        <v>1950</v>
      </c>
      <c r="AA92">
        <v>5.5007052186177713E-2</v>
      </c>
      <c r="AB92">
        <v>10</v>
      </c>
      <c r="AC92">
        <v>240</v>
      </c>
      <c r="AD92">
        <v>14.91</v>
      </c>
      <c r="AE92">
        <v>4222</v>
      </c>
      <c r="AF92">
        <v>6400</v>
      </c>
      <c r="AG92">
        <v>8.1999999999999993</v>
      </c>
      <c r="AH92">
        <v>1.4999999999999999E-2</v>
      </c>
      <c r="AI92">
        <v>4.8268884837063597E-2</v>
      </c>
      <c r="AJ92">
        <v>2.0735985864552262E-2</v>
      </c>
      <c r="AK92">
        <v>2.3277834558895152</v>
      </c>
      <c r="AL92">
        <v>0.86983192246350149</v>
      </c>
      <c r="AM92">
        <v>590.5</v>
      </c>
      <c r="AN92">
        <v>9.6771550311373321E-3</v>
      </c>
      <c r="AO92">
        <v>0.17592571582247099</v>
      </c>
      <c r="AP92">
        <v>0.65968749999999998</v>
      </c>
      <c r="AQ92" t="s">
        <v>118</v>
      </c>
      <c r="AY92">
        <v>570</v>
      </c>
      <c r="AZ92">
        <v>484</v>
      </c>
      <c r="BA92">
        <v>47.85</v>
      </c>
      <c r="BB92">
        <v>0.42</v>
      </c>
      <c r="BC92">
        <v>7.98</v>
      </c>
      <c r="BD92">
        <v>12.75</v>
      </c>
      <c r="BE92">
        <v>55</v>
      </c>
      <c r="BF92">
        <v>9.68</v>
      </c>
      <c r="BG92">
        <v>0.17</v>
      </c>
      <c r="BH92">
        <v>5</v>
      </c>
      <c r="BI92">
        <v>69</v>
      </c>
      <c r="BJ92">
        <v>69.84</v>
      </c>
      <c r="BK92">
        <v>-6.0000000000000001E-3</v>
      </c>
      <c r="BL92">
        <v>6.0000000000000001E-3</v>
      </c>
      <c r="BM92" t="s">
        <v>119</v>
      </c>
      <c r="BO92" t="s">
        <v>158</v>
      </c>
      <c r="BP92" t="s">
        <v>702</v>
      </c>
      <c r="BQ92" t="s">
        <v>158</v>
      </c>
      <c r="BR92" t="s">
        <v>158</v>
      </c>
      <c r="BS92">
        <v>1038</v>
      </c>
      <c r="BW92">
        <v>0</v>
      </c>
      <c r="BX92">
        <v>0.5</v>
      </c>
      <c r="CB92">
        <v>0</v>
      </c>
      <c r="CC92">
        <v>0</v>
      </c>
      <c r="CL92">
        <v>0.12</v>
      </c>
      <c r="CM92">
        <v>0.4</v>
      </c>
      <c r="CN92">
        <v>2.1052631578947369E-5</v>
      </c>
      <c r="CO92">
        <v>3.8272604588394064E-4</v>
      </c>
      <c r="CP92" t="e">
        <v>#DIV/0!</v>
      </c>
      <c r="CU92">
        <v>0.05</v>
      </c>
      <c r="DF92">
        <v>18</v>
      </c>
      <c r="DG92">
        <v>3.0836966670378528E-3</v>
      </c>
      <c r="DK92">
        <v>14.9</v>
      </c>
      <c r="DL92">
        <v>0</v>
      </c>
    </row>
    <row r="93" spans="1:116" x14ac:dyDescent="0.25">
      <c r="A93">
        <v>5109</v>
      </c>
      <c r="B93">
        <v>89357</v>
      </c>
      <c r="D93">
        <v>-24.387216031000001</v>
      </c>
      <c r="E93">
        <v>147.54521593000001</v>
      </c>
      <c r="I93" t="s">
        <v>753</v>
      </c>
      <c r="J93" t="s">
        <v>754</v>
      </c>
      <c r="K93" t="s">
        <v>117</v>
      </c>
      <c r="L93" t="s">
        <v>753</v>
      </c>
      <c r="M93">
        <v>33939</v>
      </c>
      <c r="P93">
        <v>65</v>
      </c>
      <c r="Q93">
        <v>65</v>
      </c>
      <c r="R93">
        <v>57</v>
      </c>
      <c r="S93">
        <v>2.4793388429752068E-3</v>
      </c>
      <c r="T93">
        <v>37.5</v>
      </c>
      <c r="U93">
        <v>9.5907928388746806E-4</v>
      </c>
      <c r="V93">
        <v>10.5</v>
      </c>
      <c r="W93">
        <v>2.619760479041916E-4</v>
      </c>
      <c r="X93">
        <v>13.5</v>
      </c>
      <c r="Y93">
        <v>5.5532702591526125E-4</v>
      </c>
      <c r="Z93">
        <v>60</v>
      </c>
      <c r="AA93">
        <v>1.692524682651622E-3</v>
      </c>
      <c r="AB93">
        <v>0</v>
      </c>
      <c r="AC93">
        <v>175</v>
      </c>
      <c r="AD93">
        <v>2.75</v>
      </c>
      <c r="AE93">
        <v>354</v>
      </c>
      <c r="AF93">
        <v>650</v>
      </c>
      <c r="AG93">
        <v>3.9</v>
      </c>
      <c r="AH93">
        <v>0.65789473684210531</v>
      </c>
      <c r="AI93">
        <v>3.4384181268626748E-3</v>
      </c>
      <c r="AJ93">
        <v>1.6346061476389057E-3</v>
      </c>
      <c r="AK93">
        <v>2.1035147407400072</v>
      </c>
      <c r="AL93">
        <v>1.4648760330578514</v>
      </c>
      <c r="AM93">
        <v>0</v>
      </c>
      <c r="AN93">
        <v>0</v>
      </c>
      <c r="AO93">
        <v>0</v>
      </c>
      <c r="AP93">
        <v>0.54461538461538461</v>
      </c>
      <c r="AQ93" t="s">
        <v>118</v>
      </c>
      <c r="AY93">
        <v>0</v>
      </c>
      <c r="AZ93">
        <v>0</v>
      </c>
      <c r="BA93">
        <v>2.48</v>
      </c>
      <c r="BB93">
        <v>0.96</v>
      </c>
      <c r="BC93">
        <v>0.52</v>
      </c>
      <c r="BD93">
        <v>1.1100000000000001</v>
      </c>
      <c r="BE93">
        <v>1.69</v>
      </c>
      <c r="BF93">
        <v>0</v>
      </c>
      <c r="BG93">
        <v>0</v>
      </c>
      <c r="BH93">
        <v>3.64</v>
      </c>
      <c r="BI93">
        <v>5.07</v>
      </c>
      <c r="BJ93">
        <v>5.34</v>
      </c>
      <c r="BK93">
        <v>-2.5000000000000001E-2</v>
      </c>
      <c r="BL93">
        <v>2.5000000000000001E-2</v>
      </c>
      <c r="BM93" t="s">
        <v>119</v>
      </c>
      <c r="BO93" t="s">
        <v>97</v>
      </c>
      <c r="BP93" t="s">
        <v>767</v>
      </c>
      <c r="BQ93" t="s">
        <v>123</v>
      </c>
      <c r="BS93">
        <v>82</v>
      </c>
      <c r="BW93">
        <v>0</v>
      </c>
      <c r="BX93">
        <v>0.5</v>
      </c>
      <c r="CB93">
        <v>0</v>
      </c>
      <c r="CC93">
        <v>0</v>
      </c>
      <c r="CL93">
        <v>0.02</v>
      </c>
      <c r="CM93">
        <v>0.1</v>
      </c>
      <c r="CN93">
        <v>5.2631578947368422E-6</v>
      </c>
      <c r="CO93">
        <v>3.1096491228070175E-3</v>
      </c>
      <c r="CP93" t="e">
        <v>#DIV/0!</v>
      </c>
      <c r="CU93">
        <v>1.2</v>
      </c>
      <c r="DF93">
        <v>32</v>
      </c>
      <c r="DG93">
        <v>0.17841243044005986</v>
      </c>
      <c r="DK93">
        <v>2.7</v>
      </c>
      <c r="DL93">
        <v>0</v>
      </c>
    </row>
    <row r="94" spans="1:116" x14ac:dyDescent="0.25">
      <c r="A94">
        <v>5121</v>
      </c>
      <c r="B94">
        <v>90118</v>
      </c>
      <c r="D94">
        <v>-24.489104153</v>
      </c>
      <c r="E94">
        <v>147.61946900000001</v>
      </c>
      <c r="F94">
        <v>34383</v>
      </c>
      <c r="G94">
        <v>-62.48</v>
      </c>
      <c r="H94">
        <v>327.30890095899997</v>
      </c>
      <c r="I94" t="s">
        <v>753</v>
      </c>
      <c r="J94" t="s">
        <v>754</v>
      </c>
      <c r="K94" t="s">
        <v>117</v>
      </c>
      <c r="L94" t="s">
        <v>753</v>
      </c>
      <c r="M94">
        <v>34590</v>
      </c>
      <c r="N94">
        <v>18.3</v>
      </c>
      <c r="O94">
        <v>120.4</v>
      </c>
      <c r="P94">
        <v>120.5</v>
      </c>
      <c r="R94">
        <v>175</v>
      </c>
      <c r="S94">
        <v>7.6120052196607217E-3</v>
      </c>
      <c r="T94">
        <v>31.5</v>
      </c>
      <c r="U94">
        <v>8.0562659846547318E-4</v>
      </c>
      <c r="V94">
        <v>185</v>
      </c>
      <c r="W94">
        <v>4.615768463073852E-3</v>
      </c>
      <c r="X94">
        <v>140</v>
      </c>
      <c r="Y94">
        <v>5.7589469354175239E-3</v>
      </c>
      <c r="Z94">
        <v>255</v>
      </c>
      <c r="AA94">
        <v>7.1932299012693931E-3</v>
      </c>
      <c r="AB94">
        <v>0.4</v>
      </c>
      <c r="AC94">
        <v>950</v>
      </c>
      <c r="AD94">
        <v>2.37</v>
      </c>
      <c r="AE94">
        <v>1908</v>
      </c>
      <c r="AF94">
        <v>2550</v>
      </c>
      <c r="AG94">
        <v>7.5</v>
      </c>
      <c r="AH94">
        <v>0.18</v>
      </c>
      <c r="AI94">
        <v>8.4176318181261953E-3</v>
      </c>
      <c r="AJ94">
        <v>2.074943079698275E-2</v>
      </c>
      <c r="AK94">
        <v>0.40568013168584044</v>
      </c>
      <c r="AL94">
        <v>1.0582179805371474</v>
      </c>
      <c r="AM94">
        <v>170.8</v>
      </c>
      <c r="AN94">
        <v>2.7990822681088169E-3</v>
      </c>
      <c r="AO94">
        <v>0.3891273192331669</v>
      </c>
      <c r="AP94">
        <v>0.74823529411764711</v>
      </c>
      <c r="AQ94" t="s">
        <v>118</v>
      </c>
      <c r="AY94">
        <v>170</v>
      </c>
      <c r="AZ94">
        <v>140</v>
      </c>
      <c r="BA94">
        <v>7.61</v>
      </c>
      <c r="BB94">
        <v>0.81</v>
      </c>
      <c r="BC94">
        <v>9.23</v>
      </c>
      <c r="BD94">
        <v>11.52</v>
      </c>
      <c r="BE94">
        <v>7.19</v>
      </c>
      <c r="BF94">
        <v>2.8</v>
      </c>
      <c r="BG94">
        <v>0.01</v>
      </c>
      <c r="BH94">
        <v>19.78</v>
      </c>
      <c r="BI94">
        <v>29.17</v>
      </c>
      <c r="BJ94">
        <v>29.78</v>
      </c>
      <c r="BK94">
        <v>-0.01</v>
      </c>
      <c r="BL94">
        <v>0.01</v>
      </c>
      <c r="BM94" t="s">
        <v>119</v>
      </c>
      <c r="BO94" t="s">
        <v>238</v>
      </c>
      <c r="BP94" t="s">
        <v>74</v>
      </c>
      <c r="BQ94" t="s">
        <v>180</v>
      </c>
      <c r="BS94">
        <v>1038</v>
      </c>
      <c r="BW94">
        <v>0</v>
      </c>
      <c r="BX94">
        <v>3</v>
      </c>
      <c r="CB94">
        <v>0</v>
      </c>
      <c r="CC94">
        <v>0</v>
      </c>
      <c r="CL94">
        <v>0.02</v>
      </c>
      <c r="CM94">
        <v>0.5</v>
      </c>
      <c r="CN94">
        <v>2.6315789473684212E-5</v>
      </c>
      <c r="CO94">
        <v>3.6584107327141389E-3</v>
      </c>
      <c r="CP94" t="e">
        <v>#DIV/0!</v>
      </c>
      <c r="CU94">
        <v>0.22</v>
      </c>
      <c r="DF94">
        <v>24</v>
      </c>
      <c r="DG94">
        <v>3.1451704531679531E-2</v>
      </c>
      <c r="DK94">
        <v>2.4</v>
      </c>
      <c r="DL94">
        <v>0</v>
      </c>
    </row>
    <row r="95" spans="1:116" x14ac:dyDescent="0.25">
      <c r="A95">
        <v>5133</v>
      </c>
      <c r="B95">
        <v>90196</v>
      </c>
      <c r="D95">
        <v>-24.297335227000001</v>
      </c>
      <c r="E95">
        <v>147.125500657</v>
      </c>
      <c r="F95">
        <v>34612</v>
      </c>
      <c r="G95">
        <v>-65.53</v>
      </c>
      <c r="H95">
        <v>355.45281696799998</v>
      </c>
      <c r="I95" t="s">
        <v>753</v>
      </c>
      <c r="J95" t="s">
        <v>754</v>
      </c>
      <c r="K95" t="s">
        <v>117</v>
      </c>
      <c r="L95" t="s">
        <v>753</v>
      </c>
      <c r="M95">
        <v>34612</v>
      </c>
      <c r="N95">
        <v>85.3</v>
      </c>
      <c r="O95">
        <v>125</v>
      </c>
      <c r="P95">
        <v>125</v>
      </c>
      <c r="R95">
        <v>26.7</v>
      </c>
      <c r="S95">
        <v>1.1613745106568074E-3</v>
      </c>
      <c r="T95">
        <v>8.6999999999999993</v>
      </c>
      <c r="U95">
        <v>2.2250639386189256E-4</v>
      </c>
      <c r="V95">
        <v>21.2</v>
      </c>
      <c r="W95">
        <v>5.2894211576846309E-4</v>
      </c>
      <c r="X95">
        <v>9.3000000000000007</v>
      </c>
      <c r="Y95">
        <v>3.8255861785273552E-4</v>
      </c>
      <c r="Z95">
        <v>47.6</v>
      </c>
      <c r="AA95">
        <v>1.3427362482369535E-3</v>
      </c>
      <c r="AB95">
        <v>0.5</v>
      </c>
      <c r="AC95">
        <v>25.3</v>
      </c>
      <c r="AD95">
        <v>1.22</v>
      </c>
      <c r="AE95">
        <v>223</v>
      </c>
      <c r="AF95">
        <v>343</v>
      </c>
      <c r="AG95">
        <v>8</v>
      </c>
      <c r="AH95">
        <v>0.32584269662921345</v>
      </c>
      <c r="AI95">
        <v>1.3838809045187001E-3</v>
      </c>
      <c r="AJ95">
        <v>1.8230014672423972E-3</v>
      </c>
      <c r="AK95">
        <v>0.7591222110271022</v>
      </c>
      <c r="AL95">
        <v>0.86493122694923985</v>
      </c>
      <c r="AM95">
        <v>84.2</v>
      </c>
      <c r="AN95">
        <v>1.3798754506719108E-3</v>
      </c>
      <c r="AO95">
        <v>1.0276593429898999</v>
      </c>
      <c r="AP95">
        <v>0.65014577259475215</v>
      </c>
      <c r="AQ95" t="s">
        <v>118</v>
      </c>
      <c r="AY95">
        <v>82.8</v>
      </c>
      <c r="AZ95">
        <v>69</v>
      </c>
      <c r="BA95">
        <v>1.1599999999999999</v>
      </c>
      <c r="BB95">
        <v>0.22</v>
      </c>
      <c r="BC95">
        <v>1.06</v>
      </c>
      <c r="BD95">
        <v>0.77</v>
      </c>
      <c r="BE95">
        <v>1.34</v>
      </c>
      <c r="BF95">
        <v>1.38</v>
      </c>
      <c r="BG95">
        <v>0.01</v>
      </c>
      <c r="BH95">
        <v>0.53</v>
      </c>
      <c r="BI95">
        <v>3.21</v>
      </c>
      <c r="BJ95">
        <v>3.26</v>
      </c>
      <c r="BK95">
        <v>-8.0000000000000002E-3</v>
      </c>
      <c r="BL95">
        <v>8.0000000000000002E-3</v>
      </c>
      <c r="BM95" t="s">
        <v>119</v>
      </c>
      <c r="BP95" t="s">
        <v>419</v>
      </c>
      <c r="BS95">
        <v>91</v>
      </c>
      <c r="BW95">
        <v>0</v>
      </c>
      <c r="BX95">
        <v>0.7</v>
      </c>
      <c r="BY95">
        <v>0</v>
      </c>
      <c r="CA95">
        <v>0</v>
      </c>
      <c r="CB95">
        <v>0</v>
      </c>
      <c r="CC95">
        <v>0</v>
      </c>
      <c r="CI95">
        <v>0</v>
      </c>
      <c r="CL95">
        <v>0</v>
      </c>
      <c r="CM95">
        <v>0.16</v>
      </c>
      <c r="CN95">
        <v>8.4210526315789482E-6</v>
      </c>
      <c r="CO95">
        <v>6.2715612560813802E-3</v>
      </c>
      <c r="CP95" t="e">
        <v>#DIV/0!</v>
      </c>
      <c r="CU95">
        <v>0.03</v>
      </c>
      <c r="DF95">
        <v>21</v>
      </c>
      <c r="DG95">
        <v>0.14766457920517079</v>
      </c>
      <c r="DH95">
        <v>0.11</v>
      </c>
      <c r="DI95">
        <v>0</v>
      </c>
      <c r="DJ95">
        <v>10</v>
      </c>
      <c r="DK95">
        <v>1.2</v>
      </c>
      <c r="DL95">
        <v>0</v>
      </c>
    </row>
    <row r="96" spans="1:116" x14ac:dyDescent="0.25">
      <c r="A96">
        <v>5135</v>
      </c>
      <c r="B96">
        <v>90236</v>
      </c>
      <c r="D96">
        <v>-23.732175558000002</v>
      </c>
      <c r="E96">
        <v>146.916191336</v>
      </c>
      <c r="F96">
        <v>34164</v>
      </c>
      <c r="G96">
        <v>-30</v>
      </c>
      <c r="H96">
        <v>339.85362412299997</v>
      </c>
      <c r="I96" t="s">
        <v>753</v>
      </c>
      <c r="J96" t="s">
        <v>126</v>
      </c>
      <c r="K96" t="s">
        <v>117</v>
      </c>
      <c r="L96" t="s">
        <v>753</v>
      </c>
      <c r="M96">
        <v>34166</v>
      </c>
      <c r="P96">
        <v>54.9</v>
      </c>
      <c r="Q96">
        <v>54</v>
      </c>
      <c r="R96">
        <v>1350</v>
      </c>
      <c r="S96">
        <v>5.8721183123097001E-2</v>
      </c>
      <c r="T96">
        <v>14</v>
      </c>
      <c r="U96">
        <v>3.5805626598465475E-4</v>
      </c>
      <c r="V96">
        <v>225</v>
      </c>
      <c r="W96">
        <v>5.6137724550898204E-3</v>
      </c>
      <c r="X96">
        <v>120</v>
      </c>
      <c r="Y96">
        <v>4.9362402303578775E-3</v>
      </c>
      <c r="Z96">
        <v>2450</v>
      </c>
      <c r="AA96">
        <v>6.9111424541607902E-2</v>
      </c>
      <c r="AB96">
        <v>1.7</v>
      </c>
      <c r="AC96">
        <v>280</v>
      </c>
      <c r="AD96">
        <v>18.14</v>
      </c>
      <c r="AE96">
        <v>4890</v>
      </c>
      <c r="AF96">
        <v>8000</v>
      </c>
      <c r="AG96">
        <v>7.5</v>
      </c>
      <c r="AH96">
        <v>1.037037037037037E-2</v>
      </c>
      <c r="AI96">
        <v>5.9079239389081654E-2</v>
      </c>
      <c r="AJ96">
        <v>2.1100025370895396E-2</v>
      </c>
      <c r="AK96">
        <v>2.7999605853826792</v>
      </c>
      <c r="AL96">
        <v>0.84965956804644427</v>
      </c>
      <c r="AM96">
        <v>449</v>
      </c>
      <c r="AN96">
        <v>7.3582431989511633E-3</v>
      </c>
      <c r="AO96">
        <v>0.10646927404196682</v>
      </c>
      <c r="AP96">
        <v>0.61124999999999996</v>
      </c>
      <c r="AQ96" t="s">
        <v>118</v>
      </c>
      <c r="AY96">
        <v>445</v>
      </c>
      <c r="AZ96">
        <v>368</v>
      </c>
      <c r="BA96">
        <v>58.72</v>
      </c>
      <c r="BB96">
        <v>0.36</v>
      </c>
      <c r="BC96">
        <v>11.23</v>
      </c>
      <c r="BD96">
        <v>9.8699999999999992</v>
      </c>
      <c r="BE96">
        <v>69.11</v>
      </c>
      <c r="BF96">
        <v>7.36</v>
      </c>
      <c r="BG96">
        <v>0.03</v>
      </c>
      <c r="BH96">
        <v>5.83</v>
      </c>
      <c r="BI96">
        <v>80.180000000000007</v>
      </c>
      <c r="BJ96">
        <v>82.32</v>
      </c>
      <c r="BK96">
        <v>-1.2999999999999999E-2</v>
      </c>
      <c r="BL96">
        <v>1.2999999999999999E-2</v>
      </c>
      <c r="BM96" t="s">
        <v>119</v>
      </c>
      <c r="BO96" t="s">
        <v>238</v>
      </c>
      <c r="BP96" t="s">
        <v>702</v>
      </c>
      <c r="BQ96" t="s">
        <v>158</v>
      </c>
      <c r="BR96" t="s">
        <v>158</v>
      </c>
      <c r="BS96">
        <v>1056</v>
      </c>
      <c r="BW96">
        <v>0</v>
      </c>
      <c r="BX96">
        <v>3</v>
      </c>
      <c r="CB96">
        <v>0</v>
      </c>
      <c r="CC96">
        <v>0</v>
      </c>
      <c r="CL96">
        <v>0.04</v>
      </c>
      <c r="CM96">
        <v>0.4</v>
      </c>
      <c r="CN96">
        <v>2.1052631578947369E-5</v>
      </c>
      <c r="CO96">
        <v>3.0461868958109561E-4</v>
      </c>
      <c r="CP96" t="e">
        <v>#DIV/0!</v>
      </c>
      <c r="CU96">
        <v>0.13</v>
      </c>
      <c r="DF96">
        <v>0</v>
      </c>
      <c r="DG96">
        <v>0</v>
      </c>
      <c r="DK96">
        <v>18.100000000000001</v>
      </c>
      <c r="DL96">
        <v>0</v>
      </c>
    </row>
    <row r="97" spans="1:116" x14ac:dyDescent="0.25">
      <c r="A97">
        <v>5524</v>
      </c>
      <c r="B97">
        <v>12030143</v>
      </c>
      <c r="C97" t="s">
        <v>770</v>
      </c>
      <c r="D97">
        <v>-24.0630661</v>
      </c>
      <c r="E97">
        <v>146.79540950000001</v>
      </c>
      <c r="F97">
        <v>41246</v>
      </c>
      <c r="G97">
        <v>-16.829999999999998</v>
      </c>
      <c r="H97">
        <v>417.49008056700001</v>
      </c>
      <c r="I97" t="s">
        <v>753</v>
      </c>
      <c r="J97" t="s">
        <v>143</v>
      </c>
      <c r="K97" t="s">
        <v>117</v>
      </c>
      <c r="L97" t="s">
        <v>753</v>
      </c>
      <c r="M97">
        <v>37881</v>
      </c>
      <c r="N97">
        <v>55.86</v>
      </c>
      <c r="O97">
        <v>56.86</v>
      </c>
      <c r="P97">
        <v>56.86</v>
      </c>
      <c r="Q97">
        <v>56</v>
      </c>
      <c r="R97">
        <v>815</v>
      </c>
      <c r="S97">
        <v>3.5450195737277077E-2</v>
      </c>
      <c r="T97">
        <v>15</v>
      </c>
      <c r="U97">
        <v>3.8363171355498723E-4</v>
      </c>
      <c r="V97">
        <v>73</v>
      </c>
      <c r="W97">
        <v>1.8213572854291417E-3</v>
      </c>
      <c r="X97">
        <v>45</v>
      </c>
      <c r="Y97">
        <v>1.8510900863842039E-3</v>
      </c>
      <c r="Z97">
        <v>970</v>
      </c>
      <c r="AA97">
        <v>2.7362482369534556E-2</v>
      </c>
      <c r="AB97">
        <v>1</v>
      </c>
      <c r="AC97">
        <v>225</v>
      </c>
      <c r="AD97">
        <v>18.559999999999999</v>
      </c>
      <c r="AE97">
        <v>2544</v>
      </c>
      <c r="AF97">
        <v>4090</v>
      </c>
      <c r="AG97">
        <v>8</v>
      </c>
      <c r="AH97">
        <v>1.8404907975460124E-2</v>
      </c>
      <c r="AI97">
        <v>3.5833827450832065E-2</v>
      </c>
      <c r="AJ97">
        <v>7.3448947436266909E-3</v>
      </c>
      <c r="AK97">
        <v>4.878739410381038</v>
      </c>
      <c r="AL97">
        <v>1.2955767411200745</v>
      </c>
      <c r="AM97">
        <v>400.2</v>
      </c>
      <c r="AN97">
        <v>6.5585054080629299E-3</v>
      </c>
      <c r="AO97">
        <v>0.23968970795446481</v>
      </c>
      <c r="AP97">
        <v>0.62200488997555015</v>
      </c>
      <c r="AQ97" t="s">
        <v>118</v>
      </c>
      <c r="AY97">
        <v>397</v>
      </c>
      <c r="AZ97">
        <v>328</v>
      </c>
      <c r="BA97">
        <v>35.450000000000003</v>
      </c>
      <c r="BB97">
        <v>0.38</v>
      </c>
      <c r="BC97">
        <v>3.64</v>
      </c>
      <c r="BD97">
        <v>3.7</v>
      </c>
      <c r="BE97">
        <v>27.36</v>
      </c>
      <c r="BF97">
        <v>6.56</v>
      </c>
      <c r="BG97">
        <v>0.02</v>
      </c>
      <c r="BH97">
        <v>4.68</v>
      </c>
      <c r="BI97">
        <v>43.18</v>
      </c>
      <c r="BJ97">
        <v>38.619999999999997</v>
      </c>
      <c r="BK97">
        <v>5.6000000000000001E-2</v>
      </c>
      <c r="BL97">
        <v>5.6000000000000001E-2</v>
      </c>
      <c r="BM97" t="s">
        <v>119</v>
      </c>
      <c r="BO97" t="s">
        <v>177</v>
      </c>
      <c r="BQ97" t="s">
        <v>177</v>
      </c>
      <c r="BR97" t="s">
        <v>89</v>
      </c>
      <c r="BS97">
        <v>368</v>
      </c>
      <c r="BW97">
        <v>0</v>
      </c>
      <c r="BX97">
        <v>0</v>
      </c>
      <c r="CB97">
        <v>0</v>
      </c>
      <c r="CC97">
        <v>0</v>
      </c>
      <c r="CL97">
        <v>0</v>
      </c>
      <c r="CM97">
        <v>2.9</v>
      </c>
      <c r="CN97">
        <v>1.5263157894736842E-4</v>
      </c>
      <c r="CO97">
        <v>5.5781334780249589E-3</v>
      </c>
      <c r="CP97" t="e">
        <v>#DIV/0!</v>
      </c>
      <c r="CU97">
        <v>0</v>
      </c>
      <c r="DF97">
        <v>0</v>
      </c>
      <c r="DG97">
        <v>0</v>
      </c>
      <c r="DK97">
        <v>18.5</v>
      </c>
      <c r="DL97">
        <v>0</v>
      </c>
    </row>
    <row r="99" spans="1:116" x14ac:dyDescent="0.25">
      <c r="Q99" t="s">
        <v>812</v>
      </c>
      <c r="R99" t="s">
        <v>811</v>
      </c>
      <c r="S99" s="2"/>
      <c r="T99" s="2"/>
      <c r="U99" s="2"/>
      <c r="V99" s="2"/>
      <c r="W99" s="2"/>
      <c r="X99" s="2"/>
      <c r="Y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</row>
    <row r="100" spans="1:116" x14ac:dyDescent="0.25">
      <c r="Q100" s="4" t="s">
        <v>32</v>
      </c>
      <c r="R100" s="4">
        <f>PEARSON($AE$2:$AE$97,$AG$2:$AG$97)</f>
        <v>-1.5224905916945213E-2</v>
      </c>
      <c r="S100" s="2"/>
      <c r="T100" s="2"/>
      <c r="U100" s="2"/>
      <c r="V100" s="2"/>
      <c r="W100" s="2"/>
      <c r="X100" s="2"/>
      <c r="Y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</row>
    <row r="101" spans="1:116" x14ac:dyDescent="0.25">
      <c r="Q101" s="4" t="s">
        <v>17</v>
      </c>
      <c r="R101" s="4">
        <f>PEARSON($AE$2:$AE$97,$R$2:$R$97)</f>
        <v>0.99656183994757186</v>
      </c>
      <c r="S101" s="2"/>
      <c r="T101" s="2"/>
      <c r="U101" s="2"/>
      <c r="V101" s="2"/>
      <c r="W101" s="2"/>
      <c r="X101" s="2"/>
      <c r="Y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</row>
    <row r="102" spans="1:116" x14ac:dyDescent="0.25">
      <c r="Q102" t="s">
        <v>19</v>
      </c>
      <c r="R102" s="4">
        <f>PEARSON($AE$2:$AE$97,$T$2:$T$97)</f>
        <v>0.57450569912065885</v>
      </c>
      <c r="S102" s="2"/>
      <c r="T102" s="2"/>
      <c r="U102" s="2"/>
      <c r="V102" s="2"/>
      <c r="W102" s="2"/>
      <c r="X102" s="2"/>
      <c r="Y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</row>
    <row r="103" spans="1:116" x14ac:dyDescent="0.25">
      <c r="Q103" t="s">
        <v>21</v>
      </c>
      <c r="R103" s="4">
        <f>PEARSON($AE$2:$AE$97,$V$2:$V$97)</f>
        <v>0.89782543403104598</v>
      </c>
      <c r="S103" s="2"/>
      <c r="T103" s="2"/>
      <c r="U103" s="2"/>
      <c r="V103" s="2"/>
      <c r="W103" s="2"/>
      <c r="X103" s="2"/>
      <c r="Y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</row>
    <row r="104" spans="1:116" x14ac:dyDescent="0.25">
      <c r="Q104" t="s">
        <v>23</v>
      </c>
      <c r="R104" s="4">
        <f>PEARSON($AE$2:$AE$97,$X$2:$X$97)</f>
        <v>0.94187621543125166</v>
      </c>
      <c r="S104" s="2"/>
      <c r="T104" s="2"/>
      <c r="U104" s="2"/>
      <c r="V104" s="2"/>
      <c r="W104" s="2"/>
      <c r="X104" s="2"/>
      <c r="Y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</row>
    <row r="105" spans="1:116" x14ac:dyDescent="0.25">
      <c r="Q105" t="s">
        <v>25</v>
      </c>
      <c r="R105" s="4">
        <f>PEARSON($AE$2:$AE$97,$Z$2:$Z$97)</f>
        <v>0.97431049065951747</v>
      </c>
      <c r="S105" s="2"/>
      <c r="T105" s="2"/>
      <c r="U105" s="2"/>
      <c r="V105" s="2"/>
      <c r="W105" s="2"/>
      <c r="X105" s="2"/>
      <c r="Y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</row>
    <row r="106" spans="1:116" x14ac:dyDescent="0.25">
      <c r="Q106" t="s">
        <v>801</v>
      </c>
      <c r="R106" s="4">
        <f>PEARSON($AE$2:$AE$97,$AM$2:$AM$97)</f>
        <v>0.14261384093594665</v>
      </c>
    </row>
    <row r="107" spans="1:116" x14ac:dyDescent="0.25">
      <c r="Q107" t="s">
        <v>27</v>
      </c>
      <c r="R107" s="4">
        <f>PEARSON($AE$2:$AE$97,$AB$2:$AB$97)</f>
        <v>3.1854820414819497E-3</v>
      </c>
    </row>
    <row r="108" spans="1:116" x14ac:dyDescent="0.25">
      <c r="Q108" t="s">
        <v>28</v>
      </c>
      <c r="R108" s="4">
        <f>PEARSON($AE$2:$AE$97,$AC$2:$AC$97)</f>
        <v>0.81175810563938933</v>
      </c>
    </row>
    <row r="109" spans="1:116" x14ac:dyDescent="0.25">
      <c r="Q109" t="s">
        <v>29</v>
      </c>
      <c r="R109" s="4">
        <f>PEARSON($AE$2:$AE$97,$AD$2:$AD$97)</f>
        <v>0.71272347174703909</v>
      </c>
    </row>
    <row r="116" spans="115:115" x14ac:dyDescent="0.25">
      <c r="DK116" t="s">
        <v>249</v>
      </c>
    </row>
  </sheetData>
  <autoFilter ref="A1:DL97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55"/>
  <sheetViews>
    <sheetView topLeftCell="W1" workbookViewId="0">
      <pane ySplit="1" topLeftCell="A15" activePane="bottomLeft" state="frozen"/>
      <selection activeCell="N1" sqref="N1"/>
      <selection pane="bottomLeft" activeCell="AA38" sqref="AA38:AB48"/>
    </sheetView>
  </sheetViews>
  <sheetFormatPr defaultRowHeight="15" x14ac:dyDescent="0.25"/>
  <sheetData>
    <row r="1" spans="1:11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</row>
    <row r="2" spans="1:116" x14ac:dyDescent="0.25">
      <c r="A2">
        <v>2460</v>
      </c>
      <c r="B2">
        <v>9783</v>
      </c>
      <c r="C2" t="s">
        <v>752</v>
      </c>
      <c r="D2">
        <v>-24.411493071999999</v>
      </c>
      <c r="E2">
        <v>147.246735043</v>
      </c>
      <c r="F2">
        <v>16153</v>
      </c>
      <c r="G2">
        <v>-3.66</v>
      </c>
      <c r="H2">
        <v>325.85068537299998</v>
      </c>
      <c r="I2" t="s">
        <v>753</v>
      </c>
      <c r="J2" t="s">
        <v>754</v>
      </c>
      <c r="K2" t="s">
        <v>117</v>
      </c>
      <c r="L2" t="s">
        <v>753</v>
      </c>
      <c r="M2">
        <v>29782</v>
      </c>
      <c r="P2">
        <v>76.5</v>
      </c>
      <c r="Q2">
        <v>76</v>
      </c>
      <c r="R2">
        <v>92</v>
      </c>
      <c r="S2">
        <v>4.0017398869073512E-3</v>
      </c>
      <c r="T2">
        <v>26</v>
      </c>
      <c r="U2">
        <v>6.6496163682864455E-4</v>
      </c>
      <c r="V2">
        <v>29</v>
      </c>
      <c r="W2">
        <v>7.2355289421157688E-4</v>
      </c>
      <c r="X2">
        <v>12</v>
      </c>
      <c r="Y2">
        <v>4.936240230357877E-4</v>
      </c>
      <c r="Z2">
        <v>120</v>
      </c>
      <c r="AA2">
        <v>3.385049365303244E-3</v>
      </c>
      <c r="AB2">
        <v>0.1</v>
      </c>
      <c r="AC2">
        <v>130</v>
      </c>
      <c r="AD2">
        <v>3.64</v>
      </c>
      <c r="AE2">
        <v>491</v>
      </c>
      <c r="AF2">
        <v>810</v>
      </c>
      <c r="AG2">
        <v>7.4</v>
      </c>
      <c r="AH2">
        <v>0.28260869565217389</v>
      </c>
      <c r="AI2">
        <v>4.6667015237359961E-3</v>
      </c>
      <c r="AJ2">
        <v>2.4343538344947292E-3</v>
      </c>
      <c r="AK2">
        <v>1.9170185770075654</v>
      </c>
      <c r="AL2">
        <v>1.1821806582572134</v>
      </c>
      <c r="AM2">
        <v>81.7</v>
      </c>
      <c r="AN2">
        <v>1.3389052769583742E-3</v>
      </c>
      <c r="AO2">
        <v>0.39553493390145306</v>
      </c>
      <c r="AP2">
        <v>0.60617283950617284</v>
      </c>
      <c r="AQ2" t="s">
        <v>118</v>
      </c>
      <c r="AY2">
        <v>81</v>
      </c>
      <c r="AZ2">
        <v>67</v>
      </c>
      <c r="BA2">
        <v>4</v>
      </c>
      <c r="BB2">
        <v>0.66</v>
      </c>
      <c r="BC2">
        <v>1.45</v>
      </c>
      <c r="BD2">
        <v>0.99</v>
      </c>
      <c r="BE2">
        <v>3.38</v>
      </c>
      <c r="BF2">
        <v>1.34</v>
      </c>
      <c r="BG2">
        <v>0</v>
      </c>
      <c r="BH2">
        <v>2.71</v>
      </c>
      <c r="BI2">
        <v>7.1</v>
      </c>
      <c r="BJ2">
        <v>7.43</v>
      </c>
      <c r="BK2">
        <v>-2.3E-2</v>
      </c>
      <c r="BL2">
        <v>2.3E-2</v>
      </c>
      <c r="BM2" t="s">
        <v>119</v>
      </c>
      <c r="BP2" t="s">
        <v>74</v>
      </c>
      <c r="BS2">
        <v>122</v>
      </c>
      <c r="BW2">
        <v>0</v>
      </c>
      <c r="BX2">
        <v>2</v>
      </c>
      <c r="CB2">
        <v>0</v>
      </c>
      <c r="CC2">
        <v>0</v>
      </c>
      <c r="CL2">
        <v>0</v>
      </c>
      <c r="CM2">
        <v>0.3</v>
      </c>
      <c r="CN2">
        <v>1.5789473684210526E-5</v>
      </c>
      <c r="CO2">
        <v>4.6644736842105265E-3</v>
      </c>
      <c r="CP2" t="e">
        <v>#DIV/0!</v>
      </c>
      <c r="CU2">
        <v>0</v>
      </c>
      <c r="DF2">
        <v>5</v>
      </c>
      <c r="DG2">
        <v>1.3938471128129674E-2</v>
      </c>
      <c r="DK2">
        <v>3.6</v>
      </c>
      <c r="DL2">
        <v>0</v>
      </c>
    </row>
    <row r="3" spans="1:116" x14ac:dyDescent="0.25">
      <c r="A3">
        <v>2476</v>
      </c>
      <c r="B3">
        <v>10431</v>
      </c>
      <c r="C3" t="s">
        <v>755</v>
      </c>
      <c r="D3">
        <v>-24.349208196999999</v>
      </c>
      <c r="E3">
        <v>147.22039127599999</v>
      </c>
      <c r="I3" t="s">
        <v>753</v>
      </c>
      <c r="J3" t="s">
        <v>754</v>
      </c>
      <c r="K3" t="s">
        <v>117</v>
      </c>
      <c r="L3" t="s">
        <v>753</v>
      </c>
      <c r="M3">
        <v>29781</v>
      </c>
      <c r="P3">
        <v>88.4</v>
      </c>
      <c r="Q3">
        <v>79</v>
      </c>
      <c r="R3">
        <v>135</v>
      </c>
      <c r="S3">
        <v>5.8721183123096998E-3</v>
      </c>
      <c r="T3">
        <v>34</v>
      </c>
      <c r="U3">
        <v>8.6956521739130438E-4</v>
      </c>
      <c r="V3">
        <v>98</v>
      </c>
      <c r="W3">
        <v>2.4451097804391217E-3</v>
      </c>
      <c r="X3">
        <v>50</v>
      </c>
      <c r="Y3">
        <v>2.0567667626491155E-3</v>
      </c>
      <c r="Z3">
        <v>191</v>
      </c>
      <c r="AA3">
        <v>5.3878702397743301E-3</v>
      </c>
      <c r="AB3">
        <v>0</v>
      </c>
      <c r="AC3">
        <v>500</v>
      </c>
      <c r="AD3">
        <v>2.78</v>
      </c>
      <c r="AE3">
        <v>1008</v>
      </c>
      <c r="AF3">
        <v>1560</v>
      </c>
      <c r="AG3">
        <v>4.4000000000000004</v>
      </c>
      <c r="AH3">
        <v>0.25185185185185183</v>
      </c>
      <c r="AI3">
        <v>6.7416835297010045E-3</v>
      </c>
      <c r="AJ3">
        <v>9.0037530861764754E-3</v>
      </c>
      <c r="AK3">
        <v>0.7487637061095731</v>
      </c>
      <c r="AL3">
        <v>1.0898774563946536</v>
      </c>
      <c r="AM3">
        <v>0</v>
      </c>
      <c r="AN3">
        <v>0</v>
      </c>
      <c r="AO3">
        <v>0</v>
      </c>
      <c r="AP3">
        <v>0.64615384615384619</v>
      </c>
      <c r="AQ3" t="s">
        <v>118</v>
      </c>
      <c r="AY3">
        <v>0</v>
      </c>
      <c r="AZ3">
        <v>0</v>
      </c>
      <c r="BA3">
        <v>5.87</v>
      </c>
      <c r="BB3">
        <v>0.87</v>
      </c>
      <c r="BC3">
        <v>4.8899999999999997</v>
      </c>
      <c r="BD3">
        <v>4.1100000000000003</v>
      </c>
      <c r="BE3">
        <v>5.39</v>
      </c>
      <c r="BF3">
        <v>0</v>
      </c>
      <c r="BG3">
        <v>0</v>
      </c>
      <c r="BH3">
        <v>10.41</v>
      </c>
      <c r="BI3">
        <v>15.75</v>
      </c>
      <c r="BJ3">
        <v>15.8</v>
      </c>
      <c r="BK3">
        <v>-2E-3</v>
      </c>
      <c r="BL3">
        <v>2E-3</v>
      </c>
      <c r="BM3" t="s">
        <v>119</v>
      </c>
      <c r="BQ3" t="s">
        <v>158</v>
      </c>
      <c r="BS3">
        <v>451</v>
      </c>
      <c r="BW3">
        <v>0</v>
      </c>
      <c r="BX3">
        <v>0</v>
      </c>
      <c r="CB3">
        <v>0</v>
      </c>
      <c r="CC3">
        <v>0</v>
      </c>
      <c r="CL3">
        <v>0</v>
      </c>
      <c r="CM3">
        <v>0.3</v>
      </c>
      <c r="CN3">
        <v>1.5789473684210526E-5</v>
      </c>
      <c r="CO3">
        <v>2.9305593827500687E-3</v>
      </c>
      <c r="CP3" t="e">
        <v>#DIV/0!</v>
      </c>
      <c r="CU3">
        <v>0</v>
      </c>
      <c r="DF3">
        <v>14</v>
      </c>
      <c r="DG3">
        <v>2.447378307172899E-2</v>
      </c>
      <c r="DK3">
        <v>2.8</v>
      </c>
      <c r="DL3">
        <v>0</v>
      </c>
    </row>
    <row r="4" spans="1:116" x14ac:dyDescent="0.25">
      <c r="A4">
        <v>3839</v>
      </c>
      <c r="B4">
        <v>17983</v>
      </c>
      <c r="C4" t="s">
        <v>756</v>
      </c>
      <c r="D4">
        <v>-21.949224672</v>
      </c>
      <c r="E4">
        <v>146.52305697400001</v>
      </c>
      <c r="F4">
        <v>24947</v>
      </c>
      <c r="G4">
        <v>-18.3</v>
      </c>
      <c r="H4">
        <v>191.654959142</v>
      </c>
      <c r="I4" t="s">
        <v>753</v>
      </c>
      <c r="J4" t="s">
        <v>728</v>
      </c>
      <c r="K4" t="s">
        <v>709</v>
      </c>
      <c r="L4" t="s">
        <v>753</v>
      </c>
      <c r="M4">
        <v>34141</v>
      </c>
      <c r="P4">
        <v>100.6</v>
      </c>
      <c r="Q4">
        <v>0</v>
      </c>
      <c r="R4">
        <v>986.3</v>
      </c>
      <c r="S4">
        <v>4.2901261418007826E-2</v>
      </c>
      <c r="T4">
        <v>11.7</v>
      </c>
      <c r="U4">
        <v>2.9923273657289E-4</v>
      </c>
      <c r="V4">
        <v>203.5</v>
      </c>
      <c r="W4">
        <v>5.0773453093812372E-3</v>
      </c>
      <c r="X4">
        <v>180.8</v>
      </c>
      <c r="Y4">
        <v>7.4372686137392022E-3</v>
      </c>
      <c r="Z4">
        <v>2292</v>
      </c>
      <c r="AA4">
        <v>6.4654442877291954E-2</v>
      </c>
      <c r="AB4">
        <v>0.1</v>
      </c>
      <c r="AC4">
        <v>113.5</v>
      </c>
      <c r="AD4">
        <v>12.17</v>
      </c>
      <c r="AE4">
        <v>3885</v>
      </c>
      <c r="AF4">
        <v>6990</v>
      </c>
      <c r="AG4">
        <v>6.7</v>
      </c>
      <c r="AH4">
        <v>1.1862516475717327E-2</v>
      </c>
      <c r="AI4">
        <v>4.3200494154580715E-2</v>
      </c>
      <c r="AJ4">
        <v>2.5029227846240877E-2</v>
      </c>
      <c r="AK4">
        <v>1.7260018734884373</v>
      </c>
      <c r="AL4">
        <v>0.66354699706299192</v>
      </c>
      <c r="AM4">
        <v>98</v>
      </c>
      <c r="AN4">
        <v>1.6060308095706326E-3</v>
      </c>
      <c r="AO4">
        <v>2.4840223472634787E-2</v>
      </c>
      <c r="AP4">
        <v>0.55579399141630903</v>
      </c>
      <c r="AQ4" t="s">
        <v>118</v>
      </c>
      <c r="AY4">
        <v>97</v>
      </c>
      <c r="AZ4">
        <v>80</v>
      </c>
      <c r="BA4">
        <v>42.9</v>
      </c>
      <c r="BB4">
        <v>0.3</v>
      </c>
      <c r="BC4">
        <v>10.15</v>
      </c>
      <c r="BD4">
        <v>14.87</v>
      </c>
      <c r="BE4">
        <v>64.650000000000006</v>
      </c>
      <c r="BF4">
        <v>1.59</v>
      </c>
      <c r="BG4">
        <v>0</v>
      </c>
      <c r="BH4">
        <v>2.36</v>
      </c>
      <c r="BI4">
        <v>68.23</v>
      </c>
      <c r="BJ4">
        <v>68.61</v>
      </c>
      <c r="BK4">
        <v>-3.0000000000000001E-3</v>
      </c>
      <c r="BL4">
        <v>3.0000000000000001E-3</v>
      </c>
      <c r="BM4" t="s">
        <v>119</v>
      </c>
      <c r="BO4" t="s">
        <v>158</v>
      </c>
      <c r="BP4" t="s">
        <v>158</v>
      </c>
      <c r="BQ4" t="s">
        <v>158</v>
      </c>
      <c r="BS4">
        <v>1251</v>
      </c>
      <c r="BW4">
        <v>0</v>
      </c>
      <c r="BX4">
        <v>0</v>
      </c>
      <c r="CB4">
        <v>0</v>
      </c>
      <c r="CC4">
        <v>0</v>
      </c>
      <c r="CL4">
        <v>0</v>
      </c>
      <c r="CM4">
        <v>0.27</v>
      </c>
      <c r="CN4">
        <v>1.4210526315789475E-5</v>
      </c>
      <c r="CO4">
        <v>2.1979195370625521E-4</v>
      </c>
      <c r="CU4">
        <v>7.0000000000000007E-2</v>
      </c>
      <c r="DF4">
        <v>78</v>
      </c>
      <c r="DG4">
        <v>1.1368100628677828E-2</v>
      </c>
      <c r="DK4">
        <v>12.1</v>
      </c>
      <c r="DL4">
        <v>0</v>
      </c>
    </row>
    <row r="5" spans="1:116" x14ac:dyDescent="0.25">
      <c r="A5">
        <v>4087</v>
      </c>
      <c r="B5">
        <v>38029</v>
      </c>
      <c r="C5" t="s">
        <v>438</v>
      </c>
      <c r="D5">
        <v>-23.784457637999999</v>
      </c>
      <c r="E5">
        <v>146.937496858</v>
      </c>
      <c r="F5">
        <v>26016</v>
      </c>
      <c r="G5">
        <v>-9.1</v>
      </c>
      <c r="H5">
        <v>386.88977390099996</v>
      </c>
      <c r="I5" t="s">
        <v>753</v>
      </c>
      <c r="J5" t="s">
        <v>122</v>
      </c>
      <c r="K5" t="s">
        <v>117</v>
      </c>
      <c r="L5" t="s">
        <v>753</v>
      </c>
      <c r="M5">
        <v>26021</v>
      </c>
      <c r="P5">
        <v>18.3</v>
      </c>
      <c r="Q5">
        <v>18</v>
      </c>
      <c r="R5">
        <v>293</v>
      </c>
      <c r="S5">
        <v>1.2744671596346237E-2</v>
      </c>
      <c r="T5">
        <v>0</v>
      </c>
      <c r="U5">
        <v>0</v>
      </c>
      <c r="V5">
        <v>25</v>
      </c>
      <c r="W5">
        <v>6.2375249500998004E-4</v>
      </c>
      <c r="X5">
        <v>59</v>
      </c>
      <c r="Y5">
        <v>2.4269847799259564E-3</v>
      </c>
      <c r="Z5">
        <v>245</v>
      </c>
      <c r="AA5">
        <v>6.91114245416079E-3</v>
      </c>
      <c r="AB5">
        <v>0</v>
      </c>
      <c r="AC5">
        <v>18</v>
      </c>
      <c r="AD5">
        <v>7.32</v>
      </c>
      <c r="AE5">
        <v>1343</v>
      </c>
      <c r="AF5">
        <v>1575</v>
      </c>
      <c r="AG5">
        <v>8.1999999999999993</v>
      </c>
      <c r="AH5">
        <v>0</v>
      </c>
      <c r="AI5">
        <v>1.2744671596346237E-2</v>
      </c>
      <c r="AJ5">
        <v>6.1014745498718728E-3</v>
      </c>
      <c r="AK5">
        <v>2.0887855045816535</v>
      </c>
      <c r="AL5">
        <v>1.8440759513896903</v>
      </c>
      <c r="AM5">
        <v>702.7</v>
      </c>
      <c r="AN5">
        <v>1.1515896427400854E-2</v>
      </c>
      <c r="AO5">
        <v>1.6662797075565725</v>
      </c>
      <c r="AP5">
        <v>0.85269841269841273</v>
      </c>
      <c r="AQ5" t="s">
        <v>118</v>
      </c>
      <c r="AY5">
        <v>702</v>
      </c>
      <c r="AZ5">
        <v>576</v>
      </c>
      <c r="BA5">
        <v>12.74</v>
      </c>
      <c r="BB5">
        <v>0</v>
      </c>
      <c r="BC5">
        <v>1.25</v>
      </c>
      <c r="BD5">
        <v>4.8499999999999996</v>
      </c>
      <c r="BE5">
        <v>6.91</v>
      </c>
      <c r="BF5">
        <v>11.52</v>
      </c>
      <c r="BG5">
        <v>0</v>
      </c>
      <c r="BH5">
        <v>0.37</v>
      </c>
      <c r="BI5">
        <v>18.850000000000001</v>
      </c>
      <c r="BJ5">
        <v>18.8</v>
      </c>
      <c r="BK5">
        <v>1E-3</v>
      </c>
      <c r="BL5">
        <v>1E-3</v>
      </c>
      <c r="BM5" t="s">
        <v>119</v>
      </c>
      <c r="BO5" t="s">
        <v>158</v>
      </c>
      <c r="BQ5" t="s">
        <v>177</v>
      </c>
      <c r="BS5">
        <v>305</v>
      </c>
      <c r="BW5">
        <v>0</v>
      </c>
      <c r="BX5">
        <v>0</v>
      </c>
      <c r="CB5">
        <v>0</v>
      </c>
      <c r="CC5">
        <v>0</v>
      </c>
      <c r="CL5">
        <v>0</v>
      </c>
      <c r="CM5">
        <v>1</v>
      </c>
      <c r="CN5">
        <v>5.2631578947368424E-5</v>
      </c>
      <c r="CO5">
        <v>7.61546723952739E-3</v>
      </c>
      <c r="CP5" t="e">
        <v>#DIV/0!</v>
      </c>
      <c r="CU5">
        <v>0</v>
      </c>
      <c r="DF5">
        <v>0</v>
      </c>
      <c r="DG5">
        <v>0</v>
      </c>
      <c r="DK5">
        <v>7.3</v>
      </c>
      <c r="DL5">
        <v>5.4</v>
      </c>
    </row>
    <row r="6" spans="1:116" x14ac:dyDescent="0.25">
      <c r="A6">
        <v>4099</v>
      </c>
      <c r="B6">
        <v>38097</v>
      </c>
      <c r="C6" t="s">
        <v>757</v>
      </c>
      <c r="D6">
        <v>-23.698120606</v>
      </c>
      <c r="E6">
        <v>146.99556936499999</v>
      </c>
      <c r="I6" t="s">
        <v>753</v>
      </c>
      <c r="J6" t="s">
        <v>122</v>
      </c>
      <c r="K6" t="s">
        <v>117</v>
      </c>
      <c r="L6" t="s">
        <v>753</v>
      </c>
      <c r="M6">
        <v>26019</v>
      </c>
      <c r="P6">
        <v>45.72</v>
      </c>
      <c r="Q6">
        <v>46</v>
      </c>
      <c r="R6">
        <v>587</v>
      </c>
      <c r="S6">
        <v>2.5532840365376251E-2</v>
      </c>
      <c r="T6">
        <v>0</v>
      </c>
      <c r="U6">
        <v>0</v>
      </c>
      <c r="V6">
        <v>27</v>
      </c>
      <c r="W6">
        <v>6.7365269461077846E-4</v>
      </c>
      <c r="X6">
        <v>41</v>
      </c>
      <c r="Y6">
        <v>1.6865487453722747E-3</v>
      </c>
      <c r="Z6">
        <v>500</v>
      </c>
      <c r="AA6">
        <v>1.4104372355430184E-2</v>
      </c>
      <c r="AB6">
        <v>0</v>
      </c>
      <c r="AC6">
        <v>39</v>
      </c>
      <c r="AD6">
        <v>16.68</v>
      </c>
      <c r="AE6">
        <v>2121</v>
      </c>
      <c r="AF6">
        <v>2700</v>
      </c>
      <c r="AG6">
        <v>8</v>
      </c>
      <c r="AH6">
        <v>0</v>
      </c>
      <c r="AI6">
        <v>2.5532840365376251E-2</v>
      </c>
      <c r="AJ6">
        <v>4.7204028799661063E-3</v>
      </c>
      <c r="AK6">
        <v>5.4090383839354796</v>
      </c>
      <c r="AL6">
        <v>1.8102783819051762</v>
      </c>
      <c r="AM6">
        <v>927.2</v>
      </c>
      <c r="AN6">
        <v>1.5195018026876434E-2</v>
      </c>
      <c r="AO6">
        <v>1.0773267781055391</v>
      </c>
      <c r="AP6">
        <v>0.78555555555555556</v>
      </c>
      <c r="AQ6" t="s">
        <v>118</v>
      </c>
      <c r="AY6">
        <v>927</v>
      </c>
      <c r="AZ6">
        <v>760</v>
      </c>
      <c r="BA6">
        <v>25.53</v>
      </c>
      <c r="BB6">
        <v>0</v>
      </c>
      <c r="BC6">
        <v>1.35</v>
      </c>
      <c r="BD6">
        <v>3.37</v>
      </c>
      <c r="BE6">
        <v>14.1</v>
      </c>
      <c r="BF6">
        <v>15.2</v>
      </c>
      <c r="BG6">
        <v>0</v>
      </c>
      <c r="BH6">
        <v>0.81</v>
      </c>
      <c r="BI6">
        <v>30.25</v>
      </c>
      <c r="BJ6">
        <v>30.11</v>
      </c>
      <c r="BK6">
        <v>2E-3</v>
      </c>
      <c r="BL6">
        <v>2E-3</v>
      </c>
      <c r="BM6" t="s">
        <v>119</v>
      </c>
      <c r="BO6" t="s">
        <v>158</v>
      </c>
      <c r="BP6" t="s">
        <v>74</v>
      </c>
      <c r="BQ6" t="s">
        <v>177</v>
      </c>
      <c r="BS6">
        <v>236</v>
      </c>
      <c r="BW6">
        <v>0</v>
      </c>
      <c r="BX6">
        <v>7</v>
      </c>
      <c r="CB6">
        <v>0</v>
      </c>
      <c r="CC6">
        <v>0</v>
      </c>
      <c r="CL6">
        <v>0</v>
      </c>
      <c r="CM6">
        <v>1.2</v>
      </c>
      <c r="CN6">
        <v>6.3157894736842103E-5</v>
      </c>
      <c r="CO6">
        <v>4.4778947368421052E-3</v>
      </c>
      <c r="CP6" t="e">
        <v>#DIV/0!</v>
      </c>
      <c r="CU6">
        <v>0</v>
      </c>
      <c r="DF6">
        <v>0</v>
      </c>
      <c r="DG6">
        <v>0</v>
      </c>
      <c r="DK6">
        <v>16.600000000000001</v>
      </c>
      <c r="DL6">
        <v>10.47</v>
      </c>
    </row>
    <row r="7" spans="1:116" x14ac:dyDescent="0.25">
      <c r="A7">
        <v>4100</v>
      </c>
      <c r="B7">
        <v>38098</v>
      </c>
      <c r="D7">
        <v>-23.666760652000001</v>
      </c>
      <c r="E7">
        <v>146.99518203599999</v>
      </c>
      <c r="I7" t="s">
        <v>753</v>
      </c>
      <c r="J7" t="s">
        <v>122</v>
      </c>
      <c r="K7" t="s">
        <v>117</v>
      </c>
      <c r="L7" t="s">
        <v>753</v>
      </c>
      <c r="M7">
        <v>26019</v>
      </c>
      <c r="O7">
        <v>12.2</v>
      </c>
      <c r="P7">
        <v>12.2</v>
      </c>
      <c r="Q7">
        <v>12</v>
      </c>
      <c r="R7">
        <v>1269</v>
      </c>
      <c r="S7">
        <v>5.519791213571118E-2</v>
      </c>
      <c r="T7">
        <v>0</v>
      </c>
      <c r="U7">
        <v>0</v>
      </c>
      <c r="V7">
        <v>128</v>
      </c>
      <c r="W7">
        <v>3.1936127744510976E-3</v>
      </c>
      <c r="X7">
        <v>199</v>
      </c>
      <c r="Y7">
        <v>8.1859317153434794E-3</v>
      </c>
      <c r="Z7">
        <v>1985</v>
      </c>
      <c r="AA7">
        <v>5.5994358251057828E-2</v>
      </c>
      <c r="AB7">
        <v>0</v>
      </c>
      <c r="AC7">
        <v>268</v>
      </c>
      <c r="AD7">
        <v>16.420000000000002</v>
      </c>
      <c r="AE7">
        <v>4849</v>
      </c>
      <c r="AF7">
        <v>7000</v>
      </c>
      <c r="AG7">
        <v>7.7</v>
      </c>
      <c r="AH7">
        <v>0</v>
      </c>
      <c r="AI7">
        <v>5.519791213571118E-2</v>
      </c>
      <c r="AJ7">
        <v>2.2759088979589153E-2</v>
      </c>
      <c r="AK7">
        <v>2.4253129018131556</v>
      </c>
      <c r="AL7">
        <v>0.98577631496773865</v>
      </c>
      <c r="AM7">
        <v>1000.4</v>
      </c>
      <c r="AN7">
        <v>1.6394624713208784E-2</v>
      </c>
      <c r="AO7">
        <v>0.29279065293866569</v>
      </c>
      <c r="AP7">
        <v>0.69271428571428573</v>
      </c>
      <c r="AQ7" t="s">
        <v>118</v>
      </c>
      <c r="AY7">
        <v>1000</v>
      </c>
      <c r="AZ7">
        <v>820</v>
      </c>
      <c r="BA7">
        <v>55.2</v>
      </c>
      <c r="BB7">
        <v>0</v>
      </c>
      <c r="BC7">
        <v>6.39</v>
      </c>
      <c r="BD7">
        <v>16.37</v>
      </c>
      <c r="BE7">
        <v>55.99</v>
      </c>
      <c r="BF7">
        <v>16.399999999999999</v>
      </c>
      <c r="BG7">
        <v>0</v>
      </c>
      <c r="BH7">
        <v>5.58</v>
      </c>
      <c r="BI7">
        <v>77.959999999999994</v>
      </c>
      <c r="BJ7">
        <v>77.97</v>
      </c>
      <c r="BK7">
        <v>0</v>
      </c>
      <c r="BL7">
        <v>0</v>
      </c>
      <c r="BM7" t="s">
        <v>119</v>
      </c>
      <c r="BO7" t="s">
        <v>158</v>
      </c>
      <c r="BP7" t="s">
        <v>158</v>
      </c>
      <c r="BQ7" t="s">
        <v>177</v>
      </c>
      <c r="BR7" t="s">
        <v>158</v>
      </c>
      <c r="BS7">
        <v>1139</v>
      </c>
      <c r="BW7">
        <v>0</v>
      </c>
      <c r="BX7">
        <v>0</v>
      </c>
      <c r="CB7">
        <v>0</v>
      </c>
      <c r="CC7">
        <v>0</v>
      </c>
      <c r="CL7">
        <v>0</v>
      </c>
      <c r="CM7">
        <v>1.35</v>
      </c>
      <c r="CN7">
        <v>7.1052631578947368E-5</v>
      </c>
      <c r="CO7">
        <v>1.2689248309691104E-3</v>
      </c>
      <c r="CP7" t="e">
        <v>#DIV/0!</v>
      </c>
      <c r="CU7">
        <v>0</v>
      </c>
      <c r="DF7">
        <v>0</v>
      </c>
      <c r="DG7">
        <v>0</v>
      </c>
      <c r="DK7">
        <v>16.399999999999999</v>
      </c>
      <c r="DL7">
        <v>0</v>
      </c>
    </row>
    <row r="8" spans="1:116" x14ac:dyDescent="0.25">
      <c r="A8">
        <v>4105</v>
      </c>
      <c r="B8">
        <v>38108</v>
      </c>
      <c r="C8" t="s">
        <v>559</v>
      </c>
      <c r="D8">
        <v>-23.809960398000001</v>
      </c>
      <c r="E8">
        <v>146.50682292600001</v>
      </c>
      <c r="I8" t="s">
        <v>753</v>
      </c>
      <c r="J8" t="s">
        <v>754</v>
      </c>
      <c r="K8" t="s">
        <v>117</v>
      </c>
      <c r="L8" t="s">
        <v>753</v>
      </c>
      <c r="M8">
        <v>26017</v>
      </c>
      <c r="P8">
        <v>76.2</v>
      </c>
      <c r="R8">
        <v>154</v>
      </c>
      <c r="S8">
        <v>6.6985645933014355E-3</v>
      </c>
      <c r="T8">
        <v>0</v>
      </c>
      <c r="U8">
        <v>0</v>
      </c>
      <c r="V8">
        <v>30</v>
      </c>
      <c r="W8">
        <v>7.4850299401197609E-4</v>
      </c>
      <c r="X8">
        <v>11</v>
      </c>
      <c r="Y8">
        <v>4.5248868778280545E-4</v>
      </c>
      <c r="Z8">
        <v>245</v>
      </c>
      <c r="AA8">
        <v>6.91114245416079E-3</v>
      </c>
      <c r="AB8">
        <v>0</v>
      </c>
      <c r="AC8">
        <v>34</v>
      </c>
      <c r="AD8">
        <v>6.13</v>
      </c>
      <c r="AE8">
        <v>566</v>
      </c>
      <c r="AF8">
        <v>1070</v>
      </c>
      <c r="AG8">
        <v>8.1</v>
      </c>
      <c r="AH8">
        <v>0</v>
      </c>
      <c r="AI8">
        <v>6.6985645933014355E-3</v>
      </c>
      <c r="AJ8">
        <v>2.4019833635895629E-3</v>
      </c>
      <c r="AK8">
        <v>2.7887639418497021</v>
      </c>
      <c r="AL8">
        <v>0.96924128503075868</v>
      </c>
      <c r="AM8">
        <v>91.5</v>
      </c>
      <c r="AN8">
        <v>1.4995083579154376E-3</v>
      </c>
      <c r="AO8">
        <v>0.216969678726948</v>
      </c>
      <c r="AP8">
        <v>0.52897196261682244</v>
      </c>
      <c r="AQ8" t="s">
        <v>118</v>
      </c>
      <c r="AY8">
        <v>92</v>
      </c>
      <c r="AZ8">
        <v>75</v>
      </c>
      <c r="BA8">
        <v>6.7</v>
      </c>
      <c r="BB8">
        <v>0</v>
      </c>
      <c r="BC8">
        <v>1.5</v>
      </c>
      <c r="BD8">
        <v>0.9</v>
      </c>
      <c r="BE8">
        <v>6.91</v>
      </c>
      <c r="BF8">
        <v>1.5</v>
      </c>
      <c r="BG8">
        <v>0</v>
      </c>
      <c r="BH8">
        <v>0.71</v>
      </c>
      <c r="BI8">
        <v>9.1</v>
      </c>
      <c r="BJ8">
        <v>9.1199999999999992</v>
      </c>
      <c r="BK8">
        <v>-1E-3</v>
      </c>
      <c r="BL8">
        <v>1E-3</v>
      </c>
      <c r="BM8" t="s">
        <v>119</v>
      </c>
      <c r="BS8">
        <v>120</v>
      </c>
      <c r="BW8">
        <v>0</v>
      </c>
      <c r="BX8">
        <v>0</v>
      </c>
      <c r="CB8">
        <v>0</v>
      </c>
      <c r="CC8">
        <v>0</v>
      </c>
      <c r="CL8">
        <v>0</v>
      </c>
      <c r="CM8">
        <v>0</v>
      </c>
      <c r="CN8">
        <v>0</v>
      </c>
      <c r="CO8">
        <v>0</v>
      </c>
      <c r="CP8" t="e">
        <v>#DIV/0!</v>
      </c>
      <c r="CU8">
        <v>0</v>
      </c>
      <c r="DF8">
        <v>0</v>
      </c>
      <c r="DG8">
        <v>0</v>
      </c>
      <c r="DK8">
        <v>6.1</v>
      </c>
      <c r="DL8">
        <v>0</v>
      </c>
    </row>
    <row r="9" spans="1:116" x14ac:dyDescent="0.25">
      <c r="A9">
        <v>4111</v>
      </c>
      <c r="B9">
        <v>38119</v>
      </c>
      <c r="C9" t="s">
        <v>758</v>
      </c>
      <c r="D9">
        <v>-23.620048366999999</v>
      </c>
      <c r="E9">
        <v>146.99577174300001</v>
      </c>
      <c r="I9" t="s">
        <v>753</v>
      </c>
      <c r="J9" t="s">
        <v>122</v>
      </c>
      <c r="K9" t="s">
        <v>117</v>
      </c>
      <c r="L9" t="s">
        <v>753</v>
      </c>
      <c r="M9">
        <v>26020</v>
      </c>
      <c r="N9">
        <v>18.3</v>
      </c>
      <c r="O9">
        <v>28</v>
      </c>
      <c r="P9">
        <v>28</v>
      </c>
      <c r="Q9">
        <v>28</v>
      </c>
      <c r="R9">
        <v>890</v>
      </c>
      <c r="S9">
        <v>3.8712483688560242E-2</v>
      </c>
      <c r="T9">
        <v>0</v>
      </c>
      <c r="U9">
        <v>0</v>
      </c>
      <c r="V9">
        <v>35</v>
      </c>
      <c r="W9">
        <v>8.7325349301397204E-4</v>
      </c>
      <c r="X9">
        <v>56</v>
      </c>
      <c r="Y9">
        <v>2.3035787741670093E-3</v>
      </c>
      <c r="Z9">
        <v>885</v>
      </c>
      <c r="AA9">
        <v>2.4964739069111425E-2</v>
      </c>
      <c r="AB9">
        <v>108</v>
      </c>
      <c r="AC9">
        <v>92</v>
      </c>
      <c r="AD9">
        <v>21.8</v>
      </c>
      <c r="AE9">
        <v>3171</v>
      </c>
      <c r="AF9">
        <v>4040</v>
      </c>
      <c r="AG9">
        <v>8.5</v>
      </c>
      <c r="AH9">
        <v>0</v>
      </c>
      <c r="AI9">
        <v>3.8712483688560242E-2</v>
      </c>
      <c r="AJ9">
        <v>6.3536645343619629E-3</v>
      </c>
      <c r="AK9">
        <v>6.0929379382866271</v>
      </c>
      <c r="AL9">
        <v>1.5506864935135147</v>
      </c>
      <c r="AM9">
        <v>1105.3</v>
      </c>
      <c r="AN9">
        <v>1.8113733202228775E-2</v>
      </c>
      <c r="AO9">
        <v>0.72557270284633912</v>
      </c>
      <c r="AP9">
        <v>0.78490099009900993</v>
      </c>
      <c r="AQ9" t="s">
        <v>118</v>
      </c>
      <c r="AY9">
        <v>885</v>
      </c>
      <c r="AZ9">
        <v>906</v>
      </c>
      <c r="BA9">
        <v>38.71</v>
      </c>
      <c r="BB9">
        <v>0</v>
      </c>
      <c r="BC9">
        <v>1.75</v>
      </c>
      <c r="BD9">
        <v>4.6100000000000003</v>
      </c>
      <c r="BE9">
        <v>24.96</v>
      </c>
      <c r="BF9">
        <v>18.12</v>
      </c>
      <c r="BG9">
        <v>1.8</v>
      </c>
      <c r="BH9">
        <v>1.92</v>
      </c>
      <c r="BI9">
        <v>45.07</v>
      </c>
      <c r="BJ9">
        <v>46.8</v>
      </c>
      <c r="BK9">
        <v>-1.9E-2</v>
      </c>
      <c r="BL9">
        <v>1.9E-2</v>
      </c>
      <c r="BM9" t="s">
        <v>119</v>
      </c>
      <c r="BO9" t="s">
        <v>177</v>
      </c>
      <c r="BP9" t="s">
        <v>158</v>
      </c>
      <c r="BQ9" t="s">
        <v>177</v>
      </c>
      <c r="BR9" t="s">
        <v>89</v>
      </c>
      <c r="BS9">
        <v>318</v>
      </c>
      <c r="BW9">
        <v>0</v>
      </c>
      <c r="BX9">
        <v>0</v>
      </c>
      <c r="CB9">
        <v>0</v>
      </c>
      <c r="CC9">
        <v>0</v>
      </c>
      <c r="CL9">
        <v>0</v>
      </c>
      <c r="CM9">
        <v>2</v>
      </c>
      <c r="CN9">
        <v>1.0526315789473685E-4</v>
      </c>
      <c r="CO9">
        <v>4.2164733868569728E-3</v>
      </c>
      <c r="CP9" t="e">
        <v>#DIV/0!</v>
      </c>
      <c r="CU9">
        <v>0</v>
      </c>
      <c r="DF9">
        <v>0</v>
      </c>
      <c r="DG9">
        <v>0</v>
      </c>
      <c r="DK9">
        <v>21.7</v>
      </c>
      <c r="DL9">
        <v>11.75</v>
      </c>
    </row>
    <row r="10" spans="1:116" x14ac:dyDescent="0.25">
      <c r="A10">
        <v>4110</v>
      </c>
      <c r="B10">
        <v>38119</v>
      </c>
      <c r="C10" t="s">
        <v>758</v>
      </c>
      <c r="D10">
        <v>-23.620048366999999</v>
      </c>
      <c r="E10">
        <v>146.99577174300001</v>
      </c>
      <c r="I10" t="s">
        <v>753</v>
      </c>
      <c r="J10" t="s">
        <v>122</v>
      </c>
      <c r="K10" t="s">
        <v>117</v>
      </c>
      <c r="L10" t="s">
        <v>753</v>
      </c>
      <c r="M10">
        <v>34367</v>
      </c>
      <c r="N10">
        <v>18.3</v>
      </c>
      <c r="O10">
        <v>28</v>
      </c>
      <c r="P10">
        <v>28</v>
      </c>
      <c r="Q10">
        <v>3</v>
      </c>
      <c r="R10">
        <v>7.3</v>
      </c>
      <c r="S10">
        <v>3.1752936059156154E-4</v>
      </c>
      <c r="T10">
        <v>4.7</v>
      </c>
      <c r="U10">
        <v>1.2020460358056266E-4</v>
      </c>
      <c r="V10">
        <v>58.9</v>
      </c>
      <c r="W10">
        <v>1.469560878243513E-3</v>
      </c>
      <c r="X10">
        <v>6.6</v>
      </c>
      <c r="Y10">
        <v>2.7149321266968323E-4</v>
      </c>
      <c r="Z10">
        <v>2.4</v>
      </c>
      <c r="AA10">
        <v>6.7700987306064871E-5</v>
      </c>
      <c r="AB10">
        <v>0.6</v>
      </c>
      <c r="AC10">
        <v>1.7</v>
      </c>
      <c r="AD10">
        <v>0.24</v>
      </c>
      <c r="AE10">
        <v>303</v>
      </c>
      <c r="AF10">
        <v>373</v>
      </c>
      <c r="AG10">
        <v>7.7</v>
      </c>
      <c r="AH10">
        <v>0.64383561643835618</v>
      </c>
      <c r="AI10">
        <v>4.3773396417212418E-4</v>
      </c>
      <c r="AJ10">
        <v>3.4821081818263927E-3</v>
      </c>
      <c r="AK10">
        <v>0.12570946717184683</v>
      </c>
      <c r="AL10">
        <v>4.690173263737857</v>
      </c>
      <c r="AM10">
        <v>220.8</v>
      </c>
      <c r="AN10">
        <v>3.6184857423795479E-3</v>
      </c>
      <c r="AO10">
        <v>53.448049819731246</v>
      </c>
      <c r="AP10">
        <v>0.81233243967828417</v>
      </c>
      <c r="AQ10" t="s">
        <v>118</v>
      </c>
      <c r="AY10">
        <v>219.8</v>
      </c>
      <c r="AZ10">
        <v>181</v>
      </c>
      <c r="BA10">
        <v>0.32</v>
      </c>
      <c r="BB10">
        <v>0.12</v>
      </c>
      <c r="BC10">
        <v>2.94</v>
      </c>
      <c r="BD10">
        <v>0.54</v>
      </c>
      <c r="BE10">
        <v>7.0000000000000007E-2</v>
      </c>
      <c r="BF10">
        <v>3.62</v>
      </c>
      <c r="BG10">
        <v>0.01</v>
      </c>
      <c r="BH10">
        <v>0.04</v>
      </c>
      <c r="BI10">
        <v>3.92</v>
      </c>
      <c r="BJ10">
        <v>3.73</v>
      </c>
      <c r="BK10">
        <v>2.4E-2</v>
      </c>
      <c r="BL10">
        <v>2.4E-2</v>
      </c>
      <c r="BM10" t="s">
        <v>119</v>
      </c>
      <c r="BP10" t="s">
        <v>74</v>
      </c>
      <c r="BS10">
        <v>174</v>
      </c>
      <c r="BW10">
        <v>0</v>
      </c>
      <c r="BX10">
        <v>12.8</v>
      </c>
      <c r="CB10">
        <v>0</v>
      </c>
      <c r="CC10">
        <v>0</v>
      </c>
      <c r="CL10">
        <v>0</v>
      </c>
      <c r="CM10">
        <v>0.13</v>
      </c>
      <c r="CN10">
        <v>6.8421052631578948E-6</v>
      </c>
      <c r="CO10">
        <v>0.10106359649122808</v>
      </c>
      <c r="CP10" t="e">
        <v>#DIV/0!</v>
      </c>
      <c r="CU10">
        <v>0</v>
      </c>
      <c r="DF10">
        <v>26</v>
      </c>
      <c r="DG10">
        <v>3.4997509792572452</v>
      </c>
      <c r="DK10">
        <v>0.2</v>
      </c>
      <c r="DL10">
        <v>0.14000000000000001</v>
      </c>
    </row>
    <row r="11" spans="1:116" x14ac:dyDescent="0.25">
      <c r="A11">
        <v>4112</v>
      </c>
      <c r="B11">
        <v>38124</v>
      </c>
      <c r="C11" t="s">
        <v>759</v>
      </c>
      <c r="D11">
        <v>-24.078317492</v>
      </c>
      <c r="E11">
        <v>146.98893268800001</v>
      </c>
      <c r="I11" t="s">
        <v>753</v>
      </c>
      <c r="J11" t="s">
        <v>122</v>
      </c>
      <c r="K11" t="s">
        <v>117</v>
      </c>
      <c r="L11" t="s">
        <v>753</v>
      </c>
      <c r="M11">
        <v>26021</v>
      </c>
      <c r="P11">
        <v>38.1</v>
      </c>
      <c r="Q11">
        <v>21</v>
      </c>
      <c r="R11">
        <v>216</v>
      </c>
      <c r="S11">
        <v>9.3953892996955207E-3</v>
      </c>
      <c r="T11">
        <v>0</v>
      </c>
      <c r="U11">
        <v>0</v>
      </c>
      <c r="V11">
        <v>48</v>
      </c>
      <c r="W11">
        <v>1.1976047904191617E-3</v>
      </c>
      <c r="X11">
        <v>52</v>
      </c>
      <c r="Y11">
        <v>2.1390374331550803E-3</v>
      </c>
      <c r="Z11">
        <v>184</v>
      </c>
      <c r="AA11">
        <v>5.1904090267983075E-3</v>
      </c>
      <c r="AB11">
        <v>0</v>
      </c>
      <c r="AC11">
        <v>17</v>
      </c>
      <c r="AD11">
        <v>5.16</v>
      </c>
      <c r="AE11">
        <v>1156</v>
      </c>
      <c r="AF11">
        <v>1425</v>
      </c>
      <c r="AG11">
        <v>7.7</v>
      </c>
      <c r="AH11">
        <v>0</v>
      </c>
      <c r="AI11">
        <v>9.3953892996955207E-3</v>
      </c>
      <c r="AJ11">
        <v>6.6732844471484839E-3</v>
      </c>
      <c r="AK11">
        <v>1.4079108082542775</v>
      </c>
      <c r="AL11">
        <v>1.8101442971424251</v>
      </c>
      <c r="AM11">
        <v>639.29999999999995</v>
      </c>
      <c r="AN11">
        <v>1.0476892822025565E-2</v>
      </c>
      <c r="AO11">
        <v>2.0185100572869907</v>
      </c>
      <c r="AP11">
        <v>0.81122807017543863</v>
      </c>
      <c r="AQ11" t="s">
        <v>118</v>
      </c>
      <c r="AY11">
        <v>639</v>
      </c>
      <c r="AZ11">
        <v>524</v>
      </c>
      <c r="BA11">
        <v>9.4</v>
      </c>
      <c r="BB11">
        <v>0</v>
      </c>
      <c r="BC11">
        <v>2.4</v>
      </c>
      <c r="BD11">
        <v>4.28</v>
      </c>
      <c r="BE11">
        <v>5.19</v>
      </c>
      <c r="BF11">
        <v>10.48</v>
      </c>
      <c r="BG11">
        <v>0</v>
      </c>
      <c r="BH11">
        <v>0.35</v>
      </c>
      <c r="BI11">
        <v>16.07</v>
      </c>
      <c r="BJ11">
        <v>16.02</v>
      </c>
      <c r="BK11">
        <v>1E-3</v>
      </c>
      <c r="BL11">
        <v>1E-3</v>
      </c>
      <c r="BM11" t="s">
        <v>119</v>
      </c>
      <c r="BP11" t="s">
        <v>74</v>
      </c>
      <c r="BQ11" t="s">
        <v>158</v>
      </c>
      <c r="BS11">
        <v>334</v>
      </c>
      <c r="BW11">
        <v>0</v>
      </c>
      <c r="BX11">
        <v>3</v>
      </c>
      <c r="CB11">
        <v>0</v>
      </c>
      <c r="CC11">
        <v>0</v>
      </c>
      <c r="CL11">
        <v>0</v>
      </c>
      <c r="CM11">
        <v>0.95</v>
      </c>
      <c r="CN11">
        <v>4.9999999999999996E-5</v>
      </c>
      <c r="CO11">
        <v>9.6331521739130427E-3</v>
      </c>
      <c r="CP11" t="e">
        <v>#DIV/0!</v>
      </c>
      <c r="CU11">
        <v>0</v>
      </c>
      <c r="DF11">
        <v>0</v>
      </c>
      <c r="DG11">
        <v>0</v>
      </c>
      <c r="DK11">
        <v>5.0999999999999996</v>
      </c>
      <c r="DL11">
        <v>3.8</v>
      </c>
    </row>
    <row r="12" spans="1:116" x14ac:dyDescent="0.25">
      <c r="A12">
        <v>4113</v>
      </c>
      <c r="B12">
        <v>38128</v>
      </c>
      <c r="C12" t="s">
        <v>271</v>
      </c>
      <c r="D12">
        <v>-24.041563764999999</v>
      </c>
      <c r="E12">
        <v>147.00941913599999</v>
      </c>
      <c r="I12" t="s">
        <v>753</v>
      </c>
      <c r="J12" t="s">
        <v>122</v>
      </c>
      <c r="K12" t="s">
        <v>117</v>
      </c>
      <c r="L12" t="s">
        <v>753</v>
      </c>
      <c r="M12">
        <v>26021</v>
      </c>
      <c r="P12">
        <v>183</v>
      </c>
      <c r="Q12">
        <v>183</v>
      </c>
      <c r="R12">
        <v>67</v>
      </c>
      <c r="S12">
        <v>2.9143105698129623E-3</v>
      </c>
      <c r="T12">
        <v>0</v>
      </c>
      <c r="U12">
        <v>0</v>
      </c>
      <c r="V12">
        <v>59</v>
      </c>
      <c r="W12">
        <v>1.472055888223553E-3</v>
      </c>
      <c r="X12">
        <v>30</v>
      </c>
      <c r="Y12">
        <v>1.2340600575894694E-3</v>
      </c>
      <c r="Z12">
        <v>58</v>
      </c>
      <c r="AA12">
        <v>1.6361071932299012E-3</v>
      </c>
      <c r="AB12">
        <v>0</v>
      </c>
      <c r="AC12">
        <v>6</v>
      </c>
      <c r="AD12">
        <v>1.78</v>
      </c>
      <c r="AE12">
        <v>620</v>
      </c>
      <c r="AF12">
        <v>730</v>
      </c>
      <c r="AG12">
        <v>8.1</v>
      </c>
      <c r="AH12">
        <v>0</v>
      </c>
      <c r="AI12">
        <v>2.9143105698129623E-3</v>
      </c>
      <c r="AJ12">
        <v>5.4122318916260447E-3</v>
      </c>
      <c r="AK12">
        <v>0.53846742493093547</v>
      </c>
      <c r="AL12">
        <v>1.7812467189632675</v>
      </c>
      <c r="AM12">
        <v>400.2</v>
      </c>
      <c r="AN12">
        <v>6.5585054080629299E-3</v>
      </c>
      <c r="AO12">
        <v>4.0086037364798424</v>
      </c>
      <c r="AP12">
        <v>0.84931506849315064</v>
      </c>
      <c r="AQ12" t="s">
        <v>118</v>
      </c>
      <c r="AY12">
        <v>400</v>
      </c>
      <c r="AZ12">
        <v>328</v>
      </c>
      <c r="BA12">
        <v>2.91</v>
      </c>
      <c r="BB12">
        <v>0</v>
      </c>
      <c r="BC12">
        <v>2.94</v>
      </c>
      <c r="BD12">
        <v>2.4700000000000002</v>
      </c>
      <c r="BE12">
        <v>1.64</v>
      </c>
      <c r="BF12">
        <v>6.56</v>
      </c>
      <c r="BG12">
        <v>0</v>
      </c>
      <c r="BH12">
        <v>0.12</v>
      </c>
      <c r="BI12">
        <v>8.33</v>
      </c>
      <c r="BJ12">
        <v>8.32</v>
      </c>
      <c r="BK12">
        <v>0</v>
      </c>
      <c r="BL12">
        <v>0</v>
      </c>
      <c r="BM12" t="s">
        <v>119</v>
      </c>
      <c r="BQ12" t="s">
        <v>158</v>
      </c>
      <c r="BS12">
        <v>271</v>
      </c>
      <c r="BW12">
        <v>0</v>
      </c>
      <c r="BX12">
        <v>0</v>
      </c>
      <c r="CB12">
        <v>0</v>
      </c>
      <c r="CC12">
        <v>0</v>
      </c>
      <c r="CL12">
        <v>0</v>
      </c>
      <c r="CM12">
        <v>0.45</v>
      </c>
      <c r="CN12">
        <v>2.368421052631579E-5</v>
      </c>
      <c r="CO12">
        <v>1.4475952813067152E-2</v>
      </c>
      <c r="CP12" t="e">
        <v>#DIV/0!</v>
      </c>
      <c r="CU12">
        <v>0</v>
      </c>
      <c r="DF12">
        <v>0</v>
      </c>
      <c r="DG12">
        <v>0</v>
      </c>
      <c r="DK12">
        <v>1.8</v>
      </c>
      <c r="DL12">
        <v>1.1399999999999999</v>
      </c>
    </row>
    <row r="13" spans="1:116" x14ac:dyDescent="0.25">
      <c r="A13">
        <v>4114</v>
      </c>
      <c r="B13">
        <v>38130</v>
      </c>
      <c r="C13" t="s">
        <v>760</v>
      </c>
      <c r="D13">
        <v>-24.046096384999998</v>
      </c>
      <c r="E13">
        <v>147.07823628599999</v>
      </c>
      <c r="F13">
        <v>14885</v>
      </c>
      <c r="G13">
        <v>-22.8</v>
      </c>
      <c r="H13">
        <v>402.11050678099997</v>
      </c>
      <c r="I13" t="s">
        <v>753</v>
      </c>
      <c r="J13" t="s">
        <v>122</v>
      </c>
      <c r="K13" t="s">
        <v>117</v>
      </c>
      <c r="L13" t="s">
        <v>753</v>
      </c>
      <c r="M13">
        <v>26021</v>
      </c>
      <c r="P13">
        <v>184.2</v>
      </c>
      <c r="Q13">
        <v>0</v>
      </c>
      <c r="R13">
        <v>528</v>
      </c>
      <c r="S13">
        <v>2.2966507177033493E-2</v>
      </c>
      <c r="T13">
        <v>0</v>
      </c>
      <c r="U13">
        <v>0</v>
      </c>
      <c r="V13">
        <v>59</v>
      </c>
      <c r="W13">
        <v>1.472055888223553E-3</v>
      </c>
      <c r="X13">
        <v>1.3</v>
      </c>
      <c r="Y13">
        <v>5.3475935828877009E-5</v>
      </c>
      <c r="Z13">
        <v>720</v>
      </c>
      <c r="AA13">
        <v>2.0310296191819465E-2</v>
      </c>
      <c r="AB13">
        <v>151</v>
      </c>
      <c r="AC13">
        <v>200</v>
      </c>
      <c r="AD13">
        <v>18.649999999999999</v>
      </c>
      <c r="AE13">
        <v>1508</v>
      </c>
      <c r="AF13">
        <v>2750</v>
      </c>
      <c r="AG13">
        <v>8</v>
      </c>
      <c r="AH13">
        <v>0</v>
      </c>
      <c r="AI13">
        <v>2.2966507177033493E-2</v>
      </c>
      <c r="AJ13">
        <v>3.0510636481048598E-3</v>
      </c>
      <c r="AK13">
        <v>7.5273772775271102</v>
      </c>
      <c r="AL13">
        <v>1.1307814992025518</v>
      </c>
      <c r="AM13">
        <v>307</v>
      </c>
      <c r="AN13">
        <v>5.0311373320222879E-3</v>
      </c>
      <c r="AO13">
        <v>0.24771363669470847</v>
      </c>
      <c r="AP13">
        <v>0.54836363636363639</v>
      </c>
      <c r="AQ13" t="s">
        <v>118</v>
      </c>
      <c r="AY13">
        <v>0</v>
      </c>
      <c r="AZ13">
        <v>252</v>
      </c>
      <c r="BA13">
        <v>22.97</v>
      </c>
      <c r="BB13">
        <v>0</v>
      </c>
      <c r="BC13">
        <v>2.94</v>
      </c>
      <c r="BD13">
        <v>0.11</v>
      </c>
      <c r="BE13">
        <v>20.309999999999999</v>
      </c>
      <c r="BF13">
        <v>0</v>
      </c>
      <c r="BG13">
        <v>2.52</v>
      </c>
      <c r="BH13">
        <v>4.16</v>
      </c>
      <c r="BI13">
        <v>26.02</v>
      </c>
      <c r="BJ13">
        <v>26.99</v>
      </c>
      <c r="BK13">
        <v>-1.7999999999999999E-2</v>
      </c>
      <c r="BL13">
        <v>1.7999999999999999E-2</v>
      </c>
      <c r="BM13" t="s">
        <v>119</v>
      </c>
      <c r="BO13" t="s">
        <v>158</v>
      </c>
      <c r="BQ13" t="s">
        <v>177</v>
      </c>
      <c r="BS13">
        <v>153</v>
      </c>
      <c r="BW13">
        <v>0</v>
      </c>
      <c r="BX13">
        <v>0</v>
      </c>
      <c r="CB13">
        <v>0</v>
      </c>
      <c r="CC13">
        <v>0</v>
      </c>
      <c r="CL13">
        <v>0</v>
      </c>
      <c r="CM13">
        <v>1</v>
      </c>
      <c r="CN13">
        <v>5.2631578947368424E-5</v>
      </c>
      <c r="CO13">
        <v>2.591374269005848E-3</v>
      </c>
      <c r="CU13">
        <v>0</v>
      </c>
      <c r="DF13">
        <v>0</v>
      </c>
      <c r="DG13">
        <v>0</v>
      </c>
      <c r="DK13">
        <v>18.600000000000001</v>
      </c>
      <c r="DL13">
        <v>1.98</v>
      </c>
    </row>
    <row r="14" spans="1:116" x14ac:dyDescent="0.25">
      <c r="A14">
        <v>4115</v>
      </c>
      <c r="B14">
        <v>38131</v>
      </c>
      <c r="C14" t="s">
        <v>761</v>
      </c>
      <c r="D14">
        <v>-24.081947929999998</v>
      </c>
      <c r="E14">
        <v>147.02961137099999</v>
      </c>
      <c r="I14" t="s">
        <v>753</v>
      </c>
      <c r="J14" t="s">
        <v>122</v>
      </c>
      <c r="K14" t="s">
        <v>117</v>
      </c>
      <c r="L14" t="s">
        <v>753</v>
      </c>
      <c r="M14">
        <v>26021</v>
      </c>
      <c r="P14">
        <v>158.6</v>
      </c>
      <c r="Q14">
        <v>159</v>
      </c>
      <c r="R14">
        <v>328</v>
      </c>
      <c r="S14">
        <v>1.4267072640278381E-2</v>
      </c>
      <c r="T14">
        <v>0</v>
      </c>
      <c r="U14">
        <v>0</v>
      </c>
      <c r="V14">
        <v>25</v>
      </c>
      <c r="W14">
        <v>6.2375249500998004E-4</v>
      </c>
      <c r="X14">
        <v>62</v>
      </c>
      <c r="Y14">
        <v>2.5503907856849035E-3</v>
      </c>
      <c r="Z14">
        <v>284</v>
      </c>
      <c r="AA14">
        <v>8.0112834978843441E-3</v>
      </c>
      <c r="AB14">
        <v>0</v>
      </c>
      <c r="AC14">
        <v>85</v>
      </c>
      <c r="AD14">
        <v>8.0399999999999991</v>
      </c>
      <c r="AE14">
        <v>1448</v>
      </c>
      <c r="AF14">
        <v>1825</v>
      </c>
      <c r="AG14">
        <v>8.1</v>
      </c>
      <c r="AH14">
        <v>0</v>
      </c>
      <c r="AI14">
        <v>1.4267072640278381E-2</v>
      </c>
      <c r="AJ14">
        <v>6.348286561389767E-3</v>
      </c>
      <c r="AK14">
        <v>2.2473895124789443</v>
      </c>
      <c r="AL14">
        <v>1.7808722714713683</v>
      </c>
      <c r="AM14">
        <v>663.7</v>
      </c>
      <c r="AN14">
        <v>1.0876761717469683E-2</v>
      </c>
      <c r="AO14">
        <v>1.3576802918461277</v>
      </c>
      <c r="AP14">
        <v>0.79342465753424662</v>
      </c>
      <c r="AQ14" t="s">
        <v>118</v>
      </c>
      <c r="AY14">
        <v>664</v>
      </c>
      <c r="AZ14">
        <v>544</v>
      </c>
      <c r="BA14">
        <v>14.27</v>
      </c>
      <c r="BB14">
        <v>0</v>
      </c>
      <c r="BC14">
        <v>1.25</v>
      </c>
      <c r="BD14">
        <v>5.0999999999999996</v>
      </c>
      <c r="BE14">
        <v>8.01</v>
      </c>
      <c r="BF14">
        <v>10.88</v>
      </c>
      <c r="BG14">
        <v>0</v>
      </c>
      <c r="BH14">
        <v>1.77</v>
      </c>
      <c r="BI14">
        <v>20.62</v>
      </c>
      <c r="BJ14">
        <v>20.66</v>
      </c>
      <c r="BK14">
        <v>-1E-3</v>
      </c>
      <c r="BL14">
        <v>1E-3</v>
      </c>
      <c r="BM14" t="s">
        <v>119</v>
      </c>
      <c r="BO14" t="s">
        <v>158</v>
      </c>
      <c r="BQ14" t="s">
        <v>158</v>
      </c>
      <c r="BS14">
        <v>318</v>
      </c>
      <c r="BW14">
        <v>0</v>
      </c>
      <c r="BX14">
        <v>0</v>
      </c>
      <c r="CB14">
        <v>0</v>
      </c>
      <c r="CC14">
        <v>0</v>
      </c>
      <c r="CL14">
        <v>0</v>
      </c>
      <c r="CM14">
        <v>0.7</v>
      </c>
      <c r="CN14">
        <v>3.6842105263157895E-5</v>
      </c>
      <c r="CO14">
        <v>4.5987768717568565E-3</v>
      </c>
      <c r="CP14" t="e">
        <v>#DIV/0!</v>
      </c>
      <c r="CU14">
        <v>0</v>
      </c>
      <c r="DF14">
        <v>0</v>
      </c>
      <c r="DG14">
        <v>0</v>
      </c>
      <c r="DK14">
        <v>8</v>
      </c>
      <c r="DL14">
        <v>4.53</v>
      </c>
    </row>
    <row r="15" spans="1:116" x14ac:dyDescent="0.25">
      <c r="A15">
        <v>4117</v>
      </c>
      <c r="B15">
        <v>38168</v>
      </c>
      <c r="D15">
        <v>-24.026345004</v>
      </c>
      <c r="E15">
        <v>147.11650368400001</v>
      </c>
      <c r="I15" t="s">
        <v>753</v>
      </c>
      <c r="J15" t="s">
        <v>122</v>
      </c>
      <c r="K15" t="s">
        <v>117</v>
      </c>
      <c r="L15" t="s">
        <v>753</v>
      </c>
      <c r="M15">
        <v>36668</v>
      </c>
      <c r="P15">
        <v>33.5</v>
      </c>
      <c r="R15">
        <v>1033.4000000000001</v>
      </c>
      <c r="S15">
        <v>4.4949978251413662E-2</v>
      </c>
      <c r="T15">
        <v>5.3</v>
      </c>
      <c r="U15">
        <v>1.3554987212276214E-4</v>
      </c>
      <c r="V15">
        <v>375.6</v>
      </c>
      <c r="W15">
        <v>9.3712574850299407E-3</v>
      </c>
      <c r="X15">
        <v>161.9</v>
      </c>
      <c r="Y15">
        <v>6.6598107774578363E-3</v>
      </c>
      <c r="Z15">
        <v>2265</v>
      </c>
      <c r="AA15">
        <v>6.3892806770098731E-2</v>
      </c>
      <c r="AB15">
        <v>4.3</v>
      </c>
      <c r="AC15">
        <v>209.9</v>
      </c>
      <c r="AD15">
        <v>11.26</v>
      </c>
      <c r="AE15">
        <v>4620</v>
      </c>
      <c r="AF15">
        <v>7440</v>
      </c>
      <c r="AG15">
        <v>7.8</v>
      </c>
      <c r="AH15">
        <v>5.1287013741048958E-3</v>
      </c>
      <c r="AI15">
        <v>4.5085528123536424E-2</v>
      </c>
      <c r="AJ15">
        <v>3.2062136524975554E-2</v>
      </c>
      <c r="AK15">
        <v>1.4061922569762622</v>
      </c>
      <c r="AL15">
        <v>0.70352173466340584</v>
      </c>
      <c r="AM15">
        <v>564.9</v>
      </c>
      <c r="AN15">
        <v>9.2576204523107178E-3</v>
      </c>
      <c r="AO15">
        <v>0.14489300001519423</v>
      </c>
      <c r="AP15">
        <v>0.62096774193548387</v>
      </c>
      <c r="AQ15" t="s">
        <v>118</v>
      </c>
      <c r="AY15">
        <v>556.29999999999995</v>
      </c>
      <c r="AZ15">
        <v>463</v>
      </c>
      <c r="BA15">
        <v>44.95</v>
      </c>
      <c r="BB15">
        <v>0.14000000000000001</v>
      </c>
      <c r="BC15">
        <v>18.739999999999998</v>
      </c>
      <c r="BD15">
        <v>13.32</v>
      </c>
      <c r="BE15">
        <v>63.89</v>
      </c>
      <c r="BF15">
        <v>9.26</v>
      </c>
      <c r="BG15">
        <v>7.0000000000000007E-2</v>
      </c>
      <c r="BH15">
        <v>4.37</v>
      </c>
      <c r="BI15">
        <v>77.150000000000006</v>
      </c>
      <c r="BJ15">
        <v>77.59</v>
      </c>
      <c r="BK15">
        <v>-3.0000000000000001E-3</v>
      </c>
      <c r="BL15">
        <v>3.0000000000000001E-3</v>
      </c>
      <c r="BM15" t="s">
        <v>119</v>
      </c>
      <c r="BO15" t="s">
        <v>762</v>
      </c>
      <c r="BP15" t="s">
        <v>745</v>
      </c>
      <c r="BQ15" t="s">
        <v>762</v>
      </c>
      <c r="BR15" t="s">
        <v>763</v>
      </c>
      <c r="BS15">
        <v>1603</v>
      </c>
      <c r="BW15">
        <v>0</v>
      </c>
      <c r="BX15">
        <v>0</v>
      </c>
      <c r="BY15">
        <v>0</v>
      </c>
      <c r="CA15">
        <v>0.3</v>
      </c>
      <c r="CB15">
        <v>2.7675276752767528E-5</v>
      </c>
      <c r="CC15">
        <v>4.331516825102026E-4</v>
      </c>
      <c r="CI15">
        <v>0</v>
      </c>
      <c r="CL15">
        <v>0</v>
      </c>
      <c r="CM15">
        <v>0.39</v>
      </c>
      <c r="CN15">
        <v>2.0526315789473685E-5</v>
      </c>
      <c r="CO15">
        <v>3.2126176368072498E-4</v>
      </c>
      <c r="CP15">
        <v>0.74168421052631583</v>
      </c>
      <c r="CU15">
        <v>0.04</v>
      </c>
      <c r="DF15">
        <v>38</v>
      </c>
      <c r="DG15">
        <v>5.6041860438158569E-3</v>
      </c>
      <c r="DH15">
        <v>3.25</v>
      </c>
      <c r="DI15">
        <v>0</v>
      </c>
      <c r="DJ15">
        <v>59.4</v>
      </c>
      <c r="DK15">
        <v>11.2</v>
      </c>
      <c r="DL15">
        <v>0</v>
      </c>
    </row>
    <row r="16" spans="1:116" x14ac:dyDescent="0.25">
      <c r="A16">
        <v>4196</v>
      </c>
      <c r="B16">
        <v>44342</v>
      </c>
      <c r="C16" t="s">
        <v>271</v>
      </c>
      <c r="D16">
        <v>-24.165894203000001</v>
      </c>
      <c r="E16">
        <v>147.838040906</v>
      </c>
      <c r="I16" t="s">
        <v>753</v>
      </c>
      <c r="J16" t="s">
        <v>122</v>
      </c>
      <c r="K16" t="s">
        <v>709</v>
      </c>
      <c r="L16" t="s">
        <v>753</v>
      </c>
      <c r="M16">
        <v>26946</v>
      </c>
      <c r="N16">
        <v>12.2</v>
      </c>
      <c r="O16">
        <v>19.5</v>
      </c>
      <c r="P16">
        <v>19.5</v>
      </c>
      <c r="Q16">
        <v>20</v>
      </c>
      <c r="R16">
        <v>380</v>
      </c>
      <c r="S16">
        <v>1.6528925619834711E-2</v>
      </c>
      <c r="T16">
        <v>12</v>
      </c>
      <c r="U16">
        <v>3.0690537084398974E-4</v>
      </c>
      <c r="V16">
        <v>21</v>
      </c>
      <c r="W16">
        <v>5.239520958083832E-4</v>
      </c>
      <c r="X16">
        <v>37</v>
      </c>
      <c r="Y16">
        <v>1.5220074043603455E-3</v>
      </c>
      <c r="Z16">
        <v>270</v>
      </c>
      <c r="AA16">
        <v>7.616361071932299E-3</v>
      </c>
      <c r="AB16">
        <v>7.6</v>
      </c>
      <c r="AC16">
        <v>43</v>
      </c>
      <c r="AD16">
        <v>11.6</v>
      </c>
      <c r="AE16">
        <v>1509</v>
      </c>
      <c r="AF16">
        <v>1970</v>
      </c>
      <c r="AG16">
        <v>8.1999999999999993</v>
      </c>
      <c r="AH16">
        <v>3.1578947368421054E-2</v>
      </c>
      <c r="AI16">
        <v>1.6835830990678702E-2</v>
      </c>
      <c r="AJ16">
        <v>4.0919190003374569E-3</v>
      </c>
      <c r="AK16">
        <v>4.1144096423439143</v>
      </c>
      <c r="AL16">
        <v>2.1701867156412611</v>
      </c>
      <c r="AM16">
        <v>761</v>
      </c>
      <c r="AN16">
        <v>1.2471320878400525E-2</v>
      </c>
      <c r="AO16">
        <v>1.6374382412566615</v>
      </c>
      <c r="AP16">
        <v>0.76598984771573608</v>
      </c>
      <c r="AQ16" t="s">
        <v>118</v>
      </c>
      <c r="AY16">
        <v>746</v>
      </c>
      <c r="AZ16">
        <v>624</v>
      </c>
      <c r="BA16">
        <v>16.53</v>
      </c>
      <c r="BB16">
        <v>0.31</v>
      </c>
      <c r="BC16">
        <v>1.05</v>
      </c>
      <c r="BD16">
        <v>3.04</v>
      </c>
      <c r="BE16">
        <v>7.62</v>
      </c>
      <c r="BF16">
        <v>12.23</v>
      </c>
      <c r="BG16">
        <v>0.13</v>
      </c>
      <c r="BH16">
        <v>0.9</v>
      </c>
      <c r="BI16">
        <v>20.93</v>
      </c>
      <c r="BJ16">
        <v>20.87</v>
      </c>
      <c r="BK16">
        <v>1E-3</v>
      </c>
      <c r="BL16">
        <v>1E-3</v>
      </c>
      <c r="BM16" t="s">
        <v>119</v>
      </c>
      <c r="BO16" t="s">
        <v>697</v>
      </c>
      <c r="BQ16" t="s">
        <v>697</v>
      </c>
      <c r="BS16">
        <v>205</v>
      </c>
      <c r="BW16">
        <v>0</v>
      </c>
      <c r="BX16">
        <v>0</v>
      </c>
      <c r="CB16">
        <v>0</v>
      </c>
      <c r="CC16">
        <v>0</v>
      </c>
      <c r="CL16">
        <v>0.38</v>
      </c>
      <c r="CM16">
        <v>0.44</v>
      </c>
      <c r="CN16">
        <v>2.3157894736842107E-5</v>
      </c>
      <c r="CO16">
        <v>3.0405458089668618E-3</v>
      </c>
      <c r="CP16" t="e">
        <v>#DIV/0!</v>
      </c>
      <c r="CU16">
        <v>0</v>
      </c>
      <c r="DF16">
        <v>0</v>
      </c>
      <c r="DG16">
        <v>0</v>
      </c>
      <c r="DK16">
        <v>11.6</v>
      </c>
      <c r="DL16">
        <v>8.39</v>
      </c>
    </row>
    <row r="17" spans="1:116" x14ac:dyDescent="0.25">
      <c r="A17">
        <v>4197</v>
      </c>
      <c r="B17">
        <v>44342</v>
      </c>
      <c r="C17" t="s">
        <v>271</v>
      </c>
      <c r="D17">
        <v>-24.165894203000001</v>
      </c>
      <c r="E17">
        <v>147.838040906</v>
      </c>
      <c r="I17" t="s">
        <v>753</v>
      </c>
      <c r="J17" t="s">
        <v>122</v>
      </c>
      <c r="K17" t="s">
        <v>709</v>
      </c>
      <c r="L17" t="s">
        <v>753</v>
      </c>
      <c r="M17">
        <v>33548</v>
      </c>
      <c r="N17">
        <v>12.2</v>
      </c>
      <c r="O17">
        <v>19.5</v>
      </c>
      <c r="P17">
        <v>19.5</v>
      </c>
      <c r="Q17">
        <v>26</v>
      </c>
      <c r="R17">
        <v>145.1</v>
      </c>
      <c r="S17">
        <v>6.311439756415833E-3</v>
      </c>
      <c r="T17">
        <v>6.6</v>
      </c>
      <c r="U17">
        <v>1.6879795396419436E-4</v>
      </c>
      <c r="V17">
        <v>27.5</v>
      </c>
      <c r="W17">
        <v>6.8612774451097807E-4</v>
      </c>
      <c r="X17">
        <v>25</v>
      </c>
      <c r="Y17">
        <v>1.0283833813245578E-3</v>
      </c>
      <c r="Z17">
        <v>56.7</v>
      </c>
      <c r="AA17">
        <v>1.5994358251057829E-3</v>
      </c>
      <c r="AB17">
        <v>7.9</v>
      </c>
      <c r="AC17">
        <v>3.4</v>
      </c>
      <c r="AD17">
        <v>4.84</v>
      </c>
      <c r="AE17">
        <v>732</v>
      </c>
      <c r="AF17">
        <v>849</v>
      </c>
      <c r="AG17">
        <v>8.4</v>
      </c>
      <c r="AH17">
        <v>4.5485871812543072E-2</v>
      </c>
      <c r="AI17">
        <v>6.4802377103800272E-3</v>
      </c>
      <c r="AJ17">
        <v>3.4290222516710715E-3</v>
      </c>
      <c r="AK17">
        <v>1.8898208395183209</v>
      </c>
      <c r="AL17">
        <v>3.9460412586409395</v>
      </c>
      <c r="AM17">
        <v>484</v>
      </c>
      <c r="AN17">
        <v>7.9318256309406747E-3</v>
      </c>
      <c r="AO17">
        <v>4.9591396581454479</v>
      </c>
      <c r="AP17">
        <v>0.86219081272084808</v>
      </c>
      <c r="AQ17" t="s">
        <v>118</v>
      </c>
      <c r="AY17">
        <v>468</v>
      </c>
      <c r="AZ17">
        <v>397</v>
      </c>
      <c r="BA17">
        <v>6.31</v>
      </c>
      <c r="BB17">
        <v>0.17</v>
      </c>
      <c r="BC17">
        <v>1.37</v>
      </c>
      <c r="BD17">
        <v>2.06</v>
      </c>
      <c r="BE17">
        <v>1.6</v>
      </c>
      <c r="BF17">
        <v>7.67</v>
      </c>
      <c r="BG17">
        <v>0.13</v>
      </c>
      <c r="BH17">
        <v>7.0000000000000007E-2</v>
      </c>
      <c r="BI17">
        <v>9.91</v>
      </c>
      <c r="BJ17">
        <v>9.4700000000000006</v>
      </c>
      <c r="BK17">
        <v>2.1999999999999999E-2</v>
      </c>
      <c r="BL17">
        <v>2.1999999999999999E-2</v>
      </c>
      <c r="BM17" t="s">
        <v>119</v>
      </c>
      <c r="BQ17" t="s">
        <v>158</v>
      </c>
      <c r="BS17">
        <v>171</v>
      </c>
      <c r="BW17">
        <v>0</v>
      </c>
      <c r="BX17">
        <v>0</v>
      </c>
      <c r="CB17">
        <v>0</v>
      </c>
      <c r="CC17">
        <v>0</v>
      </c>
      <c r="CL17">
        <v>7.0000000000000007E-2</v>
      </c>
      <c r="CM17">
        <v>0.53</v>
      </c>
      <c r="CN17">
        <v>2.7894736842105266E-5</v>
      </c>
      <c r="CO17">
        <v>1.7440360159658407E-2</v>
      </c>
      <c r="CP17" t="e">
        <v>#DIV/0!</v>
      </c>
      <c r="CU17">
        <v>0.03</v>
      </c>
      <c r="DF17">
        <v>13</v>
      </c>
      <c r="DG17">
        <v>7.6557052671252235E-2</v>
      </c>
      <c r="DK17">
        <v>4.8</v>
      </c>
      <c r="DL17">
        <v>4.51</v>
      </c>
    </row>
    <row r="18" spans="1:116" x14ac:dyDescent="0.25">
      <c r="A18">
        <v>4239</v>
      </c>
      <c r="B18">
        <v>47896</v>
      </c>
      <c r="C18" t="s">
        <v>764</v>
      </c>
      <c r="D18">
        <v>-24.422946579000001</v>
      </c>
      <c r="E18">
        <v>147.89204781500001</v>
      </c>
      <c r="F18">
        <v>28753</v>
      </c>
      <c r="G18">
        <v>-18.3</v>
      </c>
      <c r="H18">
        <v>311.10140835199996</v>
      </c>
      <c r="I18" t="s">
        <v>753</v>
      </c>
      <c r="J18" t="s">
        <v>754</v>
      </c>
      <c r="K18" t="s">
        <v>709</v>
      </c>
      <c r="L18" t="s">
        <v>753</v>
      </c>
      <c r="M18">
        <v>28753</v>
      </c>
      <c r="P18">
        <v>143.25</v>
      </c>
      <c r="Q18">
        <v>0</v>
      </c>
      <c r="R18">
        <v>121</v>
      </c>
      <c r="S18">
        <v>5.263157894736842E-3</v>
      </c>
      <c r="T18">
        <v>3.5</v>
      </c>
      <c r="U18">
        <v>8.9514066496163689E-5</v>
      </c>
      <c r="V18">
        <v>27</v>
      </c>
      <c r="W18">
        <v>6.7365269461077846E-4</v>
      </c>
      <c r="X18">
        <v>76</v>
      </c>
      <c r="Y18">
        <v>3.1262854792266557E-3</v>
      </c>
      <c r="Z18">
        <v>70</v>
      </c>
      <c r="AA18">
        <v>1.9746121297602257E-3</v>
      </c>
      <c r="AB18">
        <v>3</v>
      </c>
      <c r="AC18">
        <v>64</v>
      </c>
      <c r="AD18">
        <v>2.71</v>
      </c>
      <c r="AE18">
        <v>959</v>
      </c>
      <c r="AF18">
        <v>1150</v>
      </c>
      <c r="AG18">
        <v>7.9</v>
      </c>
      <c r="AH18">
        <v>2.8925619834710745E-2</v>
      </c>
      <c r="AI18">
        <v>5.3526719612330053E-3</v>
      </c>
      <c r="AJ18">
        <v>7.5998763476748683E-3</v>
      </c>
      <c r="AK18">
        <v>0.70431040142786272</v>
      </c>
      <c r="AL18">
        <v>2.6654135338345863</v>
      </c>
      <c r="AM18">
        <v>604</v>
      </c>
      <c r="AN18">
        <v>9.8983939691904294E-3</v>
      </c>
      <c r="AO18">
        <v>5.0128295172542963</v>
      </c>
      <c r="AP18">
        <v>0.8339130434782609</v>
      </c>
      <c r="AQ18" t="s">
        <v>118</v>
      </c>
      <c r="AY18">
        <v>597</v>
      </c>
      <c r="AZ18">
        <v>495</v>
      </c>
      <c r="BA18">
        <v>5.26</v>
      </c>
      <c r="BB18">
        <v>0.09</v>
      </c>
      <c r="BC18">
        <v>1.35</v>
      </c>
      <c r="BD18">
        <v>6.25</v>
      </c>
      <c r="BE18">
        <v>1.97</v>
      </c>
      <c r="BF18">
        <v>9.7899999999999991</v>
      </c>
      <c r="BG18">
        <v>0.05</v>
      </c>
      <c r="BH18">
        <v>1.33</v>
      </c>
      <c r="BI18">
        <v>12.95</v>
      </c>
      <c r="BJ18">
        <v>13.14</v>
      </c>
      <c r="BK18">
        <v>-7.0000000000000001E-3</v>
      </c>
      <c r="BL18">
        <v>7.0000000000000001E-3</v>
      </c>
      <c r="BM18" t="s">
        <v>119</v>
      </c>
      <c r="BP18" t="s">
        <v>74</v>
      </c>
      <c r="BQ18" t="s">
        <v>158</v>
      </c>
      <c r="BS18">
        <v>380</v>
      </c>
      <c r="BW18">
        <v>0</v>
      </c>
      <c r="BX18">
        <v>9.6</v>
      </c>
      <c r="CB18">
        <v>0</v>
      </c>
      <c r="CC18">
        <v>0</v>
      </c>
      <c r="CL18">
        <v>0</v>
      </c>
      <c r="CM18">
        <v>0.3</v>
      </c>
      <c r="CN18">
        <v>1.5789473684210526E-5</v>
      </c>
      <c r="CO18">
        <v>7.9962406015037582E-3</v>
      </c>
      <c r="CU18">
        <v>0</v>
      </c>
      <c r="DF18">
        <v>28</v>
      </c>
      <c r="DG18">
        <v>0.13392252868692309</v>
      </c>
      <c r="DK18">
        <v>2.7</v>
      </c>
      <c r="DL18">
        <v>2.29</v>
      </c>
    </row>
    <row r="19" spans="1:116" x14ac:dyDescent="0.25">
      <c r="A19">
        <v>4241</v>
      </c>
      <c r="B19">
        <v>47905</v>
      </c>
      <c r="C19" t="s">
        <v>765</v>
      </c>
      <c r="D19">
        <v>-24.493793661000002</v>
      </c>
      <c r="E19">
        <v>147.845794356</v>
      </c>
      <c r="I19" t="s">
        <v>753</v>
      </c>
      <c r="J19" t="s">
        <v>754</v>
      </c>
      <c r="K19" t="s">
        <v>709</v>
      </c>
      <c r="L19" t="s">
        <v>753</v>
      </c>
      <c r="M19">
        <v>28755</v>
      </c>
      <c r="N19">
        <v>153.6</v>
      </c>
      <c r="O19">
        <v>181.4</v>
      </c>
      <c r="P19">
        <v>181.4</v>
      </c>
      <c r="Q19">
        <v>0</v>
      </c>
      <c r="R19">
        <v>41</v>
      </c>
      <c r="S19">
        <v>1.7833840800347976E-3</v>
      </c>
      <c r="T19">
        <v>5.5</v>
      </c>
      <c r="U19">
        <v>1.4066496163682863E-4</v>
      </c>
      <c r="V19">
        <v>37</v>
      </c>
      <c r="W19">
        <v>9.2315369261477046E-4</v>
      </c>
      <c r="X19">
        <v>29</v>
      </c>
      <c r="Y19">
        <v>1.192924722336487E-3</v>
      </c>
      <c r="Z19">
        <v>30</v>
      </c>
      <c r="AA19">
        <v>8.4626234132581101E-4</v>
      </c>
      <c r="AB19">
        <v>1.9</v>
      </c>
      <c r="AC19">
        <v>22</v>
      </c>
      <c r="AD19">
        <v>1.23</v>
      </c>
      <c r="AE19">
        <v>460</v>
      </c>
      <c r="AF19">
        <v>570</v>
      </c>
      <c r="AG19">
        <v>8</v>
      </c>
      <c r="AH19">
        <v>0.13414634146341464</v>
      </c>
      <c r="AI19">
        <v>1.9240490416716264E-3</v>
      </c>
      <c r="AJ19">
        <v>4.2321568299025147E-3</v>
      </c>
      <c r="AK19">
        <v>0.45462612067614366</v>
      </c>
      <c r="AL19">
        <v>2.1073655212411193</v>
      </c>
      <c r="AM19">
        <v>299</v>
      </c>
      <c r="AN19">
        <v>4.9000327761389711E-3</v>
      </c>
      <c r="AO19">
        <v>5.7902053971375507</v>
      </c>
      <c r="AP19">
        <v>0.80701754385964908</v>
      </c>
      <c r="AQ19" t="s">
        <v>118</v>
      </c>
      <c r="AY19">
        <v>295</v>
      </c>
      <c r="AZ19">
        <v>245</v>
      </c>
      <c r="BA19">
        <v>1.78</v>
      </c>
      <c r="BB19">
        <v>0.14000000000000001</v>
      </c>
      <c r="BC19">
        <v>1.85</v>
      </c>
      <c r="BD19">
        <v>2.39</v>
      </c>
      <c r="BE19">
        <v>0.85</v>
      </c>
      <c r="BF19">
        <v>4.84</v>
      </c>
      <c r="BG19">
        <v>0.03</v>
      </c>
      <c r="BH19">
        <v>0.46</v>
      </c>
      <c r="BI19">
        <v>6.16</v>
      </c>
      <c r="BJ19">
        <v>6.17</v>
      </c>
      <c r="BK19">
        <v>-1E-3</v>
      </c>
      <c r="BL19">
        <v>1E-3</v>
      </c>
      <c r="BM19" t="s">
        <v>119</v>
      </c>
      <c r="BP19" t="s">
        <v>74</v>
      </c>
      <c r="BS19">
        <v>212</v>
      </c>
      <c r="BW19">
        <v>0</v>
      </c>
      <c r="BX19">
        <v>1.6</v>
      </c>
      <c r="CB19">
        <v>0</v>
      </c>
      <c r="CC19">
        <v>0</v>
      </c>
      <c r="CL19">
        <v>0</v>
      </c>
      <c r="CM19">
        <v>0.3</v>
      </c>
      <c r="CN19">
        <v>1.5789473684210526E-5</v>
      </c>
      <c r="CO19">
        <v>1.8657894736842106E-2</v>
      </c>
      <c r="CU19">
        <v>0</v>
      </c>
      <c r="DF19">
        <v>39</v>
      </c>
      <c r="DG19">
        <v>0.43232217979060095</v>
      </c>
      <c r="DK19">
        <v>1.2</v>
      </c>
      <c r="DL19">
        <v>0.66</v>
      </c>
    </row>
    <row r="20" spans="1:116" x14ac:dyDescent="0.25">
      <c r="A20">
        <v>4813</v>
      </c>
      <c r="B20">
        <v>57188</v>
      </c>
      <c r="C20" t="s">
        <v>271</v>
      </c>
      <c r="D20">
        <v>-24.407888212</v>
      </c>
      <c r="E20">
        <v>147.70588765700001</v>
      </c>
      <c r="I20" t="s">
        <v>753</v>
      </c>
      <c r="J20" t="s">
        <v>122</v>
      </c>
      <c r="K20" t="s">
        <v>117</v>
      </c>
      <c r="L20" t="s">
        <v>753</v>
      </c>
      <c r="M20">
        <v>28803</v>
      </c>
      <c r="P20">
        <v>30.5</v>
      </c>
      <c r="R20">
        <v>29</v>
      </c>
      <c r="S20">
        <v>1.261418007829491E-3</v>
      </c>
      <c r="T20">
        <v>18</v>
      </c>
      <c r="U20">
        <v>4.6035805626598467E-4</v>
      </c>
      <c r="V20">
        <v>23</v>
      </c>
      <c r="W20">
        <v>5.7385229540918162E-4</v>
      </c>
      <c r="X20">
        <v>10</v>
      </c>
      <c r="Y20">
        <v>4.1135335252982314E-4</v>
      </c>
      <c r="Z20">
        <v>18</v>
      </c>
      <c r="AA20">
        <v>5.0775740479548658E-4</v>
      </c>
      <c r="AB20">
        <v>0.1</v>
      </c>
      <c r="AC20">
        <v>54</v>
      </c>
      <c r="AD20">
        <v>1.28</v>
      </c>
      <c r="AE20">
        <v>292</v>
      </c>
      <c r="AF20">
        <v>400</v>
      </c>
      <c r="AG20">
        <v>7</v>
      </c>
      <c r="AH20">
        <v>0.62068965517241381</v>
      </c>
      <c r="AI20">
        <v>1.7217760640954756E-3</v>
      </c>
      <c r="AJ20">
        <v>1.9704112958780096E-3</v>
      </c>
      <c r="AK20">
        <v>0.8738155671850516</v>
      </c>
      <c r="AL20">
        <v>2.48429268764197</v>
      </c>
      <c r="AM20">
        <v>140.30000000000001</v>
      </c>
      <c r="AN20">
        <v>2.2992461488036712E-3</v>
      </c>
      <c r="AO20">
        <v>4.5282375541716746</v>
      </c>
      <c r="AP20">
        <v>0.73</v>
      </c>
      <c r="AQ20" t="s">
        <v>118</v>
      </c>
      <c r="AY20">
        <v>140</v>
      </c>
      <c r="AZ20">
        <v>115</v>
      </c>
      <c r="BA20">
        <v>1.26</v>
      </c>
      <c r="BB20">
        <v>0.46</v>
      </c>
      <c r="BC20">
        <v>1.1499999999999999</v>
      </c>
      <c r="BD20">
        <v>0.82</v>
      </c>
      <c r="BE20">
        <v>0.51</v>
      </c>
      <c r="BF20">
        <v>2.2999999999999998</v>
      </c>
      <c r="BG20">
        <v>0</v>
      </c>
      <c r="BH20">
        <v>1.1200000000000001</v>
      </c>
      <c r="BI20">
        <v>3.69</v>
      </c>
      <c r="BJ20">
        <v>3.93</v>
      </c>
      <c r="BK20">
        <v>-3.2000000000000001E-2</v>
      </c>
      <c r="BL20">
        <v>3.2000000000000001E-2</v>
      </c>
      <c r="BM20" t="s">
        <v>119</v>
      </c>
      <c r="BS20">
        <v>99</v>
      </c>
      <c r="BW20">
        <v>0</v>
      </c>
      <c r="BX20">
        <v>0</v>
      </c>
      <c r="CB20">
        <v>0</v>
      </c>
      <c r="CC20">
        <v>0</v>
      </c>
      <c r="CL20">
        <v>0</v>
      </c>
      <c r="CM20">
        <v>0.2</v>
      </c>
      <c r="CN20">
        <v>1.0526315789473684E-5</v>
      </c>
      <c r="CO20">
        <v>2.0730994152046784E-2</v>
      </c>
      <c r="CP20" t="e">
        <v>#DIV/0!</v>
      </c>
      <c r="CU20">
        <v>0</v>
      </c>
      <c r="DF20">
        <v>17</v>
      </c>
      <c r="DG20">
        <v>0.31408021608718867</v>
      </c>
      <c r="DK20">
        <v>1.3</v>
      </c>
      <c r="DL20">
        <v>0.33</v>
      </c>
    </row>
    <row r="21" spans="1:116" x14ac:dyDescent="0.25">
      <c r="A21">
        <v>4818</v>
      </c>
      <c r="B21">
        <v>57243</v>
      </c>
      <c r="C21" t="s">
        <v>271</v>
      </c>
      <c r="D21">
        <v>-24.143590311000001</v>
      </c>
      <c r="E21">
        <v>147.87516860299999</v>
      </c>
      <c r="I21" t="s">
        <v>753</v>
      </c>
      <c r="J21" t="s">
        <v>754</v>
      </c>
      <c r="K21" t="s">
        <v>709</v>
      </c>
      <c r="L21" t="s">
        <v>753</v>
      </c>
      <c r="M21">
        <v>29004</v>
      </c>
      <c r="P21">
        <v>0</v>
      </c>
      <c r="Q21">
        <v>0</v>
      </c>
      <c r="R21">
        <v>84</v>
      </c>
      <c r="S21">
        <v>3.6537625054371466E-3</v>
      </c>
      <c r="T21">
        <v>8</v>
      </c>
      <c r="U21">
        <v>2.0460358056265986E-4</v>
      </c>
      <c r="V21">
        <v>37</v>
      </c>
      <c r="W21">
        <v>9.2315369261477046E-4</v>
      </c>
      <c r="X21">
        <v>39</v>
      </c>
      <c r="Y21">
        <v>1.6042780748663102E-3</v>
      </c>
      <c r="Z21">
        <v>38</v>
      </c>
      <c r="AA21">
        <v>1.071932299012694E-3</v>
      </c>
      <c r="AB21">
        <v>3.4</v>
      </c>
      <c r="AC21">
        <v>18</v>
      </c>
      <c r="AD21">
        <v>2.31</v>
      </c>
      <c r="AE21">
        <v>674</v>
      </c>
      <c r="AF21">
        <v>800</v>
      </c>
      <c r="AG21">
        <v>8.1</v>
      </c>
      <c r="AH21">
        <v>9.5238095238095233E-2</v>
      </c>
      <c r="AI21">
        <v>3.8583660859998065E-3</v>
      </c>
      <c r="AJ21">
        <v>5.0548635349621611E-3</v>
      </c>
      <c r="AK21">
        <v>0.7632977743737821</v>
      </c>
      <c r="AL21">
        <v>3.4085758109933377</v>
      </c>
      <c r="AM21">
        <v>458</v>
      </c>
      <c r="AN21">
        <v>7.5057358243198948E-3</v>
      </c>
      <c r="AO21">
        <v>7.0020614466352695</v>
      </c>
      <c r="AP21">
        <v>0.84250000000000003</v>
      </c>
      <c r="AQ21" t="s">
        <v>118</v>
      </c>
      <c r="AY21">
        <v>450</v>
      </c>
      <c r="AZ21">
        <v>375</v>
      </c>
      <c r="BA21">
        <v>3.65</v>
      </c>
      <c r="BB21">
        <v>0.2</v>
      </c>
      <c r="BC21">
        <v>1.85</v>
      </c>
      <c r="BD21">
        <v>3.21</v>
      </c>
      <c r="BE21">
        <v>1.07</v>
      </c>
      <c r="BF21">
        <v>7.38</v>
      </c>
      <c r="BG21">
        <v>0.06</v>
      </c>
      <c r="BH21">
        <v>0.37</v>
      </c>
      <c r="BI21">
        <v>8.91</v>
      </c>
      <c r="BJ21">
        <v>8.8800000000000008</v>
      </c>
      <c r="BK21">
        <v>2E-3</v>
      </c>
      <c r="BL21">
        <v>2E-3</v>
      </c>
      <c r="BM21" t="s">
        <v>119</v>
      </c>
      <c r="BQ21" t="s">
        <v>158</v>
      </c>
      <c r="BS21">
        <v>253</v>
      </c>
      <c r="BW21">
        <v>0</v>
      </c>
      <c r="BX21">
        <v>0</v>
      </c>
      <c r="CB21">
        <v>0</v>
      </c>
      <c r="CC21">
        <v>0</v>
      </c>
      <c r="CL21">
        <v>0</v>
      </c>
      <c r="CM21">
        <v>0.6</v>
      </c>
      <c r="CN21">
        <v>3.1578947368421052E-5</v>
      </c>
      <c r="CO21">
        <v>2.9459833795013848E-2</v>
      </c>
      <c r="CU21">
        <v>0</v>
      </c>
      <c r="DF21">
        <v>10</v>
      </c>
      <c r="DG21">
        <v>8.8059873669305233E-2</v>
      </c>
      <c r="DK21">
        <v>2.2999999999999998</v>
      </c>
      <c r="DL21">
        <v>2.4300000000000002</v>
      </c>
    </row>
    <row r="22" spans="1:116" x14ac:dyDescent="0.25">
      <c r="A22">
        <v>4823</v>
      </c>
      <c r="B22">
        <v>57257</v>
      </c>
      <c r="C22" t="s">
        <v>271</v>
      </c>
      <c r="D22">
        <v>-24.529753973999998</v>
      </c>
      <c r="E22">
        <v>147.50268202000001</v>
      </c>
      <c r="I22" t="s">
        <v>753</v>
      </c>
      <c r="J22" t="s">
        <v>754</v>
      </c>
      <c r="K22" t="s">
        <v>117</v>
      </c>
      <c r="L22" t="s">
        <v>753</v>
      </c>
      <c r="M22">
        <v>28831</v>
      </c>
      <c r="P22">
        <v>146.30000000000001</v>
      </c>
      <c r="R22">
        <v>223</v>
      </c>
      <c r="S22">
        <v>9.6998695084819491E-3</v>
      </c>
      <c r="T22">
        <v>8.5</v>
      </c>
      <c r="U22">
        <v>2.173913043478261E-4</v>
      </c>
      <c r="V22">
        <v>13</v>
      </c>
      <c r="W22">
        <v>3.2435129740518963E-4</v>
      </c>
      <c r="X22">
        <v>22</v>
      </c>
      <c r="Y22">
        <v>9.049773755656109E-4</v>
      </c>
      <c r="Z22">
        <v>113</v>
      </c>
      <c r="AA22">
        <v>3.1875881523272215E-3</v>
      </c>
      <c r="AB22">
        <v>2.8</v>
      </c>
      <c r="AC22">
        <v>155</v>
      </c>
      <c r="AD22">
        <v>8.7799999999999994</v>
      </c>
      <c r="AE22">
        <v>928</v>
      </c>
      <c r="AF22">
        <v>1250</v>
      </c>
      <c r="AG22">
        <v>8.1</v>
      </c>
      <c r="AH22">
        <v>3.811659192825112E-2</v>
      </c>
      <c r="AI22">
        <v>9.9172608128297746E-3</v>
      </c>
      <c r="AJ22">
        <v>2.4586573459416013E-3</v>
      </c>
      <c r="AK22">
        <v>4.0336083550641026</v>
      </c>
      <c r="AL22">
        <v>3.043012159961815</v>
      </c>
      <c r="AM22">
        <v>390.4</v>
      </c>
      <c r="AN22">
        <v>6.3979023271058663E-3</v>
      </c>
      <c r="AO22">
        <v>2.0071295353619729</v>
      </c>
      <c r="AP22">
        <v>0.74239999999999995</v>
      </c>
      <c r="AQ22" t="s">
        <v>118</v>
      </c>
      <c r="AY22">
        <v>384</v>
      </c>
      <c r="AZ22">
        <v>320</v>
      </c>
      <c r="BA22">
        <v>9.6999999999999993</v>
      </c>
      <c r="BB22">
        <v>0.22</v>
      </c>
      <c r="BC22">
        <v>0.65</v>
      </c>
      <c r="BD22">
        <v>1.81</v>
      </c>
      <c r="BE22">
        <v>3.19</v>
      </c>
      <c r="BF22">
        <v>6.4</v>
      </c>
      <c r="BG22">
        <v>0.05</v>
      </c>
      <c r="BH22">
        <v>3.23</v>
      </c>
      <c r="BI22">
        <v>12.38</v>
      </c>
      <c r="BJ22">
        <v>12.86</v>
      </c>
      <c r="BK22">
        <v>-1.9E-2</v>
      </c>
      <c r="BL22">
        <v>1.9E-2</v>
      </c>
      <c r="BM22" t="s">
        <v>119</v>
      </c>
      <c r="BP22" t="s">
        <v>74</v>
      </c>
      <c r="BQ22" t="s">
        <v>158</v>
      </c>
      <c r="BS22">
        <v>123</v>
      </c>
      <c r="BW22">
        <v>0</v>
      </c>
      <c r="BX22">
        <v>4.5</v>
      </c>
      <c r="CB22">
        <v>0</v>
      </c>
      <c r="CC22">
        <v>0</v>
      </c>
      <c r="CL22">
        <v>0</v>
      </c>
      <c r="CM22">
        <v>0.3</v>
      </c>
      <c r="CN22">
        <v>1.5789473684210526E-5</v>
      </c>
      <c r="CO22">
        <v>4.9534233814625059E-3</v>
      </c>
      <c r="CP22" t="e">
        <v>#DIV/0!</v>
      </c>
      <c r="CU22">
        <v>0</v>
      </c>
      <c r="DF22">
        <v>30</v>
      </c>
      <c r="DG22">
        <v>8.861197319074289E-2</v>
      </c>
      <c r="DK22">
        <v>8.6999999999999993</v>
      </c>
      <c r="DL22">
        <v>3.93</v>
      </c>
    </row>
    <row r="23" spans="1:116" x14ac:dyDescent="0.25">
      <c r="A23">
        <v>4824</v>
      </c>
      <c r="B23">
        <v>57268</v>
      </c>
      <c r="C23" t="s">
        <v>766</v>
      </c>
      <c r="D23">
        <v>-24.264751249</v>
      </c>
      <c r="E23">
        <v>147.41982673300001</v>
      </c>
      <c r="I23" t="s">
        <v>753</v>
      </c>
      <c r="J23" t="s">
        <v>122</v>
      </c>
      <c r="K23" t="s">
        <v>117</v>
      </c>
      <c r="L23" t="s">
        <v>753</v>
      </c>
      <c r="M23">
        <v>32357</v>
      </c>
      <c r="P23">
        <v>60.96</v>
      </c>
      <c r="Q23">
        <v>7</v>
      </c>
      <c r="R23">
        <v>140</v>
      </c>
      <c r="S23">
        <v>6.0896041757285777E-3</v>
      </c>
      <c r="T23">
        <v>2.4</v>
      </c>
      <c r="U23">
        <v>6.1381074168797949E-5</v>
      </c>
      <c r="V23">
        <v>160</v>
      </c>
      <c r="W23">
        <v>3.9920159680638719E-3</v>
      </c>
      <c r="X23">
        <v>85</v>
      </c>
      <c r="Y23">
        <v>3.4965034965034965E-3</v>
      </c>
      <c r="Z23">
        <v>470</v>
      </c>
      <c r="AA23">
        <v>1.3258110014104372E-2</v>
      </c>
      <c r="AB23">
        <v>1.7</v>
      </c>
      <c r="AC23">
        <v>13</v>
      </c>
      <c r="AD23">
        <v>2.23</v>
      </c>
      <c r="AE23">
        <v>1366</v>
      </c>
      <c r="AF23">
        <v>2050</v>
      </c>
      <c r="AG23">
        <v>7.6</v>
      </c>
      <c r="AH23">
        <v>1.7142857142857144E-2</v>
      </c>
      <c r="AI23">
        <v>6.1509852498973757E-3</v>
      </c>
      <c r="AJ23">
        <v>1.4977038929134736E-2</v>
      </c>
      <c r="AK23">
        <v>0.41069434879627004</v>
      </c>
      <c r="AL23">
        <v>0.45931163410548526</v>
      </c>
      <c r="AM23">
        <v>494.1</v>
      </c>
      <c r="AN23">
        <v>8.0973451327433638E-3</v>
      </c>
      <c r="AO23">
        <v>0.61074656373564307</v>
      </c>
      <c r="AP23">
        <v>0.66634146341463418</v>
      </c>
      <c r="AQ23" t="s">
        <v>118</v>
      </c>
      <c r="AY23">
        <v>490</v>
      </c>
      <c r="AZ23">
        <v>405</v>
      </c>
      <c r="BA23">
        <v>6.09</v>
      </c>
      <c r="BB23">
        <v>0.06</v>
      </c>
      <c r="BC23">
        <v>7.98</v>
      </c>
      <c r="BD23">
        <v>6.99</v>
      </c>
      <c r="BE23">
        <v>13.26</v>
      </c>
      <c r="BF23">
        <v>8.1</v>
      </c>
      <c r="BG23">
        <v>0.03</v>
      </c>
      <c r="BH23">
        <v>0.27</v>
      </c>
      <c r="BI23">
        <v>21.13</v>
      </c>
      <c r="BJ23">
        <v>21.66</v>
      </c>
      <c r="BK23">
        <v>-1.2E-2</v>
      </c>
      <c r="BL23">
        <v>1.2E-2</v>
      </c>
      <c r="BM23" t="s">
        <v>119</v>
      </c>
      <c r="BO23" t="s">
        <v>238</v>
      </c>
      <c r="BP23" t="s">
        <v>767</v>
      </c>
      <c r="BQ23" t="s">
        <v>180</v>
      </c>
      <c r="BS23">
        <v>750</v>
      </c>
      <c r="BW23">
        <v>0</v>
      </c>
      <c r="BX23">
        <v>0.5</v>
      </c>
      <c r="CB23">
        <v>0</v>
      </c>
      <c r="CC23">
        <v>0</v>
      </c>
      <c r="CL23">
        <v>0.04</v>
      </c>
      <c r="CM23">
        <v>0.1</v>
      </c>
      <c r="CN23">
        <v>5.2631578947368422E-6</v>
      </c>
      <c r="CO23">
        <v>3.9697648376259802E-4</v>
      </c>
      <c r="CP23" t="e">
        <v>#DIV/0!</v>
      </c>
      <c r="CU23">
        <v>2.6</v>
      </c>
      <c r="DF23">
        <v>28</v>
      </c>
      <c r="DG23">
        <v>1.9896484277016478E-2</v>
      </c>
      <c r="DK23">
        <v>2.2000000000000002</v>
      </c>
      <c r="DL23">
        <v>0</v>
      </c>
    </row>
    <row r="24" spans="1:116" x14ac:dyDescent="0.25">
      <c r="A24">
        <v>4829</v>
      </c>
      <c r="B24">
        <v>57284</v>
      </c>
      <c r="C24" t="s">
        <v>271</v>
      </c>
      <c r="D24">
        <v>-24.601685292999999</v>
      </c>
      <c r="E24">
        <v>147.63302443200001</v>
      </c>
      <c r="I24" t="s">
        <v>753</v>
      </c>
      <c r="J24" t="s">
        <v>754</v>
      </c>
      <c r="K24" t="s">
        <v>117</v>
      </c>
      <c r="L24" t="s">
        <v>753</v>
      </c>
      <c r="M24">
        <v>28831</v>
      </c>
      <c r="N24">
        <v>29.9</v>
      </c>
      <c r="O24">
        <v>42.7</v>
      </c>
      <c r="P24">
        <v>42.7</v>
      </c>
      <c r="Q24">
        <v>53</v>
      </c>
      <c r="R24">
        <v>56</v>
      </c>
      <c r="S24">
        <v>2.4358416702914311E-3</v>
      </c>
      <c r="T24">
        <v>1.5</v>
      </c>
      <c r="U24">
        <v>3.8363171355498718E-5</v>
      </c>
      <c r="V24">
        <v>68</v>
      </c>
      <c r="W24">
        <v>1.6966067864271457E-3</v>
      </c>
      <c r="X24">
        <v>83</v>
      </c>
      <c r="Y24">
        <v>3.4142328259975318E-3</v>
      </c>
      <c r="Z24">
        <v>60</v>
      </c>
      <c r="AA24">
        <v>1.692524682651622E-3</v>
      </c>
      <c r="AB24">
        <v>5.2</v>
      </c>
      <c r="AC24">
        <v>55</v>
      </c>
      <c r="AD24">
        <v>1.08</v>
      </c>
      <c r="AE24">
        <v>963</v>
      </c>
      <c r="AF24">
        <v>1050</v>
      </c>
      <c r="AG24">
        <v>8.1</v>
      </c>
      <c r="AH24">
        <v>2.6785714285714284E-2</v>
      </c>
      <c r="AI24">
        <v>2.4742048416469299E-3</v>
      </c>
      <c r="AJ24">
        <v>1.0221679224849355E-2</v>
      </c>
      <c r="AK24">
        <v>0.24205463576200165</v>
      </c>
      <c r="AL24">
        <v>1.4391764535305205</v>
      </c>
      <c r="AM24">
        <v>634.4</v>
      </c>
      <c r="AN24">
        <v>1.0396591281547034E-2</v>
      </c>
      <c r="AO24">
        <v>6.1426526821807057</v>
      </c>
      <c r="AP24">
        <v>0.91714285714285715</v>
      </c>
      <c r="AQ24" t="s">
        <v>118</v>
      </c>
      <c r="AY24">
        <v>623</v>
      </c>
      <c r="AZ24">
        <v>520</v>
      </c>
      <c r="BA24">
        <v>2.44</v>
      </c>
      <c r="BB24">
        <v>0.04</v>
      </c>
      <c r="BC24">
        <v>3.39</v>
      </c>
      <c r="BD24">
        <v>6.83</v>
      </c>
      <c r="BE24">
        <v>1.69</v>
      </c>
      <c r="BF24">
        <v>10.4</v>
      </c>
      <c r="BG24">
        <v>0.09</v>
      </c>
      <c r="BH24">
        <v>1.1499999999999999</v>
      </c>
      <c r="BI24">
        <v>12.7</v>
      </c>
      <c r="BJ24">
        <v>13.32</v>
      </c>
      <c r="BK24">
        <v>-2.4E-2</v>
      </c>
      <c r="BL24">
        <v>2.4E-2</v>
      </c>
      <c r="BM24" t="s">
        <v>119</v>
      </c>
      <c r="BP24" t="s">
        <v>74</v>
      </c>
      <c r="BQ24" t="s">
        <v>158</v>
      </c>
      <c r="BS24">
        <v>511</v>
      </c>
      <c r="BW24">
        <v>0</v>
      </c>
      <c r="BX24">
        <v>0.3</v>
      </c>
      <c r="CB24">
        <v>0</v>
      </c>
      <c r="CC24">
        <v>0</v>
      </c>
      <c r="CL24">
        <v>0</v>
      </c>
      <c r="CM24">
        <v>0.3</v>
      </c>
      <c r="CN24">
        <v>1.5789473684210526E-5</v>
      </c>
      <c r="CO24">
        <v>9.328947368421053E-3</v>
      </c>
      <c r="CP24" t="e">
        <v>#DIV/0!</v>
      </c>
      <c r="CU24">
        <v>0</v>
      </c>
      <c r="DF24">
        <v>39</v>
      </c>
      <c r="DG24">
        <v>0.21744014959882296</v>
      </c>
      <c r="DK24">
        <v>1.1000000000000001</v>
      </c>
      <c r="DL24">
        <v>0.16</v>
      </c>
    </row>
    <row r="25" spans="1:116" x14ac:dyDescent="0.25">
      <c r="A25">
        <v>4828</v>
      </c>
      <c r="B25">
        <v>57284</v>
      </c>
      <c r="C25" t="s">
        <v>271</v>
      </c>
      <c r="D25">
        <v>-24.601685292999999</v>
      </c>
      <c r="E25">
        <v>147.63302443200001</v>
      </c>
      <c r="I25" t="s">
        <v>753</v>
      </c>
      <c r="J25" t="s">
        <v>754</v>
      </c>
      <c r="K25" t="s">
        <v>117</v>
      </c>
      <c r="L25" t="s">
        <v>753</v>
      </c>
      <c r="M25">
        <v>30164</v>
      </c>
      <c r="N25">
        <v>29.9</v>
      </c>
      <c r="O25">
        <v>42.7</v>
      </c>
      <c r="P25">
        <v>42.7</v>
      </c>
      <c r="Q25">
        <v>53</v>
      </c>
      <c r="R25">
        <v>68</v>
      </c>
      <c r="S25">
        <v>2.9578077424967375E-3</v>
      </c>
      <c r="T25">
        <v>3.3</v>
      </c>
      <c r="U25">
        <v>8.4398976982097179E-5</v>
      </c>
      <c r="V25">
        <v>72</v>
      </c>
      <c r="W25">
        <v>1.7964071856287425E-3</v>
      </c>
      <c r="X25">
        <v>69</v>
      </c>
      <c r="Y25">
        <v>2.8383381324557796E-3</v>
      </c>
      <c r="Z25">
        <v>43</v>
      </c>
      <c r="AA25">
        <v>1.2129760225669957E-3</v>
      </c>
      <c r="AB25">
        <v>3.1</v>
      </c>
      <c r="AC25">
        <v>43</v>
      </c>
      <c r="AD25">
        <v>1.38</v>
      </c>
      <c r="AE25">
        <v>948</v>
      </c>
      <c r="AF25">
        <v>1100</v>
      </c>
      <c r="AG25">
        <v>7.8</v>
      </c>
      <c r="AH25">
        <v>4.8529411764705876E-2</v>
      </c>
      <c r="AI25">
        <v>3.0422067194788346E-3</v>
      </c>
      <c r="AJ25">
        <v>9.2694906361690445E-3</v>
      </c>
      <c r="AK25">
        <v>0.32819567319139531</v>
      </c>
      <c r="AL25">
        <v>2.4384717318955662</v>
      </c>
      <c r="AM25">
        <v>646.6</v>
      </c>
      <c r="AN25">
        <v>1.0596525729269092E-2</v>
      </c>
      <c r="AO25">
        <v>8.7359729558741694</v>
      </c>
      <c r="AP25">
        <v>0.86181818181818182</v>
      </c>
      <c r="AQ25" t="s">
        <v>118</v>
      </c>
      <c r="AY25">
        <v>640</v>
      </c>
      <c r="AZ25">
        <v>530</v>
      </c>
      <c r="BA25">
        <v>2.96</v>
      </c>
      <c r="BB25">
        <v>0.08</v>
      </c>
      <c r="BC25">
        <v>3.59</v>
      </c>
      <c r="BD25">
        <v>5.68</v>
      </c>
      <c r="BE25">
        <v>1.21</v>
      </c>
      <c r="BF25">
        <v>10.6</v>
      </c>
      <c r="BG25">
        <v>0.05</v>
      </c>
      <c r="BH25">
        <v>0.9</v>
      </c>
      <c r="BI25">
        <v>12.31</v>
      </c>
      <c r="BJ25">
        <v>12.76</v>
      </c>
      <c r="BK25">
        <v>-1.7999999999999999E-2</v>
      </c>
      <c r="BL25">
        <v>1.7999999999999999E-2</v>
      </c>
      <c r="BM25" t="s">
        <v>119</v>
      </c>
      <c r="BP25" t="s">
        <v>74</v>
      </c>
      <c r="BQ25" t="s">
        <v>158</v>
      </c>
      <c r="BS25">
        <v>464</v>
      </c>
      <c r="BW25">
        <v>0</v>
      </c>
      <c r="BX25">
        <v>0.5</v>
      </c>
      <c r="CB25">
        <v>0</v>
      </c>
      <c r="CC25">
        <v>0</v>
      </c>
      <c r="CL25">
        <v>0</v>
      </c>
      <c r="CM25">
        <v>0.4</v>
      </c>
      <c r="CN25">
        <v>2.1052631578947369E-5</v>
      </c>
      <c r="CO25">
        <v>1.7356181150550796E-2</v>
      </c>
      <c r="CP25" t="e">
        <v>#DIV/0!</v>
      </c>
      <c r="CU25">
        <v>0</v>
      </c>
      <c r="DF25">
        <v>28</v>
      </c>
      <c r="DG25">
        <v>0.21803915827540371</v>
      </c>
      <c r="DK25">
        <v>1.4</v>
      </c>
      <c r="DL25">
        <v>1.32</v>
      </c>
    </row>
    <row r="26" spans="1:116" x14ac:dyDescent="0.25">
      <c r="A26">
        <v>4831</v>
      </c>
      <c r="B26">
        <v>57295</v>
      </c>
      <c r="C26" t="s">
        <v>768</v>
      </c>
      <c r="D26">
        <v>-24.442304577000002</v>
      </c>
      <c r="E26">
        <v>147.65005079599999</v>
      </c>
      <c r="I26" t="s">
        <v>753</v>
      </c>
      <c r="J26" t="s">
        <v>122</v>
      </c>
      <c r="K26" t="s">
        <v>117</v>
      </c>
      <c r="L26" t="s">
        <v>753</v>
      </c>
      <c r="M26">
        <v>33854</v>
      </c>
      <c r="P26">
        <v>31</v>
      </c>
      <c r="Q26">
        <v>31</v>
      </c>
      <c r="R26">
        <v>29.1</v>
      </c>
      <c r="S26">
        <v>1.2657677250978688E-3</v>
      </c>
      <c r="T26">
        <v>10.5</v>
      </c>
      <c r="U26">
        <v>2.6854219948849103E-4</v>
      </c>
      <c r="V26">
        <v>18.600000000000001</v>
      </c>
      <c r="W26">
        <v>4.6407185628742517E-4</v>
      </c>
      <c r="X26">
        <v>13</v>
      </c>
      <c r="Y26">
        <v>5.3475935828877007E-4</v>
      </c>
      <c r="Z26">
        <v>39.6</v>
      </c>
      <c r="AA26">
        <v>1.1170662905500707E-3</v>
      </c>
      <c r="AB26">
        <v>0</v>
      </c>
      <c r="AC26">
        <v>82.9</v>
      </c>
      <c r="AD26">
        <v>1.27</v>
      </c>
      <c r="AE26">
        <v>271</v>
      </c>
      <c r="AF26">
        <v>430</v>
      </c>
      <c r="AG26">
        <v>6.4</v>
      </c>
      <c r="AH26">
        <v>0.36082474226804123</v>
      </c>
      <c r="AI26">
        <v>1.5343099245863599E-3</v>
      </c>
      <c r="AJ26">
        <v>1.9976624291523906E-3</v>
      </c>
      <c r="AK26">
        <v>0.76805265103642595</v>
      </c>
      <c r="AL26">
        <v>1.1331178246141274</v>
      </c>
      <c r="AM26">
        <v>76.900000000000006</v>
      </c>
      <c r="AN26">
        <v>1.2602425434283843E-3</v>
      </c>
      <c r="AO26">
        <v>1.1281716708216216</v>
      </c>
      <c r="AP26">
        <v>0.63023255813953494</v>
      </c>
      <c r="AQ26" t="s">
        <v>118</v>
      </c>
      <c r="AY26">
        <v>76.7</v>
      </c>
      <c r="AZ26">
        <v>63</v>
      </c>
      <c r="BA26">
        <v>1.27</v>
      </c>
      <c r="BB26">
        <v>0.27</v>
      </c>
      <c r="BC26">
        <v>0.93</v>
      </c>
      <c r="BD26">
        <v>1.07</v>
      </c>
      <c r="BE26">
        <v>1.1200000000000001</v>
      </c>
      <c r="BF26">
        <v>1.26</v>
      </c>
      <c r="BG26">
        <v>0</v>
      </c>
      <c r="BH26">
        <v>1.73</v>
      </c>
      <c r="BI26">
        <v>3.53</v>
      </c>
      <c r="BJ26">
        <v>4.0999999999999996</v>
      </c>
      <c r="BK26">
        <v>-7.4999999999999997E-2</v>
      </c>
      <c r="BL26">
        <v>7.4999999999999997E-2</v>
      </c>
      <c r="BM26" t="s">
        <v>119</v>
      </c>
      <c r="BO26" t="s">
        <v>97</v>
      </c>
      <c r="BP26" t="s">
        <v>74</v>
      </c>
      <c r="BQ26" t="s">
        <v>123</v>
      </c>
      <c r="BS26">
        <v>100</v>
      </c>
      <c r="BW26">
        <v>0</v>
      </c>
      <c r="BX26">
        <v>0.4</v>
      </c>
      <c r="CB26">
        <v>0</v>
      </c>
      <c r="CC26">
        <v>0</v>
      </c>
      <c r="CL26">
        <v>0.01</v>
      </c>
      <c r="CM26">
        <v>0.35</v>
      </c>
      <c r="CN26">
        <v>1.8421052631578947E-5</v>
      </c>
      <c r="CO26">
        <v>1.6490563530037212E-2</v>
      </c>
      <c r="CP26" t="e">
        <v>#DIV/0!</v>
      </c>
      <c r="CU26">
        <v>0.22</v>
      </c>
      <c r="DF26">
        <v>39</v>
      </c>
      <c r="DG26">
        <v>0.32810165430536675</v>
      </c>
      <c r="DK26">
        <v>1.3</v>
      </c>
      <c r="DL26">
        <v>0</v>
      </c>
    </row>
    <row r="27" spans="1:116" x14ac:dyDescent="0.25">
      <c r="A27">
        <v>4833</v>
      </c>
      <c r="B27">
        <v>57297</v>
      </c>
      <c r="C27" t="s">
        <v>271</v>
      </c>
      <c r="D27">
        <v>-24.491077857000001</v>
      </c>
      <c r="E27">
        <v>147.730495655</v>
      </c>
      <c r="I27" t="s">
        <v>753</v>
      </c>
      <c r="J27" t="s">
        <v>754</v>
      </c>
      <c r="K27" t="s">
        <v>709</v>
      </c>
      <c r="L27" t="s">
        <v>753</v>
      </c>
      <c r="M27">
        <v>28829</v>
      </c>
      <c r="P27">
        <v>61</v>
      </c>
      <c r="Q27">
        <v>48</v>
      </c>
      <c r="R27">
        <v>34</v>
      </c>
      <c r="S27">
        <v>1.4789038712483688E-3</v>
      </c>
      <c r="T27">
        <v>4.3</v>
      </c>
      <c r="U27">
        <v>1.0997442455242966E-4</v>
      </c>
      <c r="V27">
        <v>68</v>
      </c>
      <c r="W27">
        <v>1.6966067864271457E-3</v>
      </c>
      <c r="X27">
        <v>60</v>
      </c>
      <c r="Y27">
        <v>2.4681201151789387E-3</v>
      </c>
      <c r="Z27">
        <v>25</v>
      </c>
      <c r="AA27">
        <v>7.0521861777150916E-4</v>
      </c>
      <c r="AB27">
        <v>1.8</v>
      </c>
      <c r="AC27">
        <v>195</v>
      </c>
      <c r="AD27">
        <v>0.73</v>
      </c>
      <c r="AE27">
        <v>699</v>
      </c>
      <c r="AF27">
        <v>910</v>
      </c>
      <c r="AG27">
        <v>8</v>
      </c>
      <c r="AH27">
        <v>0.12647058823529411</v>
      </c>
      <c r="AI27">
        <v>1.5888782958007985E-3</v>
      </c>
      <c r="AJ27">
        <v>8.3294538032121692E-3</v>
      </c>
      <c r="AK27">
        <v>0.19075419989580394</v>
      </c>
      <c r="AL27">
        <v>2.097085689430187</v>
      </c>
      <c r="AM27">
        <v>317</v>
      </c>
      <c r="AN27">
        <v>5.1950180268764343E-3</v>
      </c>
      <c r="AO27">
        <v>7.3665355621107835</v>
      </c>
      <c r="AP27">
        <v>0.76813186813186818</v>
      </c>
      <c r="AQ27" t="s">
        <v>118</v>
      </c>
      <c r="AY27">
        <v>313</v>
      </c>
      <c r="AZ27">
        <v>260</v>
      </c>
      <c r="BA27">
        <v>1.48</v>
      </c>
      <c r="BB27">
        <v>0.11</v>
      </c>
      <c r="BC27">
        <v>3.39</v>
      </c>
      <c r="BD27">
        <v>4.9400000000000004</v>
      </c>
      <c r="BE27">
        <v>0.71</v>
      </c>
      <c r="BF27">
        <v>5.13</v>
      </c>
      <c r="BG27">
        <v>0.03</v>
      </c>
      <c r="BH27">
        <v>4.0599999999999996</v>
      </c>
      <c r="BI27">
        <v>9.92</v>
      </c>
      <c r="BJ27">
        <v>9.93</v>
      </c>
      <c r="BK27">
        <v>0</v>
      </c>
      <c r="BL27">
        <v>0</v>
      </c>
      <c r="BM27" t="s">
        <v>119</v>
      </c>
      <c r="BP27" t="s">
        <v>74</v>
      </c>
      <c r="BQ27" t="s">
        <v>158</v>
      </c>
      <c r="BS27">
        <v>417</v>
      </c>
      <c r="BW27">
        <v>0</v>
      </c>
      <c r="BX27">
        <v>0.1</v>
      </c>
      <c r="CB27">
        <v>0</v>
      </c>
      <c r="CC27">
        <v>0</v>
      </c>
      <c r="CL27">
        <v>0</v>
      </c>
      <c r="CM27">
        <v>0.1</v>
      </c>
      <c r="CN27">
        <v>5.2631578947368422E-6</v>
      </c>
      <c r="CO27">
        <v>7.4631578947368426E-3</v>
      </c>
      <c r="CP27" t="e">
        <v>#DIV/0!</v>
      </c>
      <c r="CU27">
        <v>0</v>
      </c>
      <c r="DF27">
        <v>19</v>
      </c>
      <c r="DG27">
        <v>0.25214890587281347</v>
      </c>
      <c r="DK27">
        <v>0.7</v>
      </c>
      <c r="DL27">
        <v>0</v>
      </c>
    </row>
    <row r="28" spans="1:116" x14ac:dyDescent="0.25">
      <c r="A28">
        <v>4835</v>
      </c>
      <c r="B28">
        <v>57298</v>
      </c>
      <c r="C28" t="s">
        <v>769</v>
      </c>
      <c r="D28">
        <v>-24.491077764</v>
      </c>
      <c r="E28">
        <v>147.73853374800001</v>
      </c>
      <c r="I28" t="s">
        <v>753</v>
      </c>
      <c r="J28" t="s">
        <v>754</v>
      </c>
      <c r="K28" t="s">
        <v>709</v>
      </c>
      <c r="L28" t="s">
        <v>753</v>
      </c>
      <c r="M28">
        <v>33854</v>
      </c>
      <c r="P28">
        <v>61</v>
      </c>
      <c r="Q28">
        <v>0</v>
      </c>
      <c r="R28">
        <v>85</v>
      </c>
      <c r="S28">
        <v>3.6972596781209223E-3</v>
      </c>
      <c r="T28">
        <v>2.5</v>
      </c>
      <c r="U28">
        <v>6.3938618925831196E-5</v>
      </c>
      <c r="V28">
        <v>73</v>
      </c>
      <c r="W28">
        <v>1.8213572854291417E-3</v>
      </c>
      <c r="X28">
        <v>88</v>
      </c>
      <c r="Y28">
        <v>3.6199095022624436E-3</v>
      </c>
      <c r="Z28">
        <v>55</v>
      </c>
      <c r="AA28">
        <v>1.5514809590973203E-3</v>
      </c>
      <c r="AB28">
        <v>7.3</v>
      </c>
      <c r="AC28">
        <v>72</v>
      </c>
      <c r="AD28">
        <v>1.59</v>
      </c>
      <c r="AE28">
        <v>1076</v>
      </c>
      <c r="AF28">
        <v>1250</v>
      </c>
      <c r="AG28">
        <v>8.1999999999999993</v>
      </c>
      <c r="AH28">
        <v>2.9411764705882353E-2</v>
      </c>
      <c r="AI28">
        <v>3.7611982970467534E-3</v>
      </c>
      <c r="AJ28">
        <v>1.0882533575383171E-2</v>
      </c>
      <c r="AK28">
        <v>0.3456178904473835</v>
      </c>
      <c r="AL28">
        <v>2.3830519198070306</v>
      </c>
      <c r="AM28">
        <v>715</v>
      </c>
      <c r="AN28">
        <v>1.1717469682071453E-2</v>
      </c>
      <c r="AO28">
        <v>7.5524418223533267</v>
      </c>
      <c r="AP28">
        <v>0.86080000000000001</v>
      </c>
      <c r="AQ28" t="s">
        <v>118</v>
      </c>
      <c r="AY28">
        <v>700</v>
      </c>
      <c r="AZ28">
        <v>586</v>
      </c>
      <c r="BA28">
        <v>3.7</v>
      </c>
      <c r="BB28">
        <v>0.06</v>
      </c>
      <c r="BC28">
        <v>3.64</v>
      </c>
      <c r="BD28">
        <v>7.24</v>
      </c>
      <c r="BE28">
        <v>1.55</v>
      </c>
      <c r="BF28">
        <v>11.47</v>
      </c>
      <c r="BG28">
        <v>0.12</v>
      </c>
      <c r="BH28">
        <v>1.5</v>
      </c>
      <c r="BI28">
        <v>14.64</v>
      </c>
      <c r="BJ28">
        <v>14.65</v>
      </c>
      <c r="BK28">
        <v>0</v>
      </c>
      <c r="BL28">
        <v>0</v>
      </c>
      <c r="BM28" t="s">
        <v>119</v>
      </c>
      <c r="BP28" t="s">
        <v>74</v>
      </c>
      <c r="BQ28" t="s">
        <v>158</v>
      </c>
      <c r="BS28">
        <v>545</v>
      </c>
      <c r="BW28">
        <v>0</v>
      </c>
      <c r="BX28">
        <v>0.5</v>
      </c>
      <c r="CB28">
        <v>0</v>
      </c>
      <c r="CC28">
        <v>0</v>
      </c>
      <c r="CL28">
        <v>0.05</v>
      </c>
      <c r="CM28">
        <v>0.5</v>
      </c>
      <c r="CN28">
        <v>2.6315789473684212E-5</v>
      </c>
      <c r="CO28">
        <v>1.6961722488038278E-2</v>
      </c>
      <c r="CU28">
        <v>0.06</v>
      </c>
      <c r="DF28">
        <v>0</v>
      </c>
      <c r="DG28">
        <v>0</v>
      </c>
      <c r="DK28">
        <v>1.6</v>
      </c>
      <c r="DL28">
        <v>0.83</v>
      </c>
    </row>
    <row r="29" spans="1:116" x14ac:dyDescent="0.25">
      <c r="A29">
        <v>4838</v>
      </c>
      <c r="B29">
        <v>57338</v>
      </c>
      <c r="C29" t="s">
        <v>271</v>
      </c>
      <c r="D29">
        <v>-24.434558269</v>
      </c>
      <c r="E29">
        <v>147.47564260999999</v>
      </c>
      <c r="I29" t="s">
        <v>753</v>
      </c>
      <c r="J29" t="s">
        <v>754</v>
      </c>
      <c r="K29" t="s">
        <v>117</v>
      </c>
      <c r="L29" t="s">
        <v>753</v>
      </c>
      <c r="M29">
        <v>28899</v>
      </c>
      <c r="N29">
        <v>69.2</v>
      </c>
      <c r="O29">
        <v>75.3</v>
      </c>
      <c r="P29">
        <v>75.3</v>
      </c>
      <c r="R29">
        <v>47</v>
      </c>
      <c r="S29">
        <v>2.0443671161374513E-3</v>
      </c>
      <c r="T29">
        <v>30</v>
      </c>
      <c r="U29">
        <v>7.6726342710997447E-4</v>
      </c>
      <c r="V29">
        <v>24</v>
      </c>
      <c r="W29">
        <v>5.9880239520958083E-4</v>
      </c>
      <c r="X29">
        <v>40</v>
      </c>
      <c r="Y29">
        <v>1.6454134101192926E-3</v>
      </c>
      <c r="Z29">
        <v>70</v>
      </c>
      <c r="AA29">
        <v>1.9746121297602257E-3</v>
      </c>
      <c r="AB29">
        <v>0</v>
      </c>
      <c r="AC29">
        <v>200</v>
      </c>
      <c r="AD29">
        <v>1.37</v>
      </c>
      <c r="AE29">
        <v>411</v>
      </c>
      <c r="AF29">
        <v>850</v>
      </c>
      <c r="AG29">
        <v>3.4</v>
      </c>
      <c r="AH29">
        <v>0.63829787234042556</v>
      </c>
      <c r="AI29">
        <v>2.8116305432474256E-3</v>
      </c>
      <c r="AJ29">
        <v>4.4884316106577468E-3</v>
      </c>
      <c r="AK29">
        <v>0.62641715127645703</v>
      </c>
      <c r="AL29">
        <v>1.0353259181010377</v>
      </c>
      <c r="AM29">
        <v>0</v>
      </c>
      <c r="AN29">
        <v>0</v>
      </c>
      <c r="AO29">
        <v>0</v>
      </c>
      <c r="AP29">
        <v>0.48352941176470587</v>
      </c>
      <c r="AQ29" t="s">
        <v>118</v>
      </c>
      <c r="AY29">
        <v>0</v>
      </c>
      <c r="AZ29">
        <v>0</v>
      </c>
      <c r="BA29">
        <v>2.04</v>
      </c>
      <c r="BB29">
        <v>0.77</v>
      </c>
      <c r="BC29">
        <v>1.2</v>
      </c>
      <c r="BD29">
        <v>3.29</v>
      </c>
      <c r="BE29">
        <v>1.97</v>
      </c>
      <c r="BF29">
        <v>0</v>
      </c>
      <c r="BG29">
        <v>0</v>
      </c>
      <c r="BH29">
        <v>4.16</v>
      </c>
      <c r="BI29">
        <v>7.3</v>
      </c>
      <c r="BJ29">
        <v>6.14</v>
      </c>
      <c r="BK29">
        <v>8.5999999999999993E-2</v>
      </c>
      <c r="BL29">
        <v>8.5999999999999993E-2</v>
      </c>
      <c r="BM29" t="s">
        <v>119</v>
      </c>
      <c r="BP29" t="s">
        <v>74</v>
      </c>
      <c r="BS29">
        <v>225</v>
      </c>
      <c r="BW29">
        <v>0</v>
      </c>
      <c r="BX29">
        <v>0.1</v>
      </c>
      <c r="CB29">
        <v>0</v>
      </c>
      <c r="CC29">
        <v>0</v>
      </c>
      <c r="CL29">
        <v>0</v>
      </c>
      <c r="CM29">
        <v>0.1</v>
      </c>
      <c r="CN29">
        <v>5.2631578947368422E-6</v>
      </c>
      <c r="CO29">
        <v>2.6654135338345865E-3</v>
      </c>
      <c r="CP29" t="e">
        <v>#DIV/0!</v>
      </c>
      <c r="CU29">
        <v>0</v>
      </c>
      <c r="DF29">
        <v>36</v>
      </c>
      <c r="DG29">
        <v>0.17218610831175826</v>
      </c>
      <c r="DK29">
        <v>1.4</v>
      </c>
      <c r="DL29">
        <v>0</v>
      </c>
    </row>
    <row r="30" spans="1:116" x14ac:dyDescent="0.25">
      <c r="A30">
        <v>4988</v>
      </c>
      <c r="B30">
        <v>69696</v>
      </c>
      <c r="D30">
        <v>-23.423575489000001</v>
      </c>
      <c r="E30">
        <v>146.68242143399999</v>
      </c>
      <c r="F30">
        <v>33365</v>
      </c>
      <c r="G30">
        <v>-20</v>
      </c>
      <c r="H30">
        <v>316.03774867700002</v>
      </c>
      <c r="I30" t="s">
        <v>753</v>
      </c>
      <c r="J30" t="s">
        <v>143</v>
      </c>
      <c r="K30" t="s">
        <v>709</v>
      </c>
      <c r="L30" t="s">
        <v>753</v>
      </c>
      <c r="M30">
        <v>33401</v>
      </c>
      <c r="N30">
        <v>78</v>
      </c>
      <c r="O30">
        <v>110</v>
      </c>
      <c r="P30">
        <v>110</v>
      </c>
      <c r="Q30">
        <v>53</v>
      </c>
      <c r="R30">
        <v>279</v>
      </c>
      <c r="S30">
        <v>1.213571117877338E-2</v>
      </c>
      <c r="T30">
        <v>1.4</v>
      </c>
      <c r="U30">
        <v>3.580562659846547E-5</v>
      </c>
      <c r="V30">
        <v>5.6</v>
      </c>
      <c r="W30">
        <v>1.3972055888223552E-4</v>
      </c>
      <c r="X30">
        <v>0.5</v>
      </c>
      <c r="Y30">
        <v>2.0567667626491154E-5</v>
      </c>
      <c r="Z30">
        <v>406</v>
      </c>
      <c r="AA30">
        <v>1.1452750352609309E-2</v>
      </c>
      <c r="AB30">
        <v>0.4</v>
      </c>
      <c r="AC30">
        <v>0</v>
      </c>
      <c r="AD30">
        <v>30.41</v>
      </c>
      <c r="AE30">
        <v>757</v>
      </c>
      <c r="AF30">
        <v>1449</v>
      </c>
      <c r="AG30">
        <v>7.9</v>
      </c>
      <c r="AH30">
        <v>5.017921146953405E-3</v>
      </c>
      <c r="AI30">
        <v>1.2171516805371846E-2</v>
      </c>
      <c r="AJ30">
        <v>3.2057645301745335E-4</v>
      </c>
      <c r="AK30">
        <v>37.967594596566279</v>
      </c>
      <c r="AL30">
        <v>1.0596329095751633</v>
      </c>
      <c r="AM30">
        <v>65</v>
      </c>
      <c r="AN30">
        <v>1.0652245165519501E-3</v>
      </c>
      <c r="AO30">
        <v>9.3010367270361161E-2</v>
      </c>
      <c r="AP30">
        <v>0.52242926155969638</v>
      </c>
      <c r="AQ30" t="s">
        <v>118</v>
      </c>
      <c r="AY30">
        <v>64</v>
      </c>
      <c r="AZ30">
        <v>53</v>
      </c>
      <c r="BA30">
        <v>12.14</v>
      </c>
      <c r="BB30">
        <v>0.04</v>
      </c>
      <c r="BC30">
        <v>0.28000000000000003</v>
      </c>
      <c r="BD30">
        <v>0.04</v>
      </c>
      <c r="BE30">
        <v>11.45</v>
      </c>
      <c r="BF30">
        <v>1.04</v>
      </c>
      <c r="BG30">
        <v>0.01</v>
      </c>
      <c r="BH30">
        <v>0</v>
      </c>
      <c r="BI30">
        <v>12.49</v>
      </c>
      <c r="BJ30">
        <v>12.5</v>
      </c>
      <c r="BK30">
        <v>0</v>
      </c>
      <c r="BL30">
        <v>0</v>
      </c>
      <c r="BM30" t="s">
        <v>119</v>
      </c>
      <c r="BO30" t="s">
        <v>89</v>
      </c>
      <c r="BQ30" t="s">
        <v>177</v>
      </c>
      <c r="BR30" t="s">
        <v>89</v>
      </c>
      <c r="BS30">
        <v>16</v>
      </c>
      <c r="BW30">
        <v>0</v>
      </c>
      <c r="BX30">
        <v>0</v>
      </c>
      <c r="CB30">
        <v>0</v>
      </c>
      <c r="CC30">
        <v>0</v>
      </c>
      <c r="CL30">
        <v>0</v>
      </c>
      <c r="CM30">
        <v>3.33</v>
      </c>
      <c r="CN30">
        <v>1.7526315789473686E-4</v>
      </c>
      <c r="CO30">
        <v>1.5303150116670989E-2</v>
      </c>
      <c r="CP30" t="e">
        <v>#DIV/0!</v>
      </c>
      <c r="CU30">
        <v>0</v>
      </c>
      <c r="DF30">
        <v>13</v>
      </c>
      <c r="DG30">
        <v>1.06979287575549E-2</v>
      </c>
      <c r="DK30">
        <v>30.3</v>
      </c>
      <c r="DL30">
        <v>0.73</v>
      </c>
    </row>
    <row r="31" spans="1:116" x14ac:dyDescent="0.25">
      <c r="A31">
        <v>5096</v>
      </c>
      <c r="B31">
        <v>84540</v>
      </c>
      <c r="D31">
        <v>-23.936930707999998</v>
      </c>
      <c r="E31">
        <v>147.829919553</v>
      </c>
      <c r="I31" t="s">
        <v>753</v>
      </c>
      <c r="J31" t="s">
        <v>122</v>
      </c>
      <c r="K31" t="s">
        <v>117</v>
      </c>
      <c r="L31" t="s">
        <v>753</v>
      </c>
      <c r="M31">
        <v>32471</v>
      </c>
      <c r="N31">
        <v>42</v>
      </c>
      <c r="O31">
        <v>72</v>
      </c>
      <c r="P31">
        <v>72</v>
      </c>
      <c r="Q31">
        <v>50</v>
      </c>
      <c r="R31">
        <v>1100</v>
      </c>
      <c r="S31">
        <v>4.784688995215311E-2</v>
      </c>
      <c r="T31">
        <v>16.5</v>
      </c>
      <c r="U31">
        <v>4.2199488491048595E-4</v>
      </c>
      <c r="V31">
        <v>160</v>
      </c>
      <c r="W31">
        <v>3.9920159680638719E-3</v>
      </c>
      <c r="X31">
        <v>155</v>
      </c>
      <c r="Y31">
        <v>6.375976964212258E-3</v>
      </c>
      <c r="Z31">
        <v>1950</v>
      </c>
      <c r="AA31">
        <v>5.5007052186177713E-2</v>
      </c>
      <c r="AB31">
        <v>10</v>
      </c>
      <c r="AC31">
        <v>240</v>
      </c>
      <c r="AD31">
        <v>14.91</v>
      </c>
      <c r="AE31">
        <v>4222</v>
      </c>
      <c r="AF31">
        <v>6400</v>
      </c>
      <c r="AG31">
        <v>8.1999999999999993</v>
      </c>
      <c r="AH31">
        <v>1.4999999999999999E-2</v>
      </c>
      <c r="AI31">
        <v>4.8268884837063597E-2</v>
      </c>
      <c r="AJ31">
        <v>2.0735985864552262E-2</v>
      </c>
      <c r="AK31">
        <v>2.3277834558895152</v>
      </c>
      <c r="AL31">
        <v>0.86983192246350149</v>
      </c>
      <c r="AM31">
        <v>590.5</v>
      </c>
      <c r="AN31">
        <v>9.6771550311373321E-3</v>
      </c>
      <c r="AO31">
        <v>0.17592571582247099</v>
      </c>
      <c r="AP31">
        <v>0.65968749999999998</v>
      </c>
      <c r="AQ31" t="s">
        <v>118</v>
      </c>
      <c r="AY31">
        <v>570</v>
      </c>
      <c r="AZ31">
        <v>484</v>
      </c>
      <c r="BA31">
        <v>47.85</v>
      </c>
      <c r="BB31">
        <v>0.42</v>
      </c>
      <c r="BC31">
        <v>7.98</v>
      </c>
      <c r="BD31">
        <v>12.75</v>
      </c>
      <c r="BE31">
        <v>55</v>
      </c>
      <c r="BF31">
        <v>9.68</v>
      </c>
      <c r="BG31">
        <v>0.17</v>
      </c>
      <c r="BH31">
        <v>5</v>
      </c>
      <c r="BI31">
        <v>69</v>
      </c>
      <c r="BJ31">
        <v>69.84</v>
      </c>
      <c r="BK31">
        <v>-6.0000000000000001E-3</v>
      </c>
      <c r="BL31">
        <v>6.0000000000000001E-3</v>
      </c>
      <c r="BM31" t="s">
        <v>119</v>
      </c>
      <c r="BO31" t="s">
        <v>158</v>
      </c>
      <c r="BP31" t="s">
        <v>702</v>
      </c>
      <c r="BQ31" t="s">
        <v>158</v>
      </c>
      <c r="BR31" t="s">
        <v>158</v>
      </c>
      <c r="BS31">
        <v>1038</v>
      </c>
      <c r="BW31">
        <v>0</v>
      </c>
      <c r="BX31">
        <v>0.5</v>
      </c>
      <c r="CB31">
        <v>0</v>
      </c>
      <c r="CC31">
        <v>0</v>
      </c>
      <c r="CL31">
        <v>0.12</v>
      </c>
      <c r="CM31">
        <v>0.4</v>
      </c>
      <c r="CN31">
        <v>2.1052631578947369E-5</v>
      </c>
      <c r="CO31">
        <v>3.8272604588394064E-4</v>
      </c>
      <c r="CP31" t="e">
        <v>#DIV/0!</v>
      </c>
      <c r="CU31">
        <v>0.05</v>
      </c>
      <c r="DF31">
        <v>18</v>
      </c>
      <c r="DG31">
        <v>3.0836966670378528E-3</v>
      </c>
      <c r="DK31">
        <v>14.9</v>
      </c>
      <c r="DL31">
        <v>0</v>
      </c>
    </row>
    <row r="32" spans="1:116" x14ac:dyDescent="0.25">
      <c r="A32">
        <v>5109</v>
      </c>
      <c r="B32">
        <v>89357</v>
      </c>
      <c r="D32">
        <v>-24.387216031000001</v>
      </c>
      <c r="E32">
        <v>147.54521593000001</v>
      </c>
      <c r="I32" t="s">
        <v>753</v>
      </c>
      <c r="J32" t="s">
        <v>754</v>
      </c>
      <c r="K32" t="s">
        <v>117</v>
      </c>
      <c r="L32" t="s">
        <v>753</v>
      </c>
      <c r="M32">
        <v>33939</v>
      </c>
      <c r="P32">
        <v>65</v>
      </c>
      <c r="Q32">
        <v>65</v>
      </c>
      <c r="R32">
        <v>57</v>
      </c>
      <c r="S32">
        <v>2.4793388429752068E-3</v>
      </c>
      <c r="T32">
        <v>37.5</v>
      </c>
      <c r="U32">
        <v>9.5907928388746806E-4</v>
      </c>
      <c r="V32">
        <v>10.5</v>
      </c>
      <c r="W32">
        <v>2.619760479041916E-4</v>
      </c>
      <c r="X32">
        <v>13.5</v>
      </c>
      <c r="Y32">
        <v>5.5532702591526125E-4</v>
      </c>
      <c r="Z32">
        <v>60</v>
      </c>
      <c r="AA32">
        <v>1.692524682651622E-3</v>
      </c>
      <c r="AB32">
        <v>0</v>
      </c>
      <c r="AC32">
        <v>175</v>
      </c>
      <c r="AD32">
        <v>2.75</v>
      </c>
      <c r="AE32">
        <v>354</v>
      </c>
      <c r="AF32">
        <v>650</v>
      </c>
      <c r="AG32">
        <v>3.9</v>
      </c>
      <c r="AH32">
        <v>0.65789473684210531</v>
      </c>
      <c r="AI32">
        <v>3.4384181268626748E-3</v>
      </c>
      <c r="AJ32">
        <v>1.6346061476389057E-3</v>
      </c>
      <c r="AK32">
        <v>2.1035147407400072</v>
      </c>
      <c r="AL32">
        <v>1.4648760330578514</v>
      </c>
      <c r="AM32">
        <v>0</v>
      </c>
      <c r="AN32">
        <v>0</v>
      </c>
      <c r="AO32">
        <v>0</v>
      </c>
      <c r="AP32">
        <v>0.54461538461538461</v>
      </c>
      <c r="AQ32" t="s">
        <v>118</v>
      </c>
      <c r="AY32">
        <v>0</v>
      </c>
      <c r="AZ32">
        <v>0</v>
      </c>
      <c r="BA32">
        <v>2.48</v>
      </c>
      <c r="BB32">
        <v>0.96</v>
      </c>
      <c r="BC32">
        <v>0.52</v>
      </c>
      <c r="BD32">
        <v>1.1100000000000001</v>
      </c>
      <c r="BE32">
        <v>1.69</v>
      </c>
      <c r="BF32">
        <v>0</v>
      </c>
      <c r="BG32">
        <v>0</v>
      </c>
      <c r="BH32">
        <v>3.64</v>
      </c>
      <c r="BI32">
        <v>5.07</v>
      </c>
      <c r="BJ32">
        <v>5.34</v>
      </c>
      <c r="BK32">
        <v>-2.5000000000000001E-2</v>
      </c>
      <c r="BL32">
        <v>2.5000000000000001E-2</v>
      </c>
      <c r="BM32" t="s">
        <v>119</v>
      </c>
      <c r="BO32" t="s">
        <v>97</v>
      </c>
      <c r="BP32" t="s">
        <v>767</v>
      </c>
      <c r="BQ32" t="s">
        <v>123</v>
      </c>
      <c r="BS32">
        <v>82</v>
      </c>
      <c r="BW32">
        <v>0</v>
      </c>
      <c r="BX32">
        <v>0.5</v>
      </c>
      <c r="CB32">
        <v>0</v>
      </c>
      <c r="CC32">
        <v>0</v>
      </c>
      <c r="CL32">
        <v>0.02</v>
      </c>
      <c r="CM32">
        <v>0.1</v>
      </c>
      <c r="CN32">
        <v>5.2631578947368422E-6</v>
      </c>
      <c r="CO32">
        <v>3.1096491228070175E-3</v>
      </c>
      <c r="CP32" t="e">
        <v>#DIV/0!</v>
      </c>
      <c r="CU32">
        <v>1.2</v>
      </c>
      <c r="DF32">
        <v>32</v>
      </c>
      <c r="DG32">
        <v>0.17841243044005986</v>
      </c>
      <c r="DK32">
        <v>2.7</v>
      </c>
      <c r="DL32">
        <v>0</v>
      </c>
    </row>
    <row r="33" spans="1:116" x14ac:dyDescent="0.25">
      <c r="A33">
        <v>5121</v>
      </c>
      <c r="B33">
        <v>90118</v>
      </c>
      <c r="D33">
        <v>-24.489104153</v>
      </c>
      <c r="E33">
        <v>147.61946900000001</v>
      </c>
      <c r="F33">
        <v>34383</v>
      </c>
      <c r="G33">
        <v>-62.48</v>
      </c>
      <c r="H33">
        <v>327.30890095899997</v>
      </c>
      <c r="I33" t="s">
        <v>753</v>
      </c>
      <c r="J33" t="s">
        <v>754</v>
      </c>
      <c r="K33" t="s">
        <v>117</v>
      </c>
      <c r="L33" t="s">
        <v>753</v>
      </c>
      <c r="M33">
        <v>34590</v>
      </c>
      <c r="N33">
        <v>18.3</v>
      </c>
      <c r="O33">
        <v>120.4</v>
      </c>
      <c r="P33">
        <v>120.5</v>
      </c>
      <c r="R33">
        <v>175</v>
      </c>
      <c r="S33">
        <v>7.6120052196607217E-3</v>
      </c>
      <c r="T33">
        <v>31.5</v>
      </c>
      <c r="U33">
        <v>8.0562659846547318E-4</v>
      </c>
      <c r="V33">
        <v>185</v>
      </c>
      <c r="W33">
        <v>4.615768463073852E-3</v>
      </c>
      <c r="X33">
        <v>140</v>
      </c>
      <c r="Y33">
        <v>5.7589469354175239E-3</v>
      </c>
      <c r="Z33">
        <v>255</v>
      </c>
      <c r="AA33">
        <v>7.1932299012693931E-3</v>
      </c>
      <c r="AB33">
        <v>0.4</v>
      </c>
      <c r="AC33">
        <v>950</v>
      </c>
      <c r="AD33">
        <v>2.37</v>
      </c>
      <c r="AE33">
        <v>1908</v>
      </c>
      <c r="AF33">
        <v>2550</v>
      </c>
      <c r="AG33">
        <v>7.5</v>
      </c>
      <c r="AH33">
        <v>0.18</v>
      </c>
      <c r="AI33">
        <v>8.4176318181261953E-3</v>
      </c>
      <c r="AJ33">
        <v>2.074943079698275E-2</v>
      </c>
      <c r="AK33">
        <v>0.40568013168584044</v>
      </c>
      <c r="AL33">
        <v>1.0582179805371474</v>
      </c>
      <c r="AM33">
        <v>170.8</v>
      </c>
      <c r="AN33">
        <v>2.7990822681088169E-3</v>
      </c>
      <c r="AO33">
        <v>0.3891273192331669</v>
      </c>
      <c r="AP33">
        <v>0.74823529411764711</v>
      </c>
      <c r="AQ33" t="s">
        <v>118</v>
      </c>
      <c r="AY33">
        <v>170</v>
      </c>
      <c r="AZ33">
        <v>140</v>
      </c>
      <c r="BA33">
        <v>7.61</v>
      </c>
      <c r="BB33">
        <v>0.81</v>
      </c>
      <c r="BC33">
        <v>9.23</v>
      </c>
      <c r="BD33">
        <v>11.52</v>
      </c>
      <c r="BE33">
        <v>7.19</v>
      </c>
      <c r="BF33">
        <v>2.8</v>
      </c>
      <c r="BG33">
        <v>0.01</v>
      </c>
      <c r="BH33">
        <v>19.78</v>
      </c>
      <c r="BI33">
        <v>29.17</v>
      </c>
      <c r="BJ33">
        <v>29.78</v>
      </c>
      <c r="BK33">
        <v>-0.01</v>
      </c>
      <c r="BL33">
        <v>0.01</v>
      </c>
      <c r="BM33" t="s">
        <v>119</v>
      </c>
      <c r="BO33" t="s">
        <v>238</v>
      </c>
      <c r="BP33" t="s">
        <v>74</v>
      </c>
      <c r="BQ33" t="s">
        <v>180</v>
      </c>
      <c r="BS33">
        <v>1038</v>
      </c>
      <c r="BW33">
        <v>0</v>
      </c>
      <c r="BX33">
        <v>3</v>
      </c>
      <c r="CB33">
        <v>0</v>
      </c>
      <c r="CC33">
        <v>0</v>
      </c>
      <c r="CL33">
        <v>0.02</v>
      </c>
      <c r="CM33">
        <v>0.5</v>
      </c>
      <c r="CN33">
        <v>2.6315789473684212E-5</v>
      </c>
      <c r="CO33">
        <v>3.6584107327141389E-3</v>
      </c>
      <c r="CP33" t="e">
        <v>#DIV/0!</v>
      </c>
      <c r="CU33">
        <v>0.22</v>
      </c>
      <c r="DF33">
        <v>24</v>
      </c>
      <c r="DG33">
        <v>3.1451704531679531E-2</v>
      </c>
      <c r="DK33">
        <v>2.4</v>
      </c>
      <c r="DL33">
        <v>0</v>
      </c>
    </row>
    <row r="34" spans="1:116" x14ac:dyDescent="0.25">
      <c r="A34">
        <v>5133</v>
      </c>
      <c r="B34">
        <v>90196</v>
      </c>
      <c r="D34">
        <v>-24.297335227000001</v>
      </c>
      <c r="E34">
        <v>147.125500657</v>
      </c>
      <c r="F34">
        <v>34612</v>
      </c>
      <c r="G34">
        <v>-65.53</v>
      </c>
      <c r="H34">
        <v>355.45281696799998</v>
      </c>
      <c r="I34" t="s">
        <v>753</v>
      </c>
      <c r="J34" t="s">
        <v>754</v>
      </c>
      <c r="K34" t="s">
        <v>117</v>
      </c>
      <c r="L34" t="s">
        <v>753</v>
      </c>
      <c r="M34">
        <v>34612</v>
      </c>
      <c r="N34">
        <v>85.3</v>
      </c>
      <c r="O34">
        <v>125</v>
      </c>
      <c r="P34">
        <v>125</v>
      </c>
      <c r="R34">
        <v>26.7</v>
      </c>
      <c r="S34">
        <v>1.1613745106568074E-3</v>
      </c>
      <c r="T34">
        <v>8.6999999999999993</v>
      </c>
      <c r="U34">
        <v>2.2250639386189256E-4</v>
      </c>
      <c r="V34">
        <v>21.2</v>
      </c>
      <c r="W34">
        <v>5.2894211576846309E-4</v>
      </c>
      <c r="X34">
        <v>9.3000000000000007</v>
      </c>
      <c r="Y34">
        <v>3.8255861785273552E-4</v>
      </c>
      <c r="Z34">
        <v>47.6</v>
      </c>
      <c r="AA34">
        <v>1.3427362482369535E-3</v>
      </c>
      <c r="AB34">
        <v>0.5</v>
      </c>
      <c r="AC34">
        <v>25.3</v>
      </c>
      <c r="AD34">
        <v>1.22</v>
      </c>
      <c r="AE34">
        <v>223</v>
      </c>
      <c r="AF34">
        <v>343</v>
      </c>
      <c r="AG34">
        <v>8</v>
      </c>
      <c r="AH34">
        <v>0.32584269662921345</v>
      </c>
      <c r="AI34">
        <v>1.3838809045187001E-3</v>
      </c>
      <c r="AJ34">
        <v>1.8230014672423972E-3</v>
      </c>
      <c r="AK34">
        <v>0.7591222110271022</v>
      </c>
      <c r="AL34">
        <v>0.86493122694923985</v>
      </c>
      <c r="AM34">
        <v>84.2</v>
      </c>
      <c r="AN34">
        <v>1.3798754506719108E-3</v>
      </c>
      <c r="AO34">
        <v>1.0276593429898999</v>
      </c>
      <c r="AP34">
        <v>0.65014577259475215</v>
      </c>
      <c r="AQ34" t="s">
        <v>118</v>
      </c>
      <c r="AY34">
        <v>82.8</v>
      </c>
      <c r="AZ34">
        <v>69</v>
      </c>
      <c r="BA34">
        <v>1.1599999999999999</v>
      </c>
      <c r="BB34">
        <v>0.22</v>
      </c>
      <c r="BC34">
        <v>1.06</v>
      </c>
      <c r="BD34">
        <v>0.77</v>
      </c>
      <c r="BE34">
        <v>1.34</v>
      </c>
      <c r="BF34">
        <v>1.38</v>
      </c>
      <c r="BG34">
        <v>0.01</v>
      </c>
      <c r="BH34">
        <v>0.53</v>
      </c>
      <c r="BI34">
        <v>3.21</v>
      </c>
      <c r="BJ34">
        <v>3.26</v>
      </c>
      <c r="BK34">
        <v>-8.0000000000000002E-3</v>
      </c>
      <c r="BL34">
        <v>8.0000000000000002E-3</v>
      </c>
      <c r="BM34" t="s">
        <v>119</v>
      </c>
      <c r="BP34" t="s">
        <v>419</v>
      </c>
      <c r="BS34">
        <v>91</v>
      </c>
      <c r="BW34">
        <v>0</v>
      </c>
      <c r="BX34">
        <v>0.7</v>
      </c>
      <c r="BY34">
        <v>0</v>
      </c>
      <c r="CA34">
        <v>0</v>
      </c>
      <c r="CB34">
        <v>0</v>
      </c>
      <c r="CC34">
        <v>0</v>
      </c>
      <c r="CI34">
        <v>0</v>
      </c>
      <c r="CL34">
        <v>0</v>
      </c>
      <c r="CM34">
        <v>0.16</v>
      </c>
      <c r="CN34">
        <v>8.4210526315789482E-6</v>
      </c>
      <c r="CO34">
        <v>6.2715612560813802E-3</v>
      </c>
      <c r="CP34" t="e">
        <v>#DIV/0!</v>
      </c>
      <c r="CU34">
        <v>0.03</v>
      </c>
      <c r="DF34">
        <v>21</v>
      </c>
      <c r="DG34">
        <v>0.14766457920517079</v>
      </c>
      <c r="DH34">
        <v>0.11</v>
      </c>
      <c r="DI34">
        <v>0</v>
      </c>
      <c r="DJ34">
        <v>10</v>
      </c>
      <c r="DK34">
        <v>1.2</v>
      </c>
      <c r="DL34">
        <v>0</v>
      </c>
    </row>
    <row r="35" spans="1:116" x14ac:dyDescent="0.25">
      <c r="A35">
        <v>5135</v>
      </c>
      <c r="B35">
        <v>90236</v>
      </c>
      <c r="D35">
        <v>-23.732175558000002</v>
      </c>
      <c r="E35">
        <v>146.916191336</v>
      </c>
      <c r="F35">
        <v>34164</v>
      </c>
      <c r="G35">
        <v>-30</v>
      </c>
      <c r="H35">
        <v>339.85362412299997</v>
      </c>
      <c r="I35" t="s">
        <v>753</v>
      </c>
      <c r="J35" t="s">
        <v>126</v>
      </c>
      <c r="K35" t="s">
        <v>117</v>
      </c>
      <c r="L35" t="s">
        <v>753</v>
      </c>
      <c r="M35">
        <v>34166</v>
      </c>
      <c r="P35">
        <v>54.9</v>
      </c>
      <c r="Q35">
        <v>54</v>
      </c>
      <c r="R35">
        <v>1350</v>
      </c>
      <c r="S35">
        <v>5.8721183123097001E-2</v>
      </c>
      <c r="T35">
        <v>14</v>
      </c>
      <c r="U35">
        <v>3.5805626598465475E-4</v>
      </c>
      <c r="V35">
        <v>225</v>
      </c>
      <c r="W35">
        <v>5.6137724550898204E-3</v>
      </c>
      <c r="X35">
        <v>120</v>
      </c>
      <c r="Y35">
        <v>4.9362402303578775E-3</v>
      </c>
      <c r="Z35">
        <v>2450</v>
      </c>
      <c r="AA35">
        <v>6.9111424541607902E-2</v>
      </c>
      <c r="AB35">
        <v>1.7</v>
      </c>
      <c r="AC35">
        <v>280</v>
      </c>
      <c r="AD35">
        <v>18.14</v>
      </c>
      <c r="AE35">
        <v>4890</v>
      </c>
      <c r="AF35">
        <v>8000</v>
      </c>
      <c r="AG35">
        <v>7.5</v>
      </c>
      <c r="AH35">
        <v>1.037037037037037E-2</v>
      </c>
      <c r="AI35">
        <v>5.9079239389081654E-2</v>
      </c>
      <c r="AJ35">
        <v>2.1100025370895396E-2</v>
      </c>
      <c r="AK35">
        <v>2.7999605853826792</v>
      </c>
      <c r="AL35">
        <v>0.84965956804644427</v>
      </c>
      <c r="AM35">
        <v>449</v>
      </c>
      <c r="AN35">
        <v>7.3582431989511633E-3</v>
      </c>
      <c r="AO35">
        <v>0.10646927404196682</v>
      </c>
      <c r="AP35">
        <v>0.61124999999999996</v>
      </c>
      <c r="AQ35" t="s">
        <v>118</v>
      </c>
      <c r="AY35">
        <v>445</v>
      </c>
      <c r="AZ35">
        <v>368</v>
      </c>
      <c r="BA35">
        <v>58.72</v>
      </c>
      <c r="BB35">
        <v>0.36</v>
      </c>
      <c r="BC35">
        <v>11.23</v>
      </c>
      <c r="BD35">
        <v>9.8699999999999992</v>
      </c>
      <c r="BE35">
        <v>69.11</v>
      </c>
      <c r="BF35">
        <v>7.36</v>
      </c>
      <c r="BG35">
        <v>0.03</v>
      </c>
      <c r="BH35">
        <v>5.83</v>
      </c>
      <c r="BI35">
        <v>80.180000000000007</v>
      </c>
      <c r="BJ35">
        <v>82.32</v>
      </c>
      <c r="BK35">
        <v>-1.2999999999999999E-2</v>
      </c>
      <c r="BL35">
        <v>1.2999999999999999E-2</v>
      </c>
      <c r="BM35" t="s">
        <v>119</v>
      </c>
      <c r="BO35" t="s">
        <v>238</v>
      </c>
      <c r="BP35" t="s">
        <v>702</v>
      </c>
      <c r="BQ35" t="s">
        <v>158</v>
      </c>
      <c r="BR35" t="s">
        <v>158</v>
      </c>
      <c r="BS35">
        <v>1056</v>
      </c>
      <c r="BW35">
        <v>0</v>
      </c>
      <c r="BX35">
        <v>3</v>
      </c>
      <c r="CB35">
        <v>0</v>
      </c>
      <c r="CC35">
        <v>0</v>
      </c>
      <c r="CL35">
        <v>0.04</v>
      </c>
      <c r="CM35">
        <v>0.4</v>
      </c>
      <c r="CN35">
        <v>2.1052631578947369E-5</v>
      </c>
      <c r="CO35">
        <v>3.0461868958109561E-4</v>
      </c>
      <c r="CP35" t="e">
        <v>#DIV/0!</v>
      </c>
      <c r="CU35">
        <v>0.13</v>
      </c>
      <c r="DF35">
        <v>0</v>
      </c>
      <c r="DG35">
        <v>0</v>
      </c>
      <c r="DK35">
        <v>18.100000000000001</v>
      </c>
      <c r="DL35">
        <v>0</v>
      </c>
    </row>
    <row r="36" spans="1:116" x14ac:dyDescent="0.25">
      <c r="A36">
        <v>5524</v>
      </c>
      <c r="B36">
        <v>12030143</v>
      </c>
      <c r="C36" t="s">
        <v>770</v>
      </c>
      <c r="D36">
        <v>-24.0630661</v>
      </c>
      <c r="E36">
        <v>146.79540950000001</v>
      </c>
      <c r="F36">
        <v>41246</v>
      </c>
      <c r="G36">
        <v>-16.829999999999998</v>
      </c>
      <c r="H36">
        <v>417.49008056700001</v>
      </c>
      <c r="I36" t="s">
        <v>753</v>
      </c>
      <c r="J36" t="s">
        <v>143</v>
      </c>
      <c r="K36" t="s">
        <v>117</v>
      </c>
      <c r="L36" t="s">
        <v>753</v>
      </c>
      <c r="M36">
        <v>37881</v>
      </c>
      <c r="N36">
        <v>55.86</v>
      </c>
      <c r="O36">
        <v>56.86</v>
      </c>
      <c r="P36">
        <v>56.86</v>
      </c>
      <c r="Q36">
        <v>56</v>
      </c>
      <c r="R36">
        <v>815</v>
      </c>
      <c r="S36">
        <v>3.5450195737277077E-2</v>
      </c>
      <c r="T36">
        <v>15</v>
      </c>
      <c r="U36">
        <v>3.8363171355498723E-4</v>
      </c>
      <c r="V36">
        <v>73</v>
      </c>
      <c r="W36">
        <v>1.8213572854291417E-3</v>
      </c>
      <c r="X36">
        <v>45</v>
      </c>
      <c r="Y36">
        <v>1.8510900863842039E-3</v>
      </c>
      <c r="Z36">
        <v>970</v>
      </c>
      <c r="AA36">
        <v>2.7362482369534556E-2</v>
      </c>
      <c r="AB36">
        <v>1</v>
      </c>
      <c r="AC36">
        <v>225</v>
      </c>
      <c r="AD36">
        <v>18.559999999999999</v>
      </c>
      <c r="AE36">
        <v>2544</v>
      </c>
      <c r="AF36">
        <v>4090</v>
      </c>
      <c r="AG36">
        <v>8</v>
      </c>
      <c r="AH36">
        <v>1.8404907975460124E-2</v>
      </c>
      <c r="AI36">
        <v>3.5833827450832065E-2</v>
      </c>
      <c r="AJ36">
        <v>7.3448947436266909E-3</v>
      </c>
      <c r="AK36">
        <v>4.878739410381038</v>
      </c>
      <c r="AL36">
        <v>1.2955767411200745</v>
      </c>
      <c r="AM36">
        <v>400.2</v>
      </c>
      <c r="AN36">
        <v>6.5585054080629299E-3</v>
      </c>
      <c r="AO36">
        <v>0.23968970795446481</v>
      </c>
      <c r="AP36">
        <v>0.62200488997555015</v>
      </c>
      <c r="AQ36" t="s">
        <v>118</v>
      </c>
      <c r="AY36">
        <v>397</v>
      </c>
      <c r="AZ36">
        <v>328</v>
      </c>
      <c r="BA36">
        <v>35.450000000000003</v>
      </c>
      <c r="BB36">
        <v>0.38</v>
      </c>
      <c r="BC36">
        <v>3.64</v>
      </c>
      <c r="BD36">
        <v>3.7</v>
      </c>
      <c r="BE36">
        <v>27.36</v>
      </c>
      <c r="BF36">
        <v>6.56</v>
      </c>
      <c r="BG36">
        <v>0.02</v>
      </c>
      <c r="BH36">
        <v>4.68</v>
      </c>
      <c r="BI36">
        <v>43.18</v>
      </c>
      <c r="BJ36">
        <v>38.619999999999997</v>
      </c>
      <c r="BK36">
        <v>5.6000000000000001E-2</v>
      </c>
      <c r="BL36">
        <v>5.6000000000000001E-2</v>
      </c>
      <c r="BM36" t="s">
        <v>119</v>
      </c>
      <c r="BO36" t="s">
        <v>177</v>
      </c>
      <c r="BQ36" t="s">
        <v>177</v>
      </c>
      <c r="BR36" t="s">
        <v>89</v>
      </c>
      <c r="BS36">
        <v>368</v>
      </c>
      <c r="BW36">
        <v>0</v>
      </c>
      <c r="BX36">
        <v>0</v>
      </c>
      <c r="CB36">
        <v>0</v>
      </c>
      <c r="CC36">
        <v>0</v>
      </c>
      <c r="CL36">
        <v>0</v>
      </c>
      <c r="CM36">
        <v>2.9</v>
      </c>
      <c r="CN36">
        <v>1.5263157894736842E-4</v>
      </c>
      <c r="CO36">
        <v>5.5781334780249589E-3</v>
      </c>
      <c r="CP36" t="e">
        <v>#DIV/0!</v>
      </c>
      <c r="CU36">
        <v>0</v>
      </c>
      <c r="DF36">
        <v>0</v>
      </c>
      <c r="DG36">
        <v>0</v>
      </c>
      <c r="DK36">
        <v>18.5</v>
      </c>
      <c r="DL36">
        <v>0</v>
      </c>
    </row>
    <row r="38" spans="1:116" x14ac:dyDescent="0.25">
      <c r="AA38" t="s">
        <v>812</v>
      </c>
      <c r="AB38" t="s">
        <v>811</v>
      </c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</row>
    <row r="39" spans="1:116" x14ac:dyDescent="0.25">
      <c r="S39" s="4"/>
      <c r="T39" s="4"/>
      <c r="U39" s="4"/>
      <c r="V39" s="4"/>
      <c r="W39" s="4"/>
      <c r="X39" s="4"/>
      <c r="Y39" s="4"/>
      <c r="Z39" s="4"/>
      <c r="AA39" s="4" t="s">
        <v>32</v>
      </c>
      <c r="AB39" s="4">
        <f>PEARSON($AG$2:$AG$36,$AE$2:$AE$36)</f>
        <v>0.18028759464647093</v>
      </c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</row>
    <row r="40" spans="1:116" x14ac:dyDescent="0.25">
      <c r="S40" s="4"/>
      <c r="T40" s="4"/>
      <c r="U40" s="4"/>
      <c r="V40" s="4"/>
      <c r="W40" s="4"/>
      <c r="X40" s="4"/>
      <c r="Y40" s="4"/>
      <c r="Z40" s="4"/>
      <c r="AA40" s="4" t="s">
        <v>17</v>
      </c>
      <c r="AB40" s="4">
        <f>PEARSON($R$2:$R$36,$AE$2:$AE$36)</f>
        <v>0.96962727834060936</v>
      </c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</row>
    <row r="41" spans="1:116" x14ac:dyDescent="0.25">
      <c r="AA41" t="s">
        <v>19</v>
      </c>
      <c r="AB41" s="4">
        <f>PEARSON($T$2:$T$36,$AE$2:$AE$36)</f>
        <v>-8.6499328982662035E-2</v>
      </c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</row>
    <row r="42" spans="1:116" x14ac:dyDescent="0.25">
      <c r="AA42" t="s">
        <v>21</v>
      </c>
      <c r="AB42" s="4">
        <f>PEARSON($V$2:$V$36,$AE$2:$AE$36)</f>
        <v>0.74965475229665224</v>
      </c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</row>
    <row r="43" spans="1:116" x14ac:dyDescent="0.25">
      <c r="AA43" t="s">
        <v>23</v>
      </c>
      <c r="AB43" s="4">
        <f>PEARSON($X$2:$X$36,$AE$2:$AE$36)</f>
        <v>0.82344145708806626</v>
      </c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</row>
    <row r="44" spans="1:116" x14ac:dyDescent="0.25">
      <c r="AA44" t="s">
        <v>25</v>
      </c>
      <c r="AB44" s="4">
        <f>PEARSON($Z$2:$Z$36,$AE$2:$AE$36)</f>
        <v>0.95589581930711298</v>
      </c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</row>
    <row r="45" spans="1:116" x14ac:dyDescent="0.25">
      <c r="AA45" t="s">
        <v>801</v>
      </c>
      <c r="AB45" s="4">
        <f>PEARSON($AM$2:$AM$36,$AE$2:$AE$36)</f>
        <v>0.45929667188762091</v>
      </c>
    </row>
    <row r="46" spans="1:116" x14ac:dyDescent="0.25">
      <c r="AA46" t="s">
        <v>27</v>
      </c>
      <c r="AB46" s="4">
        <f>PEARSON($AB$2:$AB$36,$AE$2:$AE$36)</f>
        <v>0.13552143317871335</v>
      </c>
    </row>
    <row r="47" spans="1:116" x14ac:dyDescent="0.25">
      <c r="AA47" t="s">
        <v>28</v>
      </c>
      <c r="AB47" s="4">
        <f>PEARSON($AC$2:$AC$36,$AE$2:$AE$36)</f>
        <v>0.31374820069229625</v>
      </c>
    </row>
    <row r="48" spans="1:116" x14ac:dyDescent="0.25">
      <c r="AA48" t="s">
        <v>29</v>
      </c>
      <c r="AB48" s="4">
        <f>PEARSON($AD$2:$AD$36,$AE$2:$AE$36)</f>
        <v>0.60259665479602909</v>
      </c>
    </row>
    <row r="49" spans="28:115" x14ac:dyDescent="0.25">
      <c r="AB49" s="4"/>
    </row>
    <row r="55" spans="28:115" x14ac:dyDescent="0.25">
      <c r="DK55" t="s">
        <v>249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8"/>
  <sheetViews>
    <sheetView topLeftCell="K1" workbookViewId="0">
      <selection activeCell="AM21" sqref="Q21:AM27"/>
    </sheetView>
  </sheetViews>
  <sheetFormatPr defaultRowHeight="15" x14ac:dyDescent="0.25"/>
  <sheetData>
    <row r="1" spans="1:11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102</v>
      </c>
      <c r="DB1" s="1" t="s">
        <v>103</v>
      </c>
      <c r="DC1" s="1" t="s">
        <v>104</v>
      </c>
      <c r="DD1" s="1" t="s">
        <v>105</v>
      </c>
      <c r="DE1" s="1" t="s">
        <v>106</v>
      </c>
      <c r="DF1" s="1" t="s">
        <v>107</v>
      </c>
      <c r="DG1" s="1" t="s">
        <v>108</v>
      </c>
      <c r="DH1" s="1" t="s">
        <v>109</v>
      </c>
      <c r="DI1" s="1" t="s">
        <v>110</v>
      </c>
      <c r="DJ1" s="1" t="s">
        <v>111</v>
      </c>
      <c r="DK1" s="1" t="s">
        <v>112</v>
      </c>
      <c r="DL1" s="1" t="s">
        <v>113</v>
      </c>
    </row>
    <row r="2" spans="1:116" x14ac:dyDescent="0.25">
      <c r="A2">
        <v>134</v>
      </c>
      <c r="B2">
        <v>290</v>
      </c>
      <c r="C2" t="s">
        <v>771</v>
      </c>
      <c r="D2">
        <v>-23.579526449999999</v>
      </c>
      <c r="E2">
        <v>145.91562497699999</v>
      </c>
      <c r="I2" t="s">
        <v>772</v>
      </c>
      <c r="J2" t="s">
        <v>261</v>
      </c>
      <c r="K2" t="s">
        <v>117</v>
      </c>
      <c r="L2" t="s">
        <v>773</v>
      </c>
      <c r="M2">
        <v>36228</v>
      </c>
      <c r="P2">
        <v>4</v>
      </c>
      <c r="R2">
        <v>57.5</v>
      </c>
      <c r="S2">
        <v>2.5010874293170944E-3</v>
      </c>
      <c r="T2">
        <v>2.5</v>
      </c>
      <c r="U2">
        <v>6.3938618925831196E-5</v>
      </c>
      <c r="V2">
        <v>6.2</v>
      </c>
      <c r="W2">
        <v>1.5469061876247507E-4</v>
      </c>
      <c r="X2">
        <v>2.5</v>
      </c>
      <c r="Y2">
        <v>1.0283833813245579E-4</v>
      </c>
      <c r="Z2">
        <v>70.099999999999994</v>
      </c>
      <c r="AA2">
        <v>1.9774330042313117E-3</v>
      </c>
      <c r="AB2">
        <v>0</v>
      </c>
      <c r="AC2">
        <v>2.4</v>
      </c>
      <c r="AD2">
        <v>4.9400000000000004</v>
      </c>
      <c r="AE2">
        <v>191</v>
      </c>
      <c r="AF2">
        <v>320</v>
      </c>
      <c r="AG2">
        <v>7.1</v>
      </c>
      <c r="AH2">
        <v>4.3478260869565216E-2</v>
      </c>
      <c r="AI2">
        <v>2.5650260482429255E-3</v>
      </c>
      <c r="AJ2">
        <v>5.1505791378986168E-4</v>
      </c>
      <c r="AK2">
        <v>4.9800730744415462</v>
      </c>
      <c r="AL2">
        <v>1.2648152549114264</v>
      </c>
      <c r="AM2">
        <v>50</v>
      </c>
      <c r="AN2">
        <v>8.1940347427073088E-4</v>
      </c>
      <c r="AO2">
        <v>0.4143773632367676</v>
      </c>
      <c r="AP2">
        <v>0.59687500000000004</v>
      </c>
      <c r="AQ2" t="s">
        <v>118</v>
      </c>
      <c r="AY2">
        <v>49.4</v>
      </c>
      <c r="AZ2">
        <v>41</v>
      </c>
      <c r="BA2">
        <v>2.5</v>
      </c>
      <c r="BB2">
        <v>0.06</v>
      </c>
      <c r="BC2">
        <v>0.31</v>
      </c>
      <c r="BD2">
        <v>0.21</v>
      </c>
      <c r="BE2">
        <v>1.98</v>
      </c>
      <c r="BF2">
        <v>0.82</v>
      </c>
      <c r="BG2">
        <v>0</v>
      </c>
      <c r="BH2">
        <v>0.05</v>
      </c>
      <c r="BI2">
        <v>3.08</v>
      </c>
      <c r="BJ2">
        <v>2.85</v>
      </c>
      <c r="BK2">
        <v>3.9E-2</v>
      </c>
      <c r="BL2">
        <v>3.9E-2</v>
      </c>
      <c r="BM2" t="s">
        <v>119</v>
      </c>
      <c r="BP2" t="s">
        <v>303</v>
      </c>
      <c r="BS2">
        <v>26</v>
      </c>
      <c r="BW2">
        <v>0</v>
      </c>
      <c r="BX2">
        <v>5.3</v>
      </c>
      <c r="BY2">
        <v>0.06</v>
      </c>
      <c r="CA2">
        <v>0.1</v>
      </c>
      <c r="CB2">
        <v>9.22509225092251E-6</v>
      </c>
      <c r="CC2">
        <v>4.665185738875934E-3</v>
      </c>
      <c r="CI2">
        <v>0.03</v>
      </c>
      <c r="CL2">
        <v>0.02</v>
      </c>
      <c r="CM2">
        <v>0.14000000000000001</v>
      </c>
      <c r="CN2">
        <v>7.3684210526315793E-6</v>
      </c>
      <c r="CO2">
        <v>3.7262557249042724E-3</v>
      </c>
      <c r="CP2">
        <v>0.79873684210526308</v>
      </c>
      <c r="CU2">
        <v>0.01</v>
      </c>
      <c r="DF2">
        <v>67</v>
      </c>
      <c r="DH2">
        <v>7.0000000000000007E-2</v>
      </c>
      <c r="DI2">
        <v>39</v>
      </c>
      <c r="DJ2">
        <v>260</v>
      </c>
      <c r="DK2">
        <v>4.9000000000000004</v>
      </c>
      <c r="DL2">
        <v>0.3</v>
      </c>
    </row>
    <row r="3" spans="1:116" x14ac:dyDescent="0.25">
      <c r="A3">
        <v>2385</v>
      </c>
      <c r="B3">
        <v>7884</v>
      </c>
      <c r="C3" t="s">
        <v>774</v>
      </c>
      <c r="D3">
        <v>-23.082157767999998</v>
      </c>
      <c r="E3">
        <v>145.86041357299999</v>
      </c>
      <c r="I3" t="s">
        <v>772</v>
      </c>
      <c r="J3" t="s">
        <v>261</v>
      </c>
      <c r="K3" t="s">
        <v>117</v>
      </c>
      <c r="L3" t="s">
        <v>773</v>
      </c>
      <c r="M3">
        <v>25674</v>
      </c>
      <c r="P3">
        <v>3.66</v>
      </c>
      <c r="R3">
        <v>91</v>
      </c>
      <c r="S3">
        <v>3.9582427142235751E-3</v>
      </c>
      <c r="T3">
        <v>0</v>
      </c>
      <c r="U3">
        <v>0</v>
      </c>
      <c r="V3">
        <v>3</v>
      </c>
      <c r="W3">
        <v>7.4850299401197604E-5</v>
      </c>
      <c r="X3">
        <v>12.5</v>
      </c>
      <c r="Y3">
        <v>5.1419169066227888E-4</v>
      </c>
      <c r="Z3">
        <v>128</v>
      </c>
      <c r="AA3">
        <v>3.6107193229901269E-3</v>
      </c>
      <c r="AB3">
        <v>0</v>
      </c>
      <c r="AC3">
        <v>8</v>
      </c>
      <c r="AD3">
        <v>5.18</v>
      </c>
      <c r="AE3">
        <v>328</v>
      </c>
      <c r="AF3">
        <v>470</v>
      </c>
      <c r="AG3">
        <v>6.5</v>
      </c>
      <c r="AH3">
        <v>0</v>
      </c>
      <c r="AI3">
        <v>3.9582427142235751E-3</v>
      </c>
      <c r="AJ3">
        <v>1.178083980126953E-3</v>
      </c>
      <c r="AK3">
        <v>3.3598985989072068</v>
      </c>
      <c r="AL3">
        <v>1.0962476892127011</v>
      </c>
      <c r="AM3">
        <v>85.4</v>
      </c>
      <c r="AN3">
        <v>1.3995411340544084E-3</v>
      </c>
      <c r="AO3">
        <v>0.38760729064241234</v>
      </c>
      <c r="AP3">
        <v>0.69787234042553192</v>
      </c>
      <c r="AQ3" t="s">
        <v>118</v>
      </c>
      <c r="AY3">
        <v>85</v>
      </c>
      <c r="AZ3">
        <v>70</v>
      </c>
      <c r="BA3">
        <v>3.96</v>
      </c>
      <c r="BB3">
        <v>0</v>
      </c>
      <c r="BC3">
        <v>0.15</v>
      </c>
      <c r="BD3">
        <v>1.03</v>
      </c>
      <c r="BE3">
        <v>3.61</v>
      </c>
      <c r="BF3">
        <v>1.4</v>
      </c>
      <c r="BG3">
        <v>0</v>
      </c>
      <c r="BH3">
        <v>0.17</v>
      </c>
      <c r="BI3">
        <v>5.14</v>
      </c>
      <c r="BJ3">
        <v>5.18</v>
      </c>
      <c r="BK3">
        <v>-4.0000000000000001E-3</v>
      </c>
      <c r="BL3">
        <v>4.0000000000000001E-3</v>
      </c>
      <c r="BM3" t="s">
        <v>119</v>
      </c>
      <c r="BS3">
        <v>59</v>
      </c>
      <c r="BW3">
        <v>0</v>
      </c>
      <c r="BX3">
        <v>0</v>
      </c>
      <c r="CB3">
        <v>0</v>
      </c>
      <c r="CC3">
        <v>0</v>
      </c>
      <c r="CL3">
        <v>0</v>
      </c>
      <c r="CM3">
        <v>0.65</v>
      </c>
      <c r="CN3">
        <v>3.4210526315789473E-5</v>
      </c>
      <c r="CO3">
        <v>9.4747121710526318E-3</v>
      </c>
      <c r="CP3" t="e">
        <v>#DIV/0!</v>
      </c>
      <c r="CU3">
        <v>0</v>
      </c>
      <c r="DF3">
        <v>0</v>
      </c>
      <c r="DK3">
        <v>5.2</v>
      </c>
      <c r="DL3">
        <v>0.22</v>
      </c>
    </row>
    <row r="4" spans="1:116" x14ac:dyDescent="0.25">
      <c r="A4">
        <v>2424</v>
      </c>
      <c r="B4">
        <v>8520</v>
      </c>
      <c r="D4">
        <v>-21.777620249999998</v>
      </c>
      <c r="E4">
        <v>145.55391209999999</v>
      </c>
      <c r="I4" t="s">
        <v>775</v>
      </c>
      <c r="J4" t="s">
        <v>261</v>
      </c>
      <c r="K4" t="s">
        <v>117</v>
      </c>
      <c r="L4" t="s">
        <v>773</v>
      </c>
      <c r="M4">
        <v>24108</v>
      </c>
      <c r="P4">
        <v>228.7</v>
      </c>
      <c r="R4">
        <v>551</v>
      </c>
      <c r="S4">
        <v>2.3966942148760332E-2</v>
      </c>
      <c r="T4">
        <v>18.5</v>
      </c>
      <c r="U4">
        <v>4.7314578005115091E-4</v>
      </c>
      <c r="V4">
        <v>116</v>
      </c>
      <c r="W4">
        <v>2.8942115768463075E-3</v>
      </c>
      <c r="X4">
        <v>43.7</v>
      </c>
      <c r="Y4">
        <v>1.7976141505553272E-3</v>
      </c>
      <c r="Z4">
        <v>1000</v>
      </c>
      <c r="AA4">
        <v>2.8208744710860368E-2</v>
      </c>
      <c r="AB4">
        <v>0</v>
      </c>
      <c r="AC4">
        <v>145</v>
      </c>
      <c r="AD4">
        <v>11.1</v>
      </c>
      <c r="AE4">
        <v>2033</v>
      </c>
      <c r="AF4">
        <v>3250</v>
      </c>
      <c r="AG4">
        <v>8.3000000000000007</v>
      </c>
      <c r="AH4">
        <v>3.3575317604355719E-2</v>
      </c>
      <c r="AI4">
        <v>2.4440087928811482E-2</v>
      </c>
      <c r="AJ4">
        <v>9.3836514548032695E-3</v>
      </c>
      <c r="AK4">
        <v>2.6045391867470928</v>
      </c>
      <c r="AL4">
        <v>0.84962809917355375</v>
      </c>
      <c r="AM4">
        <v>158.6</v>
      </c>
      <c r="AN4">
        <v>2.5991478203867585E-3</v>
      </c>
      <c r="AO4">
        <v>9.2139790232710586E-2</v>
      </c>
      <c r="AP4">
        <v>0.62553846153846149</v>
      </c>
      <c r="AQ4" t="s">
        <v>118</v>
      </c>
      <c r="AY4">
        <v>159</v>
      </c>
      <c r="AZ4">
        <v>130</v>
      </c>
      <c r="BA4">
        <v>23.97</v>
      </c>
      <c r="BB4">
        <v>0.47</v>
      </c>
      <c r="BC4">
        <v>5.79</v>
      </c>
      <c r="BD4">
        <v>3.59</v>
      </c>
      <c r="BE4">
        <v>28.21</v>
      </c>
      <c r="BF4">
        <v>2.6</v>
      </c>
      <c r="BG4">
        <v>0</v>
      </c>
      <c r="BH4">
        <v>3.02</v>
      </c>
      <c r="BI4">
        <v>33.82</v>
      </c>
      <c r="BJ4">
        <v>33.82</v>
      </c>
      <c r="BK4">
        <v>0</v>
      </c>
      <c r="BL4">
        <v>0</v>
      </c>
      <c r="BM4" t="s">
        <v>119</v>
      </c>
      <c r="BO4" t="s">
        <v>158</v>
      </c>
      <c r="BQ4" t="s">
        <v>158</v>
      </c>
      <c r="BS4">
        <v>470</v>
      </c>
      <c r="BW4">
        <v>0</v>
      </c>
      <c r="BX4">
        <v>0</v>
      </c>
      <c r="CB4">
        <v>0</v>
      </c>
      <c r="CC4">
        <v>0</v>
      </c>
      <c r="CL4">
        <v>0</v>
      </c>
      <c r="CM4">
        <v>0.56999999999999995</v>
      </c>
      <c r="CN4">
        <v>2.9999999999999997E-5</v>
      </c>
      <c r="CO4">
        <v>1.0634999999999998E-3</v>
      </c>
      <c r="CP4" t="e">
        <v>#DIV/0!</v>
      </c>
      <c r="CU4">
        <v>0</v>
      </c>
      <c r="DF4">
        <v>0</v>
      </c>
      <c r="DK4">
        <v>11.1</v>
      </c>
      <c r="DL4">
        <v>0</v>
      </c>
    </row>
    <row r="5" spans="1:116" x14ac:dyDescent="0.25">
      <c r="A5">
        <v>3394</v>
      </c>
      <c r="B5">
        <v>14936</v>
      </c>
      <c r="C5" t="s">
        <v>776</v>
      </c>
      <c r="D5">
        <v>-24.270970293000001</v>
      </c>
      <c r="E5">
        <v>146.418209451</v>
      </c>
      <c r="F5">
        <v>22650</v>
      </c>
      <c r="G5">
        <v>-33.5</v>
      </c>
      <c r="H5">
        <v>484.48023875199999</v>
      </c>
      <c r="I5" t="s">
        <v>773</v>
      </c>
      <c r="J5" t="s">
        <v>143</v>
      </c>
      <c r="K5" t="s">
        <v>117</v>
      </c>
      <c r="L5" t="s">
        <v>773</v>
      </c>
      <c r="M5">
        <v>22656</v>
      </c>
      <c r="O5">
        <v>114.7</v>
      </c>
      <c r="P5">
        <v>115.2</v>
      </c>
      <c r="Q5">
        <v>92</v>
      </c>
      <c r="R5">
        <v>776.5</v>
      </c>
      <c r="S5">
        <v>3.377555458895172E-2</v>
      </c>
      <c r="T5">
        <v>0</v>
      </c>
      <c r="U5">
        <v>0</v>
      </c>
      <c r="V5">
        <v>148.69999999999999</v>
      </c>
      <c r="W5">
        <v>3.7100798403193608E-3</v>
      </c>
      <c r="X5">
        <v>7.2</v>
      </c>
      <c r="Y5">
        <v>2.9617441382147265E-4</v>
      </c>
      <c r="Z5">
        <v>1385.7</v>
      </c>
      <c r="AA5">
        <v>3.9088857545839212E-2</v>
      </c>
      <c r="AB5">
        <v>45.8</v>
      </c>
      <c r="AC5">
        <v>55.8</v>
      </c>
      <c r="AD5">
        <v>16.93</v>
      </c>
      <c r="AE5">
        <v>2512</v>
      </c>
      <c r="AF5">
        <v>0</v>
      </c>
      <c r="AG5">
        <v>7.1</v>
      </c>
      <c r="AH5">
        <v>0</v>
      </c>
      <c r="AI5">
        <v>3.377555458895172E-2</v>
      </c>
      <c r="AJ5">
        <v>8.0125085082816665E-3</v>
      </c>
      <c r="AK5">
        <v>4.2153533508315864</v>
      </c>
      <c r="AL5">
        <v>0.86407116271800422</v>
      </c>
      <c r="AM5">
        <v>92.7</v>
      </c>
      <c r="AN5">
        <v>1.5191740412979352E-3</v>
      </c>
      <c r="AO5">
        <v>3.8864631423837628E-2</v>
      </c>
      <c r="AP5" t="e">
        <v>#DIV/0!</v>
      </c>
      <c r="AQ5" t="s">
        <v>118</v>
      </c>
      <c r="AY5">
        <v>0</v>
      </c>
      <c r="AZ5">
        <v>76</v>
      </c>
      <c r="BA5">
        <v>33.78</v>
      </c>
      <c r="BB5">
        <v>0</v>
      </c>
      <c r="BC5">
        <v>7.42</v>
      </c>
      <c r="BD5">
        <v>0.59</v>
      </c>
      <c r="BE5">
        <v>39.090000000000003</v>
      </c>
      <c r="BF5">
        <v>1.52</v>
      </c>
      <c r="BG5">
        <v>0.76</v>
      </c>
      <c r="BH5">
        <v>1.1599999999999999</v>
      </c>
      <c r="BI5">
        <v>41.79</v>
      </c>
      <c r="BJ5">
        <v>42.53</v>
      </c>
      <c r="BK5">
        <v>-8.9999999999999993E-3</v>
      </c>
      <c r="BL5">
        <v>8.9999999999999993E-3</v>
      </c>
      <c r="BM5" t="s">
        <v>119</v>
      </c>
      <c r="BO5" t="s">
        <v>158</v>
      </c>
      <c r="BQ5" t="s">
        <v>158</v>
      </c>
      <c r="BS5">
        <v>401</v>
      </c>
      <c r="BW5">
        <v>0</v>
      </c>
      <c r="BX5">
        <v>0</v>
      </c>
      <c r="CB5">
        <v>0</v>
      </c>
      <c r="CC5">
        <v>0</v>
      </c>
      <c r="CL5">
        <v>0</v>
      </c>
      <c r="CM5">
        <v>0.2</v>
      </c>
      <c r="CN5">
        <v>1.0526315789473684E-5</v>
      </c>
      <c r="CO5">
        <v>2.692919785933767E-4</v>
      </c>
      <c r="CP5" t="e">
        <v>#DIV/0!</v>
      </c>
      <c r="CU5">
        <v>0</v>
      </c>
      <c r="DF5">
        <v>0</v>
      </c>
      <c r="DK5">
        <v>16.899999999999999</v>
      </c>
      <c r="DL5">
        <v>0</v>
      </c>
    </row>
    <row r="6" spans="1:116" x14ac:dyDescent="0.25">
      <c r="A6">
        <v>3480</v>
      </c>
      <c r="B6">
        <v>15506</v>
      </c>
      <c r="C6" t="s">
        <v>777</v>
      </c>
      <c r="D6">
        <v>-21.634866800000001</v>
      </c>
      <c r="E6">
        <v>144.26445190000001</v>
      </c>
      <c r="I6" t="s">
        <v>778</v>
      </c>
      <c r="J6" t="s">
        <v>779</v>
      </c>
      <c r="K6" t="s">
        <v>117</v>
      </c>
      <c r="L6" t="s">
        <v>773</v>
      </c>
      <c r="M6">
        <v>38162</v>
      </c>
      <c r="N6">
        <v>808.6</v>
      </c>
      <c r="O6">
        <v>860.8</v>
      </c>
      <c r="P6">
        <v>861</v>
      </c>
      <c r="Q6">
        <v>860</v>
      </c>
      <c r="R6">
        <v>29.1</v>
      </c>
      <c r="S6">
        <v>1.2657677250978688E-3</v>
      </c>
      <c r="T6">
        <v>24.2</v>
      </c>
      <c r="U6">
        <v>6.1892583120204598E-4</v>
      </c>
      <c r="V6">
        <v>21.7</v>
      </c>
      <c r="W6">
        <v>5.4141716566866269E-4</v>
      </c>
      <c r="X6">
        <v>7.2</v>
      </c>
      <c r="Y6">
        <v>2.9617441382147265E-4</v>
      </c>
      <c r="Z6">
        <v>27.1</v>
      </c>
      <c r="AA6">
        <v>7.6445698166431597E-4</v>
      </c>
      <c r="AB6">
        <v>0.3</v>
      </c>
      <c r="AC6">
        <v>7.4</v>
      </c>
      <c r="AD6">
        <v>1.39</v>
      </c>
      <c r="AE6">
        <v>287</v>
      </c>
      <c r="AF6">
        <v>378</v>
      </c>
      <c r="AG6">
        <v>7.5</v>
      </c>
      <c r="AH6">
        <v>0.83161512027491402</v>
      </c>
      <c r="AI6">
        <v>1.8846935562999148E-3</v>
      </c>
      <c r="AJ6">
        <v>1.6751831589802706E-3</v>
      </c>
      <c r="AK6">
        <v>1.1250671582963971</v>
      </c>
      <c r="AL6">
        <v>1.6557736477756253</v>
      </c>
      <c r="AM6">
        <v>169.6</v>
      </c>
      <c r="AN6">
        <v>2.7794165847263193E-3</v>
      </c>
      <c r="AO6">
        <v>3.6358050896143177</v>
      </c>
      <c r="AP6">
        <v>0.7592592592592593</v>
      </c>
      <c r="AQ6" t="s">
        <v>118</v>
      </c>
      <c r="AY6">
        <v>169.4</v>
      </c>
      <c r="AZ6">
        <v>139</v>
      </c>
      <c r="BA6">
        <v>1.27</v>
      </c>
      <c r="BB6">
        <v>0.62</v>
      </c>
      <c r="BC6">
        <v>1.08</v>
      </c>
      <c r="BD6">
        <v>0.59</v>
      </c>
      <c r="BE6">
        <v>0.76</v>
      </c>
      <c r="BF6">
        <v>2.78</v>
      </c>
      <c r="BG6">
        <v>0.01</v>
      </c>
      <c r="BH6">
        <v>0.15</v>
      </c>
      <c r="BI6">
        <v>3.56</v>
      </c>
      <c r="BJ6">
        <v>3.7</v>
      </c>
      <c r="BK6">
        <v>-0.02</v>
      </c>
      <c r="BL6">
        <v>0.02</v>
      </c>
      <c r="BM6" t="s">
        <v>119</v>
      </c>
      <c r="BO6" t="s">
        <v>97</v>
      </c>
      <c r="BP6" t="s">
        <v>285</v>
      </c>
      <c r="BS6">
        <v>84</v>
      </c>
      <c r="BW6">
        <v>0</v>
      </c>
      <c r="BX6">
        <v>0</v>
      </c>
      <c r="BY6">
        <v>0</v>
      </c>
      <c r="CA6">
        <v>0.06</v>
      </c>
      <c r="CB6">
        <v>5.5350553505535053E-6</v>
      </c>
      <c r="CC6">
        <v>7.2405059843956366E-3</v>
      </c>
      <c r="CI6">
        <v>0</v>
      </c>
      <c r="CL6">
        <v>0</v>
      </c>
      <c r="CM6">
        <v>0.38</v>
      </c>
      <c r="CN6">
        <v>2.0000000000000002E-5</v>
      </c>
      <c r="CO6">
        <v>2.6162361623616237E-2</v>
      </c>
      <c r="CU6">
        <v>0.13</v>
      </c>
      <c r="DF6">
        <v>28</v>
      </c>
      <c r="DH6">
        <v>0.05</v>
      </c>
      <c r="DI6">
        <v>0</v>
      </c>
      <c r="DJ6">
        <v>2.9</v>
      </c>
      <c r="DK6">
        <v>1.4</v>
      </c>
      <c r="DL6">
        <v>1.1100000000000001</v>
      </c>
    </row>
    <row r="7" spans="1:116" x14ac:dyDescent="0.25">
      <c r="A7">
        <v>3712</v>
      </c>
      <c r="B7">
        <v>16896</v>
      </c>
      <c r="C7" t="s">
        <v>780</v>
      </c>
      <c r="D7">
        <v>-22.078058538000001</v>
      </c>
      <c r="E7">
        <v>146.09726989000001</v>
      </c>
      <c r="F7">
        <v>24293</v>
      </c>
      <c r="G7">
        <v>-27.43</v>
      </c>
      <c r="H7">
        <v>244.31015164600001</v>
      </c>
      <c r="I7" t="s">
        <v>773</v>
      </c>
      <c r="J7" t="s">
        <v>143</v>
      </c>
      <c r="K7" t="s">
        <v>117</v>
      </c>
      <c r="L7" t="s">
        <v>773</v>
      </c>
      <c r="M7">
        <v>24293</v>
      </c>
      <c r="N7">
        <v>114.3</v>
      </c>
      <c r="O7">
        <v>123.4</v>
      </c>
      <c r="P7">
        <v>123.44</v>
      </c>
      <c r="Q7">
        <v>118</v>
      </c>
      <c r="R7">
        <v>1518</v>
      </c>
      <c r="S7">
        <v>6.6028708133971298E-2</v>
      </c>
      <c r="T7">
        <v>0</v>
      </c>
      <c r="U7">
        <v>0</v>
      </c>
      <c r="V7">
        <v>256</v>
      </c>
      <c r="W7">
        <v>6.3872255489021952E-3</v>
      </c>
      <c r="X7">
        <v>152</v>
      </c>
      <c r="Y7">
        <v>6.2525709584533113E-3</v>
      </c>
      <c r="Z7">
        <v>2970</v>
      </c>
      <c r="AA7">
        <v>8.3779971791255292E-2</v>
      </c>
      <c r="AB7">
        <v>0</v>
      </c>
      <c r="AC7">
        <v>260</v>
      </c>
      <c r="AD7">
        <v>18.64</v>
      </c>
      <c r="AE7">
        <v>5278</v>
      </c>
      <c r="AF7">
        <v>8600</v>
      </c>
      <c r="AG7">
        <v>6.4</v>
      </c>
      <c r="AH7">
        <v>0</v>
      </c>
      <c r="AI7">
        <v>6.6028708133971298E-2</v>
      </c>
      <c r="AJ7">
        <v>2.5279593014711013E-2</v>
      </c>
      <c r="AK7">
        <v>2.6119371500778139</v>
      </c>
      <c r="AL7">
        <v>0.7881204388381422</v>
      </c>
      <c r="AM7">
        <v>122</v>
      </c>
      <c r="AN7">
        <v>1.9993444772205835E-3</v>
      </c>
      <c r="AO7">
        <v>2.3864229534501576E-2</v>
      </c>
      <c r="AP7">
        <v>0.61372093023255814</v>
      </c>
      <c r="AQ7" t="s">
        <v>118</v>
      </c>
      <c r="AY7">
        <v>122</v>
      </c>
      <c r="AZ7">
        <v>100</v>
      </c>
      <c r="BA7">
        <v>66.03</v>
      </c>
      <c r="BB7">
        <v>0</v>
      </c>
      <c r="BC7">
        <v>12.77</v>
      </c>
      <c r="BD7">
        <v>12.5</v>
      </c>
      <c r="BE7">
        <v>83.77</v>
      </c>
      <c r="BF7">
        <v>2</v>
      </c>
      <c r="BG7">
        <v>0</v>
      </c>
      <c r="BH7">
        <v>5.41</v>
      </c>
      <c r="BI7">
        <v>91.31</v>
      </c>
      <c r="BJ7">
        <v>91.19</v>
      </c>
      <c r="BK7">
        <v>1E-3</v>
      </c>
      <c r="BL7">
        <v>1E-3</v>
      </c>
      <c r="BM7" t="s">
        <v>119</v>
      </c>
      <c r="BO7" t="s">
        <v>158</v>
      </c>
      <c r="BP7" t="s">
        <v>158</v>
      </c>
      <c r="BQ7" t="s">
        <v>158</v>
      </c>
      <c r="BR7" t="s">
        <v>158</v>
      </c>
      <c r="BS7">
        <v>1265</v>
      </c>
      <c r="BW7">
        <v>0</v>
      </c>
      <c r="BX7">
        <v>0</v>
      </c>
      <c r="CB7">
        <v>0</v>
      </c>
      <c r="CC7">
        <v>0</v>
      </c>
      <c r="CL7">
        <v>0</v>
      </c>
      <c r="CM7">
        <v>0.5</v>
      </c>
      <c r="CN7">
        <v>2.6315789473684212E-5</v>
      </c>
      <c r="CO7">
        <v>3.1410597200070883E-4</v>
      </c>
      <c r="CP7" t="e">
        <v>#DIV/0!</v>
      </c>
      <c r="CU7">
        <v>0</v>
      </c>
      <c r="DF7">
        <v>0</v>
      </c>
      <c r="DK7">
        <v>18.600000000000001</v>
      </c>
      <c r="DL7">
        <v>0</v>
      </c>
    </row>
    <row r="8" spans="1:116" x14ac:dyDescent="0.25">
      <c r="A8">
        <v>3713</v>
      </c>
      <c r="B8">
        <v>16898</v>
      </c>
      <c r="D8">
        <v>-22.326943357000001</v>
      </c>
      <c r="E8">
        <v>146.070929616</v>
      </c>
      <c r="F8">
        <v>24286</v>
      </c>
      <c r="G8">
        <v>-124.97</v>
      </c>
      <c r="H8">
        <v>207.397428985</v>
      </c>
      <c r="I8" t="s">
        <v>773</v>
      </c>
      <c r="J8" t="s">
        <v>126</v>
      </c>
      <c r="K8" t="s">
        <v>117</v>
      </c>
      <c r="L8" t="s">
        <v>773</v>
      </c>
      <c r="M8">
        <v>24286</v>
      </c>
      <c r="P8">
        <v>304.8</v>
      </c>
      <c r="Q8">
        <v>132</v>
      </c>
      <c r="R8">
        <v>1020</v>
      </c>
      <c r="S8">
        <v>4.4367116137451063E-2</v>
      </c>
      <c r="T8">
        <v>0</v>
      </c>
      <c r="U8">
        <v>0</v>
      </c>
      <c r="V8">
        <v>312</v>
      </c>
      <c r="W8">
        <v>7.784431137724551E-3</v>
      </c>
      <c r="X8">
        <v>90</v>
      </c>
      <c r="Y8">
        <v>3.7021801727684079E-3</v>
      </c>
      <c r="Z8">
        <v>2180</v>
      </c>
      <c r="AA8">
        <v>6.14950634696756E-2</v>
      </c>
      <c r="AB8">
        <v>18</v>
      </c>
      <c r="AC8">
        <v>265</v>
      </c>
      <c r="AD8">
        <v>13.13</v>
      </c>
      <c r="AE8">
        <v>4056</v>
      </c>
      <c r="AF8">
        <v>6620</v>
      </c>
      <c r="AG8">
        <v>7.9</v>
      </c>
      <c r="AH8">
        <v>0</v>
      </c>
      <c r="AI8">
        <v>4.4367116137451063E-2</v>
      </c>
      <c r="AJ8">
        <v>2.2973222620985917E-2</v>
      </c>
      <c r="AK8">
        <v>1.9312534801679038</v>
      </c>
      <c r="AL8">
        <v>0.72147443443699089</v>
      </c>
      <c r="AM8">
        <v>170.8</v>
      </c>
      <c r="AN8">
        <v>2.7990822681088169E-3</v>
      </c>
      <c r="AO8">
        <v>4.5517186424063098E-2</v>
      </c>
      <c r="AP8">
        <v>0.61268882175226591</v>
      </c>
      <c r="AQ8" t="s">
        <v>118</v>
      </c>
      <c r="AY8">
        <v>134</v>
      </c>
      <c r="AZ8">
        <v>140</v>
      </c>
      <c r="BA8">
        <v>44.37</v>
      </c>
      <c r="BB8">
        <v>0</v>
      </c>
      <c r="BC8">
        <v>15.57</v>
      </c>
      <c r="BD8">
        <v>7.4</v>
      </c>
      <c r="BE8">
        <v>61.49</v>
      </c>
      <c r="BF8">
        <v>2.8</v>
      </c>
      <c r="BG8">
        <v>0.3</v>
      </c>
      <c r="BH8">
        <v>5.52</v>
      </c>
      <c r="BI8">
        <v>67.34</v>
      </c>
      <c r="BJ8">
        <v>70.11</v>
      </c>
      <c r="BK8">
        <v>-0.02</v>
      </c>
      <c r="BL8">
        <v>0.02</v>
      </c>
      <c r="BM8" t="s">
        <v>119</v>
      </c>
      <c r="BO8" t="s">
        <v>158</v>
      </c>
      <c r="BP8" t="s">
        <v>158</v>
      </c>
      <c r="BQ8" t="s">
        <v>158</v>
      </c>
      <c r="BR8" t="s">
        <v>158</v>
      </c>
      <c r="BS8">
        <v>1150</v>
      </c>
      <c r="BW8">
        <v>0</v>
      </c>
      <c r="BX8">
        <v>0</v>
      </c>
      <c r="CB8">
        <v>0</v>
      </c>
      <c r="CC8">
        <v>0</v>
      </c>
      <c r="CL8">
        <v>0</v>
      </c>
      <c r="CM8">
        <v>0.7</v>
      </c>
      <c r="CN8">
        <v>3.6842105263157895E-5</v>
      </c>
      <c r="CO8">
        <v>5.9910671173346206E-4</v>
      </c>
      <c r="CU8">
        <v>0</v>
      </c>
      <c r="DF8">
        <v>0</v>
      </c>
      <c r="DK8">
        <v>13.1</v>
      </c>
      <c r="DL8">
        <v>0</v>
      </c>
    </row>
    <row r="9" spans="1:116" x14ac:dyDescent="0.25">
      <c r="A9">
        <v>4037</v>
      </c>
      <c r="B9">
        <v>35291</v>
      </c>
      <c r="C9" t="s">
        <v>781</v>
      </c>
      <c r="D9">
        <v>-23.031805930000001</v>
      </c>
      <c r="E9">
        <v>145.80594153300001</v>
      </c>
      <c r="I9" t="s">
        <v>772</v>
      </c>
      <c r="J9" t="s">
        <v>261</v>
      </c>
      <c r="K9" t="s">
        <v>117</v>
      </c>
      <c r="L9" t="s">
        <v>773</v>
      </c>
      <c r="M9">
        <v>35684</v>
      </c>
      <c r="P9">
        <v>0</v>
      </c>
      <c r="R9">
        <v>191</v>
      </c>
      <c r="S9">
        <v>8.3079599826011308E-3</v>
      </c>
      <c r="T9">
        <v>0.4</v>
      </c>
      <c r="U9">
        <v>1.0230179028132993E-5</v>
      </c>
      <c r="V9">
        <v>22</v>
      </c>
      <c r="W9">
        <v>5.4890219560878241E-4</v>
      </c>
      <c r="X9">
        <v>2.8</v>
      </c>
      <c r="Y9">
        <v>1.1517893870835047E-4</v>
      </c>
      <c r="Z9">
        <v>266</v>
      </c>
      <c r="AA9">
        <v>7.5035260930888577E-3</v>
      </c>
      <c r="AB9">
        <v>0</v>
      </c>
      <c r="AC9">
        <v>12.4</v>
      </c>
      <c r="AD9">
        <v>10.23</v>
      </c>
      <c r="AE9">
        <v>613</v>
      </c>
      <c r="AF9">
        <v>1070</v>
      </c>
      <c r="AG9">
        <v>6.8</v>
      </c>
      <c r="AH9">
        <v>2.0942408376963353E-3</v>
      </c>
      <c r="AI9">
        <v>8.3181901616292634E-3</v>
      </c>
      <c r="AJ9">
        <v>1.3281622686342658E-3</v>
      </c>
      <c r="AK9">
        <v>6.2629321417049173</v>
      </c>
      <c r="AL9">
        <v>1.1072074488090604</v>
      </c>
      <c r="AM9">
        <v>118.3</v>
      </c>
      <c r="AN9">
        <v>1.9387086201245493E-3</v>
      </c>
      <c r="AO9">
        <v>0.25837300971208749</v>
      </c>
      <c r="AP9">
        <v>0.57289719626168223</v>
      </c>
      <c r="AQ9" t="s">
        <v>118</v>
      </c>
      <c r="AY9">
        <v>118</v>
      </c>
      <c r="AZ9">
        <v>97</v>
      </c>
      <c r="BA9">
        <v>8.31</v>
      </c>
      <c r="BB9">
        <v>0.01</v>
      </c>
      <c r="BC9">
        <v>1.1000000000000001</v>
      </c>
      <c r="BD9">
        <v>0.23</v>
      </c>
      <c r="BE9">
        <v>7.5</v>
      </c>
      <c r="BF9">
        <v>1.94</v>
      </c>
      <c r="BG9">
        <v>0</v>
      </c>
      <c r="BH9">
        <v>0.26</v>
      </c>
      <c r="BI9">
        <v>9.65</v>
      </c>
      <c r="BJ9">
        <v>9.6999999999999993</v>
      </c>
      <c r="BK9">
        <v>-3.0000000000000001E-3</v>
      </c>
      <c r="BL9">
        <v>3.0000000000000001E-3</v>
      </c>
      <c r="BM9" t="s">
        <v>119</v>
      </c>
      <c r="BP9" t="s">
        <v>74</v>
      </c>
      <c r="BQ9" t="s">
        <v>279</v>
      </c>
      <c r="BS9">
        <v>67</v>
      </c>
      <c r="BW9">
        <v>0</v>
      </c>
      <c r="BX9">
        <v>0.6</v>
      </c>
      <c r="CB9">
        <v>0</v>
      </c>
      <c r="CC9">
        <v>0</v>
      </c>
      <c r="CL9">
        <v>0.28999999999999998</v>
      </c>
      <c r="CM9">
        <v>0.14000000000000001</v>
      </c>
      <c r="CN9">
        <v>7.3684210526315793E-6</v>
      </c>
      <c r="CO9">
        <v>9.819944598337951E-4</v>
      </c>
      <c r="CP9" t="e">
        <v>#DIV/0!</v>
      </c>
      <c r="CU9">
        <v>0</v>
      </c>
      <c r="DF9">
        <v>0</v>
      </c>
      <c r="DK9">
        <v>10.199999999999999</v>
      </c>
      <c r="DL9">
        <v>0.6</v>
      </c>
    </row>
    <row r="10" spans="1:116" x14ac:dyDescent="0.25">
      <c r="A10">
        <v>4126</v>
      </c>
      <c r="B10">
        <v>38602</v>
      </c>
      <c r="C10" t="s">
        <v>782</v>
      </c>
      <c r="D10">
        <v>-23.034322132</v>
      </c>
      <c r="E10">
        <v>145.91559940299999</v>
      </c>
      <c r="I10" t="s">
        <v>783</v>
      </c>
      <c r="J10" t="s">
        <v>135</v>
      </c>
      <c r="K10" t="s">
        <v>117</v>
      </c>
      <c r="L10" t="s">
        <v>783</v>
      </c>
      <c r="M10">
        <v>26665</v>
      </c>
      <c r="P10">
        <v>168</v>
      </c>
      <c r="Q10">
        <v>92</v>
      </c>
      <c r="R10">
        <v>1260</v>
      </c>
      <c r="S10">
        <v>5.4806437581557198E-2</v>
      </c>
      <c r="T10">
        <v>0</v>
      </c>
      <c r="U10">
        <v>0</v>
      </c>
      <c r="V10">
        <v>140</v>
      </c>
      <c r="W10">
        <v>3.4930139720558881E-3</v>
      </c>
      <c r="X10">
        <v>190</v>
      </c>
      <c r="Y10">
        <v>7.8157136980666394E-3</v>
      </c>
      <c r="Z10">
        <v>2360</v>
      </c>
      <c r="AA10">
        <v>6.657263751763047E-2</v>
      </c>
      <c r="AB10">
        <v>0</v>
      </c>
      <c r="AC10">
        <v>413</v>
      </c>
      <c r="AD10">
        <v>16.350000000000001</v>
      </c>
      <c r="AE10">
        <v>4497</v>
      </c>
      <c r="AF10">
        <v>8200</v>
      </c>
      <c r="AG10">
        <v>7.5</v>
      </c>
      <c r="AH10">
        <v>0</v>
      </c>
      <c r="AI10">
        <v>5.4806437581557198E-2</v>
      </c>
      <c r="AJ10">
        <v>2.2617455340245056E-2</v>
      </c>
      <c r="AK10">
        <v>2.4231920327498426</v>
      </c>
      <c r="AL10">
        <v>0.82325771706195017</v>
      </c>
      <c r="AM10">
        <v>134.19999999999999</v>
      </c>
      <c r="AN10">
        <v>2.1992789249426414E-3</v>
      </c>
      <c r="AO10">
        <v>3.3035778766617216E-2</v>
      </c>
      <c r="AP10">
        <v>0.54841463414634151</v>
      </c>
      <c r="AQ10" t="s">
        <v>118</v>
      </c>
      <c r="AY10">
        <v>134</v>
      </c>
      <c r="AZ10">
        <v>110</v>
      </c>
      <c r="BA10">
        <v>54.81</v>
      </c>
      <c r="BB10">
        <v>0</v>
      </c>
      <c r="BC10">
        <v>6.99</v>
      </c>
      <c r="BD10">
        <v>15.63</v>
      </c>
      <c r="BE10">
        <v>66.569999999999993</v>
      </c>
      <c r="BF10">
        <v>2.2000000000000002</v>
      </c>
      <c r="BG10">
        <v>0</v>
      </c>
      <c r="BH10">
        <v>8.6</v>
      </c>
      <c r="BI10">
        <v>77.42</v>
      </c>
      <c r="BJ10">
        <v>77.37</v>
      </c>
      <c r="BK10">
        <v>0</v>
      </c>
      <c r="BL10">
        <v>0</v>
      </c>
      <c r="BM10" t="s">
        <v>119</v>
      </c>
      <c r="BO10" t="s">
        <v>697</v>
      </c>
      <c r="BP10" t="s">
        <v>158</v>
      </c>
      <c r="BQ10" t="s">
        <v>697</v>
      </c>
      <c r="BR10" t="s">
        <v>158</v>
      </c>
      <c r="BS10">
        <v>1132</v>
      </c>
      <c r="BW10">
        <v>0</v>
      </c>
      <c r="BX10">
        <v>0</v>
      </c>
      <c r="CB10">
        <v>0</v>
      </c>
      <c r="CC10">
        <v>0</v>
      </c>
      <c r="CL10">
        <v>4.5999999999999996</v>
      </c>
      <c r="CM10">
        <v>0.61</v>
      </c>
      <c r="CN10">
        <v>3.2105263157894739E-5</v>
      </c>
      <c r="CO10">
        <v>4.822591436217663E-4</v>
      </c>
      <c r="CP10" t="e">
        <v>#DIV/0!</v>
      </c>
      <c r="CU10">
        <v>0</v>
      </c>
      <c r="DF10">
        <v>0</v>
      </c>
      <c r="DK10">
        <v>16.3</v>
      </c>
      <c r="DL10">
        <v>0</v>
      </c>
    </row>
    <row r="11" spans="1:116" x14ac:dyDescent="0.25">
      <c r="A11">
        <v>4127</v>
      </c>
      <c r="B11">
        <v>38602</v>
      </c>
      <c r="C11" t="s">
        <v>782</v>
      </c>
      <c r="D11">
        <v>-23.034322132</v>
      </c>
      <c r="E11">
        <v>145.91559940299999</v>
      </c>
      <c r="I11" t="s">
        <v>783</v>
      </c>
      <c r="J11" t="s">
        <v>135</v>
      </c>
      <c r="K11" t="s">
        <v>117</v>
      </c>
      <c r="L11" t="s">
        <v>783</v>
      </c>
      <c r="M11">
        <v>26665</v>
      </c>
      <c r="P11">
        <v>168</v>
      </c>
      <c r="Q11">
        <v>152</v>
      </c>
      <c r="R11">
        <v>1326</v>
      </c>
      <c r="S11">
        <v>5.7677250978686388E-2</v>
      </c>
      <c r="T11">
        <v>0</v>
      </c>
      <c r="U11">
        <v>0</v>
      </c>
      <c r="V11">
        <v>172</v>
      </c>
      <c r="W11">
        <v>4.2914171656686624E-3</v>
      </c>
      <c r="X11">
        <v>197</v>
      </c>
      <c r="Y11">
        <v>8.1036610448375155E-3</v>
      </c>
      <c r="Z11">
        <v>2430</v>
      </c>
      <c r="AA11">
        <v>6.8547249647390687E-2</v>
      </c>
      <c r="AB11">
        <v>0</v>
      </c>
      <c r="AC11">
        <v>600</v>
      </c>
      <c r="AD11">
        <v>16.440000000000001</v>
      </c>
      <c r="AE11">
        <v>4810</v>
      </c>
      <c r="AF11">
        <v>8400</v>
      </c>
      <c r="AG11">
        <v>6.9</v>
      </c>
      <c r="AH11">
        <v>0</v>
      </c>
      <c r="AI11">
        <v>5.7677250978686388E-2</v>
      </c>
      <c r="AJ11">
        <v>2.4790156421012358E-2</v>
      </c>
      <c r="AK11">
        <v>2.3266190821530532</v>
      </c>
      <c r="AL11">
        <v>0.84142327045038379</v>
      </c>
      <c r="AM11">
        <v>85.4</v>
      </c>
      <c r="AN11">
        <v>1.3995411340544084E-3</v>
      </c>
      <c r="AO11">
        <v>2.0417174157295794E-2</v>
      </c>
      <c r="AP11">
        <v>0.57261904761904758</v>
      </c>
      <c r="AQ11" t="s">
        <v>77</v>
      </c>
      <c r="AY11">
        <v>85</v>
      </c>
      <c r="AZ11">
        <v>70</v>
      </c>
      <c r="BA11">
        <v>57.68</v>
      </c>
      <c r="BB11">
        <v>0</v>
      </c>
      <c r="BC11">
        <v>8.58</v>
      </c>
      <c r="BD11">
        <v>16.21</v>
      </c>
      <c r="BE11">
        <v>68.540000000000006</v>
      </c>
      <c r="BF11">
        <v>1.4</v>
      </c>
      <c r="BG11">
        <v>0</v>
      </c>
      <c r="BH11">
        <v>12.49</v>
      </c>
      <c r="BI11">
        <v>82.47</v>
      </c>
      <c r="BJ11">
        <v>82.43</v>
      </c>
      <c r="BK11">
        <v>0</v>
      </c>
      <c r="BL11">
        <v>0</v>
      </c>
      <c r="BM11" t="s">
        <v>119</v>
      </c>
      <c r="BO11" t="s">
        <v>697</v>
      </c>
      <c r="BP11" t="s">
        <v>158</v>
      </c>
      <c r="BQ11" t="s">
        <v>697</v>
      </c>
      <c r="BR11" t="s">
        <v>158</v>
      </c>
      <c r="BS11">
        <v>1240</v>
      </c>
      <c r="BW11">
        <v>0</v>
      </c>
      <c r="BX11">
        <v>0</v>
      </c>
      <c r="CB11">
        <v>0</v>
      </c>
      <c r="CC11">
        <v>0</v>
      </c>
      <c r="CL11">
        <v>32</v>
      </c>
      <c r="CM11">
        <v>0.52</v>
      </c>
      <c r="CN11">
        <v>2.7368421052631579E-5</v>
      </c>
      <c r="CO11">
        <v>3.9926359107645662E-4</v>
      </c>
      <c r="CP11" t="e">
        <v>#DIV/0!</v>
      </c>
      <c r="CU11">
        <v>0</v>
      </c>
      <c r="DF11">
        <v>0</v>
      </c>
      <c r="DK11">
        <v>16.399999999999999</v>
      </c>
      <c r="DL11">
        <v>0</v>
      </c>
    </row>
    <row r="12" spans="1:116" x14ac:dyDescent="0.25">
      <c r="A12">
        <v>4933</v>
      </c>
      <c r="B12">
        <v>69344</v>
      </c>
      <c r="C12" t="s">
        <v>227</v>
      </c>
      <c r="D12">
        <v>-24.236539405999999</v>
      </c>
      <c r="E12">
        <v>146.618924999</v>
      </c>
      <c r="F12">
        <v>31580</v>
      </c>
      <c r="G12">
        <v>-100.58</v>
      </c>
      <c r="H12">
        <v>346.17082556900004</v>
      </c>
      <c r="I12" t="s">
        <v>773</v>
      </c>
      <c r="J12" t="s">
        <v>143</v>
      </c>
      <c r="K12" t="s">
        <v>117</v>
      </c>
      <c r="L12" t="s">
        <v>773</v>
      </c>
      <c r="M12">
        <v>31584</v>
      </c>
      <c r="N12">
        <v>116.4</v>
      </c>
      <c r="O12">
        <v>161.5</v>
      </c>
      <c r="P12">
        <v>161.54</v>
      </c>
      <c r="Q12">
        <v>122</v>
      </c>
      <c r="R12">
        <v>630</v>
      </c>
      <c r="S12">
        <v>2.7403218790778599E-2</v>
      </c>
      <c r="T12">
        <v>13</v>
      </c>
      <c r="U12">
        <v>3.3248081841432228E-4</v>
      </c>
      <c r="V12">
        <v>70</v>
      </c>
      <c r="W12">
        <v>1.7465069860279441E-3</v>
      </c>
      <c r="X12">
        <v>53</v>
      </c>
      <c r="Y12">
        <v>2.1801727684080626E-3</v>
      </c>
      <c r="Z12">
        <v>1050</v>
      </c>
      <c r="AA12">
        <v>2.9619181946403384E-2</v>
      </c>
      <c r="AB12">
        <v>3.9</v>
      </c>
      <c r="AC12">
        <v>120</v>
      </c>
      <c r="AD12">
        <v>13.88</v>
      </c>
      <c r="AE12">
        <v>2158</v>
      </c>
      <c r="AF12">
        <v>3750</v>
      </c>
      <c r="AG12">
        <v>8.3000000000000007</v>
      </c>
      <c r="AH12">
        <v>2.0634920634920634E-2</v>
      </c>
      <c r="AI12">
        <v>2.7735699609192921E-2</v>
      </c>
      <c r="AJ12">
        <v>7.853359508872013E-3</v>
      </c>
      <c r="AK12">
        <v>3.5316987052304998</v>
      </c>
      <c r="AL12">
        <v>0.92518486298390601</v>
      </c>
      <c r="AM12">
        <v>218.4</v>
      </c>
      <c r="AN12">
        <v>3.5791543756145527E-3</v>
      </c>
      <c r="AO12">
        <v>0.12083906915765323</v>
      </c>
      <c r="AP12">
        <v>0.57546666666666668</v>
      </c>
      <c r="AQ12" t="s">
        <v>118</v>
      </c>
      <c r="AY12">
        <v>210</v>
      </c>
      <c r="AZ12">
        <v>179</v>
      </c>
      <c r="BA12">
        <v>27.4</v>
      </c>
      <c r="BB12">
        <v>0.33</v>
      </c>
      <c r="BC12">
        <v>3.49</v>
      </c>
      <c r="BD12">
        <v>4.3600000000000003</v>
      </c>
      <c r="BE12">
        <v>29.62</v>
      </c>
      <c r="BF12">
        <v>3.58</v>
      </c>
      <c r="BG12">
        <v>7.0000000000000007E-2</v>
      </c>
      <c r="BH12">
        <v>2.5</v>
      </c>
      <c r="BI12">
        <v>35.590000000000003</v>
      </c>
      <c r="BJ12">
        <v>35.76</v>
      </c>
      <c r="BK12">
        <v>-2E-3</v>
      </c>
      <c r="BL12">
        <v>2E-3</v>
      </c>
      <c r="BM12" t="s">
        <v>119</v>
      </c>
      <c r="BO12" t="s">
        <v>158</v>
      </c>
      <c r="BP12" t="s">
        <v>74</v>
      </c>
      <c r="BQ12" t="s">
        <v>158</v>
      </c>
      <c r="BS12">
        <v>393</v>
      </c>
      <c r="BW12">
        <v>0</v>
      </c>
      <c r="BX12">
        <v>0.5</v>
      </c>
      <c r="CB12">
        <v>0</v>
      </c>
      <c r="CC12">
        <v>0</v>
      </c>
      <c r="CL12">
        <v>0.06</v>
      </c>
      <c r="CM12">
        <v>0.3</v>
      </c>
      <c r="CN12">
        <v>1.5789473684210526E-5</v>
      </c>
      <c r="CO12">
        <v>5.3308270676691728E-4</v>
      </c>
      <c r="CP12" t="e">
        <v>#DIV/0!</v>
      </c>
      <c r="CU12">
        <v>0.04</v>
      </c>
      <c r="DF12">
        <v>10</v>
      </c>
      <c r="DK12">
        <v>13.8</v>
      </c>
      <c r="DL12">
        <v>0</v>
      </c>
    </row>
    <row r="13" spans="1:116" x14ac:dyDescent="0.25">
      <c r="A13">
        <v>4994</v>
      </c>
      <c r="B13">
        <v>69719</v>
      </c>
      <c r="C13" t="s">
        <v>784</v>
      </c>
      <c r="D13">
        <v>-22.971028962999998</v>
      </c>
      <c r="E13">
        <v>145.90540776700001</v>
      </c>
      <c r="F13">
        <v>33591</v>
      </c>
      <c r="G13">
        <v>-60</v>
      </c>
      <c r="H13">
        <v>286.57475599499998</v>
      </c>
      <c r="I13" t="s">
        <v>773</v>
      </c>
      <c r="J13" t="s">
        <v>143</v>
      </c>
      <c r="K13" t="s">
        <v>117</v>
      </c>
      <c r="L13" t="s">
        <v>773</v>
      </c>
      <c r="M13">
        <v>35676</v>
      </c>
      <c r="N13">
        <v>112.5</v>
      </c>
      <c r="O13">
        <v>125</v>
      </c>
      <c r="P13">
        <v>125</v>
      </c>
      <c r="Q13">
        <v>118</v>
      </c>
      <c r="R13">
        <v>1760</v>
      </c>
      <c r="S13">
        <v>7.6555023923444973E-2</v>
      </c>
      <c r="T13">
        <v>65</v>
      </c>
      <c r="U13">
        <v>1.6624040920716113E-3</v>
      </c>
      <c r="V13">
        <v>271</v>
      </c>
      <c r="W13">
        <v>6.7614770459081836E-3</v>
      </c>
      <c r="X13">
        <v>373</v>
      </c>
      <c r="Y13">
        <v>1.5343480049362403E-2</v>
      </c>
      <c r="Z13">
        <v>3500</v>
      </c>
      <c r="AA13">
        <v>9.8730606488011283E-2</v>
      </c>
      <c r="AB13">
        <v>0</v>
      </c>
      <c r="AC13">
        <v>864</v>
      </c>
      <c r="AD13">
        <v>16.34</v>
      </c>
      <c r="AE13">
        <v>7166</v>
      </c>
      <c r="AF13">
        <v>11710</v>
      </c>
      <c r="AG13">
        <v>7.1</v>
      </c>
      <c r="AH13">
        <v>3.6931818181818184E-2</v>
      </c>
      <c r="AI13">
        <v>7.821742801551658E-2</v>
      </c>
      <c r="AJ13">
        <v>4.4209914190541169E-2</v>
      </c>
      <c r="AK13">
        <v>1.769228225108191</v>
      </c>
      <c r="AL13">
        <v>0.77539302802460697</v>
      </c>
      <c r="AM13">
        <v>333.1</v>
      </c>
      <c r="AN13">
        <v>5.4588659455916096E-3</v>
      </c>
      <c r="AO13">
        <v>5.5290513648920729E-2</v>
      </c>
      <c r="AP13">
        <v>0.61195559350982065</v>
      </c>
      <c r="AQ13" t="s">
        <v>118</v>
      </c>
      <c r="AY13">
        <v>333</v>
      </c>
      <c r="AZ13">
        <v>273</v>
      </c>
      <c r="BA13">
        <v>76.56</v>
      </c>
      <c r="BB13">
        <v>1.66</v>
      </c>
      <c r="BC13">
        <v>13.52</v>
      </c>
      <c r="BD13">
        <v>30.68</v>
      </c>
      <c r="BE13">
        <v>98.72</v>
      </c>
      <c r="BF13">
        <v>5.46</v>
      </c>
      <c r="BG13">
        <v>0</v>
      </c>
      <c r="BH13">
        <v>17.989999999999998</v>
      </c>
      <c r="BI13">
        <v>122.43</v>
      </c>
      <c r="BJ13">
        <v>122.17</v>
      </c>
      <c r="BK13">
        <v>1E-3</v>
      </c>
      <c r="BL13">
        <v>1E-3</v>
      </c>
      <c r="BM13" t="s">
        <v>119</v>
      </c>
      <c r="BO13" t="s">
        <v>158</v>
      </c>
      <c r="BP13" t="s">
        <v>702</v>
      </c>
      <c r="BQ13" t="s">
        <v>158</v>
      </c>
      <c r="BR13" t="s">
        <v>158</v>
      </c>
      <c r="BS13">
        <v>2212</v>
      </c>
      <c r="BW13">
        <v>0</v>
      </c>
      <c r="BX13">
        <v>0.1</v>
      </c>
      <c r="CB13">
        <v>0</v>
      </c>
      <c r="CC13">
        <v>0</v>
      </c>
      <c r="CL13">
        <v>0.1</v>
      </c>
      <c r="CM13">
        <v>0.79</v>
      </c>
      <c r="CN13">
        <v>4.1578947368421058E-5</v>
      </c>
      <c r="CO13">
        <v>4.2113533834586473E-4</v>
      </c>
      <c r="CP13" t="e">
        <v>#DIV/0!</v>
      </c>
      <c r="CU13">
        <v>0</v>
      </c>
      <c r="DF13">
        <v>0</v>
      </c>
      <c r="DK13">
        <v>16.3</v>
      </c>
      <c r="DL13">
        <v>0</v>
      </c>
    </row>
    <row r="14" spans="1:116" x14ac:dyDescent="0.25">
      <c r="A14">
        <v>5140</v>
      </c>
      <c r="B14">
        <v>90434</v>
      </c>
      <c r="D14">
        <v>-23.456892456999999</v>
      </c>
      <c r="E14">
        <v>146.04102485999999</v>
      </c>
      <c r="I14" t="s">
        <v>783</v>
      </c>
      <c r="J14" t="s">
        <v>143</v>
      </c>
      <c r="K14" t="s">
        <v>117</v>
      </c>
      <c r="L14" t="s">
        <v>783</v>
      </c>
      <c r="M14">
        <v>35618</v>
      </c>
      <c r="N14">
        <v>76.2</v>
      </c>
      <c r="O14">
        <v>91.4</v>
      </c>
      <c r="P14">
        <v>103.63</v>
      </c>
      <c r="R14">
        <v>197.5</v>
      </c>
      <c r="S14">
        <v>8.5906916050456725E-3</v>
      </c>
      <c r="T14">
        <v>14.5</v>
      </c>
      <c r="U14">
        <v>3.7084398976982099E-4</v>
      </c>
      <c r="V14">
        <v>12.9</v>
      </c>
      <c r="W14">
        <v>3.2185628742514968E-4</v>
      </c>
      <c r="X14">
        <v>17</v>
      </c>
      <c r="Y14">
        <v>6.993006993006993E-4</v>
      </c>
      <c r="Z14">
        <v>308.7</v>
      </c>
      <c r="AA14">
        <v>8.7080394922425947E-3</v>
      </c>
      <c r="AB14">
        <v>0.1</v>
      </c>
      <c r="AC14">
        <v>11.5</v>
      </c>
      <c r="AD14">
        <v>8.5299999999999994</v>
      </c>
      <c r="AE14">
        <v>682</v>
      </c>
      <c r="AF14">
        <v>1240</v>
      </c>
      <c r="AG14">
        <v>7.2</v>
      </c>
      <c r="AH14">
        <v>7.3417721518987344E-2</v>
      </c>
      <c r="AI14">
        <v>8.9615355948154934E-3</v>
      </c>
      <c r="AJ14">
        <v>2.0423139734516982E-3</v>
      </c>
      <c r="AK14">
        <v>4.3879323704913382</v>
      </c>
      <c r="AL14">
        <v>0.98652418982464885</v>
      </c>
      <c r="AM14">
        <v>119.6</v>
      </c>
      <c r="AN14">
        <v>1.9600131104555883E-3</v>
      </c>
      <c r="AO14">
        <v>0.22508087063702822</v>
      </c>
      <c r="AP14">
        <v>0.55000000000000004</v>
      </c>
      <c r="AQ14" t="s">
        <v>118</v>
      </c>
      <c r="AY14">
        <v>119.3</v>
      </c>
      <c r="AZ14">
        <v>98</v>
      </c>
      <c r="BA14">
        <v>8.59</v>
      </c>
      <c r="BB14">
        <v>0.37</v>
      </c>
      <c r="BC14">
        <v>0.64</v>
      </c>
      <c r="BD14">
        <v>1.4</v>
      </c>
      <c r="BE14">
        <v>8.7100000000000009</v>
      </c>
      <c r="BF14">
        <v>1.96</v>
      </c>
      <c r="BG14">
        <v>0</v>
      </c>
      <c r="BH14">
        <v>0.24</v>
      </c>
      <c r="BI14">
        <v>11</v>
      </c>
      <c r="BJ14">
        <v>10.91</v>
      </c>
      <c r="BK14">
        <v>4.0000000000000001E-3</v>
      </c>
      <c r="BL14">
        <v>4.0000000000000001E-3</v>
      </c>
      <c r="BM14" t="s">
        <v>119</v>
      </c>
      <c r="BP14" t="s">
        <v>155</v>
      </c>
      <c r="BQ14" t="s">
        <v>158</v>
      </c>
      <c r="BS14">
        <v>102</v>
      </c>
      <c r="BW14">
        <v>0</v>
      </c>
      <c r="BX14">
        <v>0</v>
      </c>
      <c r="BY14">
        <v>0</v>
      </c>
      <c r="CA14">
        <v>0.1</v>
      </c>
      <c r="CB14">
        <v>9.22509225092251E-6</v>
      </c>
      <c r="CC14">
        <v>1.059376482977658E-3</v>
      </c>
      <c r="CI14">
        <v>0</v>
      </c>
      <c r="CL14">
        <v>0</v>
      </c>
      <c r="CM14">
        <v>0.24</v>
      </c>
      <c r="CN14">
        <v>1.2631578947368421E-5</v>
      </c>
      <c r="CO14">
        <v>1.4505651884814076E-3</v>
      </c>
      <c r="CP14">
        <v>1.3692631578947367</v>
      </c>
      <c r="CU14">
        <v>0.05</v>
      </c>
      <c r="DF14">
        <v>13</v>
      </c>
      <c r="DH14">
        <v>0.03</v>
      </c>
      <c r="DI14">
        <v>1</v>
      </c>
      <c r="DJ14">
        <v>11.3</v>
      </c>
      <c r="DK14">
        <v>8.5</v>
      </c>
      <c r="DL14">
        <v>0</v>
      </c>
    </row>
    <row r="15" spans="1:116" x14ac:dyDescent="0.25">
      <c r="A15">
        <v>5371</v>
      </c>
      <c r="B15">
        <v>103269</v>
      </c>
      <c r="C15" t="s">
        <v>785</v>
      </c>
      <c r="D15">
        <v>-23.268056334000001</v>
      </c>
      <c r="E15">
        <v>145.87186512100001</v>
      </c>
      <c r="F15">
        <v>37118</v>
      </c>
      <c r="G15">
        <v>-7.42</v>
      </c>
      <c r="H15">
        <v>313.32686584199996</v>
      </c>
      <c r="I15" t="s">
        <v>773</v>
      </c>
      <c r="J15" t="s">
        <v>143</v>
      </c>
      <c r="K15" t="s">
        <v>117</v>
      </c>
      <c r="L15" t="s">
        <v>773</v>
      </c>
      <c r="M15">
        <v>36453</v>
      </c>
      <c r="N15">
        <v>7</v>
      </c>
      <c r="O15">
        <v>9</v>
      </c>
      <c r="P15">
        <v>10.5</v>
      </c>
      <c r="R15">
        <v>10888.3</v>
      </c>
      <c r="S15">
        <v>0.47361026533275336</v>
      </c>
      <c r="T15">
        <v>179.3</v>
      </c>
      <c r="U15">
        <v>4.5856777493606142E-3</v>
      </c>
      <c r="V15">
        <v>697.7</v>
      </c>
      <c r="W15">
        <v>1.7407684630738524E-2</v>
      </c>
      <c r="X15">
        <v>1359.9</v>
      </c>
      <c r="Y15">
        <v>5.5939942410530651E-2</v>
      </c>
      <c r="Z15">
        <v>19472</v>
      </c>
      <c r="AA15">
        <v>0.54928067700987304</v>
      </c>
      <c r="AB15">
        <v>0</v>
      </c>
      <c r="AC15">
        <v>3056</v>
      </c>
      <c r="AD15">
        <v>55.5</v>
      </c>
      <c r="AE15">
        <v>35679</v>
      </c>
      <c r="AF15">
        <v>45700</v>
      </c>
      <c r="AG15">
        <v>6.9</v>
      </c>
      <c r="AH15">
        <v>1.6467217104598517E-2</v>
      </c>
      <c r="AI15">
        <v>0.47819594308211399</v>
      </c>
      <c r="AJ15">
        <v>0.14669525408253836</v>
      </c>
      <c r="AK15">
        <v>3.259791505000265</v>
      </c>
      <c r="AL15">
        <v>0.86223725893827585</v>
      </c>
      <c r="AM15">
        <v>25.6</v>
      </c>
      <c r="AN15">
        <v>4.1953457882661424E-4</v>
      </c>
      <c r="AO15">
        <v>7.6378907248374466E-4</v>
      </c>
      <c r="AP15">
        <v>0.78072210065645509</v>
      </c>
      <c r="AQ15" t="s">
        <v>118</v>
      </c>
      <c r="AY15">
        <v>25.7</v>
      </c>
      <c r="AZ15">
        <v>21</v>
      </c>
      <c r="BA15">
        <v>473.61</v>
      </c>
      <c r="BB15">
        <v>4.59</v>
      </c>
      <c r="BC15">
        <v>34.82</v>
      </c>
      <c r="BD15">
        <v>111.87</v>
      </c>
      <c r="BE15">
        <v>549.23</v>
      </c>
      <c r="BF15">
        <v>0.42</v>
      </c>
      <c r="BG15">
        <v>0</v>
      </c>
      <c r="BH15">
        <v>63.63</v>
      </c>
      <c r="BI15">
        <v>624.89</v>
      </c>
      <c r="BJ15">
        <v>613.28</v>
      </c>
      <c r="BK15">
        <v>8.9999999999999993E-3</v>
      </c>
      <c r="BL15">
        <v>8.9999999999999993E-3</v>
      </c>
      <c r="BM15" t="s">
        <v>119</v>
      </c>
      <c r="BO15" t="s">
        <v>786</v>
      </c>
      <c r="BP15" t="s">
        <v>787</v>
      </c>
      <c r="BQ15" t="s">
        <v>704</v>
      </c>
      <c r="BR15" t="s">
        <v>158</v>
      </c>
      <c r="BS15">
        <v>7332</v>
      </c>
      <c r="BW15">
        <v>0</v>
      </c>
      <c r="BX15">
        <v>0</v>
      </c>
      <c r="BY15">
        <v>0.19</v>
      </c>
      <c r="CA15">
        <v>4.5999999999999996</v>
      </c>
      <c r="CB15">
        <v>4.243542435424354E-4</v>
      </c>
      <c r="CC15">
        <v>7.7256357506056566E-4</v>
      </c>
      <c r="CI15">
        <v>0.04</v>
      </c>
      <c r="CL15">
        <v>0</v>
      </c>
      <c r="CM15">
        <v>0.1</v>
      </c>
      <c r="CN15">
        <v>5.2631578947368422E-6</v>
      </c>
      <c r="CO15">
        <v>9.5819097867923725E-6</v>
      </c>
      <c r="CP15">
        <v>1.2402745995423342E-2</v>
      </c>
      <c r="CU15">
        <v>11.75</v>
      </c>
      <c r="DF15">
        <v>77</v>
      </c>
      <c r="DH15">
        <v>0.11</v>
      </c>
      <c r="DI15">
        <v>0</v>
      </c>
      <c r="DJ15">
        <v>9.6999999999999993</v>
      </c>
      <c r="DK15">
        <v>55.3</v>
      </c>
      <c r="DL15">
        <v>0</v>
      </c>
    </row>
    <row r="16" spans="1:116" x14ac:dyDescent="0.25">
      <c r="A16">
        <v>5370</v>
      </c>
      <c r="B16">
        <v>103269</v>
      </c>
      <c r="C16" t="s">
        <v>785</v>
      </c>
      <c r="D16">
        <v>-23.268056334000001</v>
      </c>
      <c r="E16">
        <v>145.87186512100001</v>
      </c>
      <c r="F16">
        <v>37118</v>
      </c>
      <c r="G16">
        <v>-7.42</v>
      </c>
      <c r="H16">
        <v>313.32686584199996</v>
      </c>
      <c r="I16" t="s">
        <v>773</v>
      </c>
      <c r="J16" t="s">
        <v>143</v>
      </c>
      <c r="K16" t="s">
        <v>117</v>
      </c>
      <c r="L16" t="s">
        <v>773</v>
      </c>
      <c r="M16">
        <v>36739</v>
      </c>
      <c r="N16">
        <v>7</v>
      </c>
      <c r="O16">
        <v>9</v>
      </c>
      <c r="P16">
        <v>10.5</v>
      </c>
      <c r="R16">
        <v>9770</v>
      </c>
      <c r="S16">
        <v>0.42496737712048716</v>
      </c>
      <c r="T16">
        <v>169.7</v>
      </c>
      <c r="U16">
        <v>4.3401534526854215E-3</v>
      </c>
      <c r="V16">
        <v>583.1</v>
      </c>
      <c r="W16">
        <v>1.4548403193612775E-2</v>
      </c>
      <c r="X16">
        <v>1178.5</v>
      </c>
      <c r="Y16">
        <v>4.8477992595639653E-2</v>
      </c>
      <c r="Z16">
        <v>17893</v>
      </c>
      <c r="AA16">
        <v>0.50473906911142452</v>
      </c>
      <c r="AB16">
        <v>0</v>
      </c>
      <c r="AC16">
        <v>2606.5</v>
      </c>
      <c r="AD16">
        <v>53.72</v>
      </c>
      <c r="AE16">
        <v>32225</v>
      </c>
      <c r="AF16">
        <v>46600</v>
      </c>
      <c r="AG16">
        <v>6.3</v>
      </c>
      <c r="AH16">
        <v>1.736949846468782E-2</v>
      </c>
      <c r="AI16">
        <v>0.42930753057317256</v>
      </c>
      <c r="AJ16">
        <v>0.12605279157850485</v>
      </c>
      <c r="AK16">
        <v>3.4057756690442087</v>
      </c>
      <c r="AL16">
        <v>0.84195459223837643</v>
      </c>
      <c r="AM16">
        <v>24.4</v>
      </c>
      <c r="AN16">
        <v>3.9986889544411664E-4</v>
      </c>
      <c r="AO16">
        <v>7.9222893553310993E-4</v>
      </c>
      <c r="AP16">
        <v>0.6915236051502146</v>
      </c>
      <c r="AQ16" t="s">
        <v>118</v>
      </c>
      <c r="AY16">
        <v>24.4</v>
      </c>
      <c r="AZ16">
        <v>20</v>
      </c>
      <c r="BA16">
        <v>424.97</v>
      </c>
      <c r="BB16">
        <v>4.34</v>
      </c>
      <c r="BC16">
        <v>29.1</v>
      </c>
      <c r="BD16">
        <v>96.95</v>
      </c>
      <c r="BE16">
        <v>504.7</v>
      </c>
      <c r="BF16">
        <v>0.4</v>
      </c>
      <c r="BG16">
        <v>0</v>
      </c>
      <c r="BH16">
        <v>54.27</v>
      </c>
      <c r="BI16">
        <v>555.36</v>
      </c>
      <c r="BJ16">
        <v>559.36</v>
      </c>
      <c r="BK16">
        <v>-4.0000000000000001E-3</v>
      </c>
      <c r="BL16">
        <v>4.0000000000000001E-3</v>
      </c>
      <c r="BM16" t="s">
        <v>119</v>
      </c>
      <c r="BO16" t="s">
        <v>238</v>
      </c>
      <c r="BP16" t="s">
        <v>788</v>
      </c>
      <c r="BQ16" t="s">
        <v>789</v>
      </c>
      <c r="BR16" t="s">
        <v>790</v>
      </c>
      <c r="BS16">
        <v>6301</v>
      </c>
      <c r="BW16">
        <v>0</v>
      </c>
      <c r="BX16">
        <v>0</v>
      </c>
      <c r="BY16">
        <v>0</v>
      </c>
      <c r="CA16">
        <v>3.9</v>
      </c>
      <c r="CB16">
        <v>3.5977859778597783E-4</v>
      </c>
      <c r="CC16">
        <v>7.1280116758022215E-4</v>
      </c>
      <c r="CI16">
        <v>0.65</v>
      </c>
      <c r="CL16">
        <v>0</v>
      </c>
      <c r="CM16">
        <v>0.01</v>
      </c>
      <c r="CN16">
        <v>5.2631578947368426E-7</v>
      </c>
      <c r="CO16">
        <v>1.0427482667435371E-6</v>
      </c>
      <c r="CP16">
        <v>1.462887989203779E-3</v>
      </c>
      <c r="CU16">
        <v>7.65</v>
      </c>
      <c r="DF16">
        <v>90</v>
      </c>
      <c r="DH16">
        <v>0.17</v>
      </c>
      <c r="DI16">
        <v>2</v>
      </c>
      <c r="DJ16">
        <v>353</v>
      </c>
      <c r="DK16">
        <v>53.5</v>
      </c>
      <c r="DL16">
        <v>0</v>
      </c>
    </row>
    <row r="17" spans="1:116" x14ac:dyDescent="0.25">
      <c r="A17">
        <v>5372</v>
      </c>
      <c r="B17">
        <v>103270</v>
      </c>
      <c r="C17" t="s">
        <v>791</v>
      </c>
      <c r="D17">
        <v>-23.328881724999999</v>
      </c>
      <c r="E17">
        <v>145.89597550299999</v>
      </c>
      <c r="F17">
        <v>37118</v>
      </c>
      <c r="G17">
        <v>-6.58</v>
      </c>
      <c r="H17">
        <v>309.08875794400001</v>
      </c>
      <c r="I17" t="s">
        <v>773</v>
      </c>
      <c r="J17" t="s">
        <v>143</v>
      </c>
      <c r="K17" t="s">
        <v>117</v>
      </c>
      <c r="L17" t="s">
        <v>773</v>
      </c>
      <c r="M17">
        <v>36453</v>
      </c>
      <c r="N17">
        <v>8.4</v>
      </c>
      <c r="O17">
        <v>10.4</v>
      </c>
      <c r="P17">
        <v>10.5</v>
      </c>
      <c r="R17">
        <v>13279.6</v>
      </c>
      <c r="S17">
        <v>0.57762505437146583</v>
      </c>
      <c r="T17">
        <v>241.9</v>
      </c>
      <c r="U17">
        <v>6.1867007672634271E-3</v>
      </c>
      <c r="V17">
        <v>1339.8</v>
      </c>
      <c r="W17">
        <v>3.3428143712574847E-2</v>
      </c>
      <c r="X17">
        <v>2143.6999999999998</v>
      </c>
      <c r="Y17">
        <v>8.8181818181818181E-2</v>
      </c>
      <c r="Z17">
        <v>24601</v>
      </c>
      <c r="AA17">
        <v>0.69396332863187593</v>
      </c>
      <c r="AB17">
        <v>0</v>
      </c>
      <c r="AC17">
        <v>5344</v>
      </c>
      <c r="AD17">
        <v>52.56</v>
      </c>
      <c r="AE17">
        <v>46950</v>
      </c>
      <c r="AF17">
        <v>55300</v>
      </c>
      <c r="AG17">
        <v>4.2</v>
      </c>
      <c r="AH17">
        <v>1.8215910117774632E-2</v>
      </c>
      <c r="AI17">
        <v>0.58381175513872929</v>
      </c>
      <c r="AJ17">
        <v>0.24321992378878604</v>
      </c>
      <c r="AK17">
        <v>2.4003451117175567</v>
      </c>
      <c r="AL17">
        <v>0.8323567406799911</v>
      </c>
      <c r="AM17">
        <v>0</v>
      </c>
      <c r="AN17">
        <v>0</v>
      </c>
      <c r="AO17">
        <v>0</v>
      </c>
      <c r="AP17">
        <v>0.84900542495479203</v>
      </c>
      <c r="AQ17" t="s">
        <v>118</v>
      </c>
      <c r="AY17">
        <v>0</v>
      </c>
      <c r="AZ17">
        <v>0</v>
      </c>
      <c r="BA17">
        <v>577.63</v>
      </c>
      <c r="BB17">
        <v>6.19</v>
      </c>
      <c r="BC17">
        <v>66.86</v>
      </c>
      <c r="BD17">
        <v>176.35</v>
      </c>
      <c r="BE17">
        <v>693.9</v>
      </c>
      <c r="BF17">
        <v>0</v>
      </c>
      <c r="BG17">
        <v>0</v>
      </c>
      <c r="BH17">
        <v>111.26</v>
      </c>
      <c r="BI17">
        <v>827.02</v>
      </c>
      <c r="BJ17">
        <v>805.17</v>
      </c>
      <c r="BK17">
        <v>1.2999999999999999E-2</v>
      </c>
      <c r="BL17">
        <v>1.2999999999999999E-2</v>
      </c>
      <c r="BM17" t="s">
        <v>119</v>
      </c>
      <c r="BO17" t="s">
        <v>792</v>
      </c>
      <c r="BP17" t="s">
        <v>793</v>
      </c>
      <c r="BQ17" t="s">
        <v>704</v>
      </c>
      <c r="BR17" t="s">
        <v>158</v>
      </c>
      <c r="BS17">
        <v>12157</v>
      </c>
      <c r="BW17">
        <v>0</v>
      </c>
      <c r="BX17">
        <v>0</v>
      </c>
      <c r="BY17">
        <v>3.19</v>
      </c>
      <c r="CA17">
        <v>3.2</v>
      </c>
      <c r="CB17">
        <v>2.9520295202952032E-4</v>
      </c>
      <c r="CC17">
        <v>4.2538696188961807E-4</v>
      </c>
      <c r="CI17">
        <v>0.18</v>
      </c>
      <c r="CL17">
        <v>0</v>
      </c>
      <c r="CM17">
        <v>0.23</v>
      </c>
      <c r="CN17">
        <v>1.2105263157894737E-5</v>
      </c>
      <c r="CO17">
        <v>1.7443664035907826E-5</v>
      </c>
      <c r="CP17">
        <v>4.1006578947368422E-2</v>
      </c>
      <c r="CU17">
        <v>19.239999999999998</v>
      </c>
      <c r="DF17">
        <v>100</v>
      </c>
      <c r="DH17">
        <v>0.47</v>
      </c>
      <c r="DI17">
        <v>0</v>
      </c>
      <c r="DJ17">
        <v>7.1</v>
      </c>
      <c r="DK17">
        <v>52.4</v>
      </c>
      <c r="DL17">
        <v>0</v>
      </c>
    </row>
    <row r="18" spans="1:116" x14ac:dyDescent="0.25">
      <c r="A18">
        <v>5373</v>
      </c>
      <c r="B18">
        <v>103270</v>
      </c>
      <c r="C18" t="s">
        <v>791</v>
      </c>
      <c r="D18">
        <v>-23.328881724999999</v>
      </c>
      <c r="E18">
        <v>145.89597550299999</v>
      </c>
      <c r="F18">
        <v>37118</v>
      </c>
      <c r="G18">
        <v>-6.58</v>
      </c>
      <c r="H18">
        <v>309.08875794400001</v>
      </c>
      <c r="I18" t="s">
        <v>773</v>
      </c>
      <c r="J18" t="s">
        <v>143</v>
      </c>
      <c r="K18" t="s">
        <v>117</v>
      </c>
      <c r="L18" t="s">
        <v>773</v>
      </c>
      <c r="M18">
        <v>36739</v>
      </c>
      <c r="N18">
        <v>8.4</v>
      </c>
      <c r="O18">
        <v>10.4</v>
      </c>
      <c r="P18">
        <v>10.5</v>
      </c>
      <c r="R18">
        <v>12903.1</v>
      </c>
      <c r="S18">
        <v>0.56124836885602436</v>
      </c>
      <c r="T18">
        <v>236</v>
      </c>
      <c r="U18">
        <v>6.0358056265984658E-3</v>
      </c>
      <c r="V18">
        <v>1306</v>
      </c>
      <c r="W18">
        <v>3.2584830339321358E-2</v>
      </c>
      <c r="X18">
        <v>2077.4</v>
      </c>
      <c r="Y18">
        <v>8.5454545454545464E-2</v>
      </c>
      <c r="Z18">
        <v>25301</v>
      </c>
      <c r="AA18">
        <v>0.71370944992947816</v>
      </c>
      <c r="AB18">
        <v>0</v>
      </c>
      <c r="AC18">
        <v>5397.5</v>
      </c>
      <c r="AD18">
        <v>51.84</v>
      </c>
      <c r="AE18">
        <v>47221</v>
      </c>
      <c r="AF18">
        <v>61700</v>
      </c>
      <c r="AG18">
        <v>4.2</v>
      </c>
      <c r="AH18">
        <v>1.829017832923871E-2</v>
      </c>
      <c r="AI18">
        <v>0.5672841744826228</v>
      </c>
      <c r="AJ18">
        <v>0.23607875158773364</v>
      </c>
      <c r="AK18">
        <v>2.4029446558294074</v>
      </c>
      <c r="AL18">
        <v>0.78638214600000245</v>
      </c>
      <c r="AM18">
        <v>0</v>
      </c>
      <c r="AN18">
        <v>0</v>
      </c>
      <c r="AO18">
        <v>0</v>
      </c>
      <c r="AP18">
        <v>0.76533225283630468</v>
      </c>
      <c r="AQ18" t="s">
        <v>118</v>
      </c>
      <c r="AY18">
        <v>0</v>
      </c>
      <c r="AZ18">
        <v>0</v>
      </c>
      <c r="BA18">
        <v>561.25</v>
      </c>
      <c r="BB18">
        <v>6.04</v>
      </c>
      <c r="BC18">
        <v>65.17</v>
      </c>
      <c r="BD18">
        <v>170.9</v>
      </c>
      <c r="BE18">
        <v>713.65</v>
      </c>
      <c r="BF18">
        <v>0</v>
      </c>
      <c r="BG18">
        <v>0</v>
      </c>
      <c r="BH18">
        <v>112.38</v>
      </c>
      <c r="BI18">
        <v>803.35</v>
      </c>
      <c r="BJ18">
        <v>826.02</v>
      </c>
      <c r="BK18">
        <v>-1.4E-2</v>
      </c>
      <c r="BL18">
        <v>1.4E-2</v>
      </c>
      <c r="BM18" t="s">
        <v>119</v>
      </c>
      <c r="BO18" t="s">
        <v>792</v>
      </c>
      <c r="BP18" t="s">
        <v>793</v>
      </c>
      <c r="BQ18" t="s">
        <v>789</v>
      </c>
      <c r="BR18" t="s">
        <v>790</v>
      </c>
      <c r="BS18">
        <v>11800</v>
      </c>
      <c r="BW18">
        <v>0</v>
      </c>
      <c r="BX18">
        <v>0</v>
      </c>
      <c r="BY18">
        <v>3.94</v>
      </c>
      <c r="CA18">
        <v>2.7</v>
      </c>
      <c r="CB18">
        <v>2.4907749077490775E-4</v>
      </c>
      <c r="CC18">
        <v>3.4899004181536224E-4</v>
      </c>
      <c r="CI18">
        <v>1.78</v>
      </c>
      <c r="CL18">
        <v>0.06</v>
      </c>
      <c r="CM18">
        <v>0.22</v>
      </c>
      <c r="CN18">
        <v>1.1578947368421053E-5</v>
      </c>
      <c r="CO18">
        <v>1.6223615043299724E-5</v>
      </c>
      <c r="CP18">
        <v>4.6487329434697862E-2</v>
      </c>
      <c r="CU18">
        <v>18.420000000000002</v>
      </c>
      <c r="DF18">
        <v>98</v>
      </c>
      <c r="DH18">
        <v>0.74</v>
      </c>
      <c r="DI18">
        <v>2</v>
      </c>
      <c r="DJ18">
        <v>15.5</v>
      </c>
      <c r="DK18">
        <v>51.7</v>
      </c>
      <c r="DL18">
        <v>0</v>
      </c>
    </row>
    <row r="19" spans="1:116" x14ac:dyDescent="0.25">
      <c r="A19">
        <v>5423</v>
      </c>
      <c r="B19">
        <v>118427</v>
      </c>
      <c r="C19" t="s">
        <v>794</v>
      </c>
      <c r="D19">
        <v>-22.781631359999999</v>
      </c>
      <c r="E19">
        <v>145.0275307</v>
      </c>
      <c r="I19" t="s">
        <v>778</v>
      </c>
      <c r="J19" t="s">
        <v>261</v>
      </c>
      <c r="K19" t="s">
        <v>117</v>
      </c>
      <c r="L19" t="s">
        <v>773</v>
      </c>
      <c r="M19">
        <v>38054</v>
      </c>
      <c r="N19">
        <v>491</v>
      </c>
      <c r="O19">
        <v>545</v>
      </c>
      <c r="P19">
        <v>545.70000000000005</v>
      </c>
      <c r="Q19">
        <v>545</v>
      </c>
      <c r="R19">
        <v>165</v>
      </c>
      <c r="S19">
        <v>7.1770334928229667E-3</v>
      </c>
      <c r="T19">
        <v>5.2</v>
      </c>
      <c r="U19">
        <v>1.3299232736572892E-4</v>
      </c>
      <c r="V19">
        <v>1.4</v>
      </c>
      <c r="W19">
        <v>3.493013972055888E-5</v>
      </c>
      <c r="X19">
        <v>0.1</v>
      </c>
      <c r="Y19">
        <v>4.113533525298231E-6</v>
      </c>
      <c r="Z19">
        <v>100</v>
      </c>
      <c r="AA19">
        <v>2.8208744710860366E-3</v>
      </c>
      <c r="AB19">
        <v>2.4</v>
      </c>
      <c r="AC19">
        <v>2</v>
      </c>
      <c r="AD19">
        <v>36.44</v>
      </c>
      <c r="AE19">
        <v>576</v>
      </c>
      <c r="AF19">
        <v>720</v>
      </c>
      <c r="AG19">
        <v>8.1999999999999993</v>
      </c>
      <c r="AH19">
        <v>3.1515151515151517E-2</v>
      </c>
      <c r="AI19">
        <v>7.310025820188696E-3</v>
      </c>
      <c r="AJ19">
        <v>7.8087346491714226E-5</v>
      </c>
      <c r="AK19">
        <v>93.61344889551799</v>
      </c>
      <c r="AL19">
        <v>2.5442583732057416</v>
      </c>
      <c r="AM19">
        <v>300.10000000000002</v>
      </c>
      <c r="AN19">
        <v>4.9180596525729269E-3</v>
      </c>
      <c r="AO19">
        <v>1.7434521468371027</v>
      </c>
      <c r="AP19">
        <v>0.8</v>
      </c>
      <c r="AQ19" t="s">
        <v>118</v>
      </c>
      <c r="AY19">
        <v>295</v>
      </c>
      <c r="AZ19">
        <v>246</v>
      </c>
      <c r="BA19">
        <v>7.18</v>
      </c>
      <c r="BB19">
        <v>0.13</v>
      </c>
      <c r="BC19">
        <v>7.0000000000000007E-2</v>
      </c>
      <c r="BD19">
        <v>0.01</v>
      </c>
      <c r="BE19">
        <v>2.82</v>
      </c>
      <c r="BF19">
        <v>4.92</v>
      </c>
      <c r="BG19">
        <v>0.04</v>
      </c>
      <c r="BH19">
        <v>0.04</v>
      </c>
      <c r="BI19">
        <v>7.39</v>
      </c>
      <c r="BJ19">
        <v>7.82</v>
      </c>
      <c r="BK19">
        <v>-2.9000000000000001E-2</v>
      </c>
      <c r="BL19">
        <v>2.9000000000000001E-2</v>
      </c>
      <c r="BM19" t="s">
        <v>119</v>
      </c>
      <c r="BO19" t="s">
        <v>279</v>
      </c>
      <c r="BP19" t="s">
        <v>155</v>
      </c>
      <c r="BQ19" t="s">
        <v>201</v>
      </c>
      <c r="BS19">
        <v>4</v>
      </c>
      <c r="BW19">
        <v>0</v>
      </c>
      <c r="BX19" t="s">
        <v>266</v>
      </c>
      <c r="BY19" t="s">
        <v>267</v>
      </c>
      <c r="CA19">
        <v>0.13</v>
      </c>
      <c r="CB19">
        <v>1.1992619926199262E-5</v>
      </c>
      <c r="CC19">
        <v>4.2513837638376382E-3</v>
      </c>
      <c r="CI19" t="s">
        <v>268</v>
      </c>
      <c r="CL19">
        <v>0.9</v>
      </c>
      <c r="CM19">
        <v>1</v>
      </c>
      <c r="CN19">
        <v>5.2631578947368424E-5</v>
      </c>
      <c r="CO19">
        <v>1.8657894736842106E-2</v>
      </c>
      <c r="CU19">
        <v>0.03</v>
      </c>
      <c r="DF19">
        <v>25</v>
      </c>
      <c r="DH19">
        <v>0.01</v>
      </c>
      <c r="DI19">
        <v>21</v>
      </c>
      <c r="DJ19">
        <v>1</v>
      </c>
      <c r="DK19">
        <v>36.299999999999997</v>
      </c>
      <c r="DL19">
        <v>4.84</v>
      </c>
    </row>
    <row r="21" spans="1:116" x14ac:dyDescent="0.25">
      <c r="Q21" t="s">
        <v>795</v>
      </c>
      <c r="R21" s="2">
        <f>AVERAGE(R2:R19)</f>
        <v>3134.088888888889</v>
      </c>
      <c r="S21" s="2"/>
      <c r="T21" s="2">
        <f>AVERAGE(T2:T19)</f>
        <v>53.900000000000006</v>
      </c>
      <c r="U21" s="2"/>
      <c r="V21" s="2">
        <f>AVERAGE(V2:V19)</f>
        <v>304.41666666666663</v>
      </c>
      <c r="W21" s="2"/>
      <c r="X21" s="2">
        <f>AVERAGE(X2:X19)</f>
        <v>439.30555555555554</v>
      </c>
      <c r="Y21" s="2"/>
      <c r="Z21" s="2">
        <f>AVERAGE(Z2:Z19)</f>
        <v>5835.7000000000007</v>
      </c>
      <c r="AA21" s="2"/>
      <c r="AB21" s="2">
        <f>AVERAGE(AB2:AB19)</f>
        <v>3.9166666666666665</v>
      </c>
      <c r="AC21" s="2">
        <f>AVERAGE(AC2:AC19)</f>
        <v>1065.0277777777778</v>
      </c>
      <c r="AD21" s="2">
        <f>AVERAGE(AD2:AD19)</f>
        <v>22.396666666666668</v>
      </c>
      <c r="AE21" s="2">
        <f>AVERAGE(AE2:AE19)</f>
        <v>10959</v>
      </c>
      <c r="AF21" s="2"/>
      <c r="AG21" s="2">
        <f>AVERAGE(AG2:AG19)</f>
        <v>6.9111111111111114</v>
      </c>
      <c r="AH21" s="2"/>
      <c r="AI21" s="2"/>
      <c r="AJ21" s="2"/>
      <c r="AK21" s="2"/>
      <c r="AL21" s="2"/>
      <c r="AM21" s="2">
        <f>AVERAGE(AM2:AM19)</f>
        <v>122.67777777777776</v>
      </c>
    </row>
    <row r="22" spans="1:116" x14ac:dyDescent="0.25">
      <c r="Q22" t="s">
        <v>796</v>
      </c>
      <c r="R22" s="2">
        <f>STDEV(R2:R19)</f>
        <v>4797.3479516584002</v>
      </c>
      <c r="S22" s="2"/>
      <c r="T22" s="2">
        <f>STDEV(T2:T19)</f>
        <v>86.917811076631125</v>
      </c>
      <c r="U22" s="2"/>
      <c r="V22" s="2">
        <f>STDEV(V2:V19)</f>
        <v>419.14360904110185</v>
      </c>
      <c r="W22" s="2"/>
      <c r="X22" s="2">
        <f>STDEV(X2:X19)</f>
        <v>724.60722624071423</v>
      </c>
      <c r="Y22" s="2"/>
      <c r="Z22" s="2">
        <f>STDEV(Z2:Z19)</f>
        <v>8987.5387024610518</v>
      </c>
      <c r="AA22" s="2"/>
      <c r="AB22" s="2">
        <f>STDEV(AB2:AB19)</f>
        <v>11.289206193111553</v>
      </c>
      <c r="AC22" s="2">
        <f>STDEV(AC2:AC19)</f>
        <v>1796.4188011660885</v>
      </c>
      <c r="AD22" s="2">
        <f>STDEV(AD2:AD19)</f>
        <v>18.585918768535176</v>
      </c>
      <c r="AE22" s="2">
        <f>STDEV(AE2:AE19)</f>
        <v>16696.761105428941</v>
      </c>
      <c r="AF22" s="2"/>
      <c r="AG22" s="2">
        <f>STDEV(AG2:AG19)</f>
        <v>1.1605723176843254</v>
      </c>
      <c r="AH22" s="2"/>
      <c r="AI22" s="2"/>
      <c r="AJ22" s="2"/>
      <c r="AK22" s="2"/>
      <c r="AL22" s="2"/>
      <c r="AM22" s="2">
        <f>STDEV(AM2:AM19)</f>
        <v>93.629712199365144</v>
      </c>
    </row>
    <row r="23" spans="1:116" x14ac:dyDescent="0.25"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</row>
    <row r="24" spans="1:116" x14ac:dyDescent="0.25"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</row>
    <row r="25" spans="1:116" x14ac:dyDescent="0.25">
      <c r="Q25" t="s">
        <v>797</v>
      </c>
      <c r="R25" s="2">
        <f>PERCENTILE(R2:R19,0.1)</f>
        <v>80.95</v>
      </c>
      <c r="S25" s="2"/>
      <c r="T25" s="2">
        <f>PERCENTILE(T2:T19,0.1)</f>
        <v>0</v>
      </c>
      <c r="U25" s="2"/>
      <c r="V25" s="2">
        <f>PERCENTILE(V2:V19,0.1)</f>
        <v>5.24</v>
      </c>
      <c r="W25" s="2"/>
      <c r="X25" s="2">
        <f>PERCENTILE(X2:X19,0.1)</f>
        <v>2.71</v>
      </c>
      <c r="Y25" s="2"/>
      <c r="Z25" s="2">
        <f>PERCENTILE(Z2:Z19,0.1)</f>
        <v>91.03</v>
      </c>
      <c r="AA25" s="2"/>
      <c r="AB25" s="2">
        <f>PERCENTILE(AB2:AB19,0.1)</f>
        <v>0</v>
      </c>
      <c r="AC25" s="2">
        <f>PERCENTILE(AC2:AC19,0.1)</f>
        <v>5.9</v>
      </c>
      <c r="AD25" s="2">
        <f>PERCENTILE(AD2:AD19,0.1)</f>
        <v>5.1079999999999997</v>
      </c>
      <c r="AE25" s="2">
        <f>PERCENTILE(AE2:AE19,0.1)</f>
        <v>315.7</v>
      </c>
      <c r="AF25" s="2"/>
      <c r="AG25" s="2">
        <f>PERCENTILE(AG2:AG19,0.1)</f>
        <v>5.67</v>
      </c>
      <c r="AH25" s="2"/>
      <c r="AI25" s="2"/>
      <c r="AJ25" s="2"/>
      <c r="AK25" s="2"/>
      <c r="AL25" s="2"/>
      <c r="AM25" s="2">
        <f>PERCENTILE(AM2:AM19,0.1)</f>
        <v>17.080000000000002</v>
      </c>
    </row>
    <row r="26" spans="1:116" x14ac:dyDescent="0.25">
      <c r="Q26" t="s">
        <v>798</v>
      </c>
      <c r="R26" s="2">
        <f>MEDIAN(R2:R19)</f>
        <v>898.25</v>
      </c>
      <c r="S26" s="2"/>
      <c r="T26" s="2">
        <f>MEDIAN(T2:T19)</f>
        <v>9.1</v>
      </c>
      <c r="U26" s="2"/>
      <c r="V26" s="2">
        <f>MEDIAN(V2:V19)</f>
        <v>144.35</v>
      </c>
      <c r="W26" s="2"/>
      <c r="X26" s="2">
        <f>MEDIAN(X2:X19)</f>
        <v>71.5</v>
      </c>
      <c r="Y26" s="2"/>
      <c r="Z26" s="2">
        <f>MEDIAN(Z2:Z19)</f>
        <v>1782.85</v>
      </c>
      <c r="AA26" s="2"/>
      <c r="AB26" s="2">
        <f>MEDIAN(AB2:AB19)</f>
        <v>0</v>
      </c>
      <c r="AC26" s="2">
        <f>MEDIAN(AC2:AC19)</f>
        <v>202.5</v>
      </c>
      <c r="AD26" s="2">
        <f>MEDIAN(AD2:AD19)</f>
        <v>16.344999999999999</v>
      </c>
      <c r="AE26" s="2">
        <f>MEDIAN(AE2:AE19)</f>
        <v>3284</v>
      </c>
      <c r="AF26" s="2"/>
      <c r="AG26" s="2">
        <f>MEDIAN(AG2:AG19)</f>
        <v>7.1</v>
      </c>
      <c r="AH26" s="2"/>
      <c r="AI26" s="2"/>
      <c r="AJ26" s="2"/>
      <c r="AK26" s="2"/>
      <c r="AL26" s="2"/>
      <c r="AM26" s="2">
        <f>MEDIAN(AM2:AM19)</f>
        <v>118.94999999999999</v>
      </c>
    </row>
    <row r="27" spans="1:116" x14ac:dyDescent="0.25">
      <c r="Q27" t="s">
        <v>799</v>
      </c>
      <c r="R27" s="2">
        <f>PERCENTILE(R2:R19,0.9)</f>
        <v>11492.740000000002</v>
      </c>
      <c r="S27" s="2"/>
      <c r="T27" s="2">
        <f>PERCENTILE(T2:T19,0.9)</f>
        <v>196.31000000000006</v>
      </c>
      <c r="U27" s="2"/>
      <c r="V27" s="2">
        <f>PERCENTILE(V2:V19,0.9)</f>
        <v>880.19000000000051</v>
      </c>
      <c r="W27" s="2"/>
      <c r="X27" s="2">
        <f>PERCENTILE(X2:X19,0.9)</f>
        <v>1575.1500000000005</v>
      </c>
      <c r="Y27" s="2"/>
      <c r="Z27" s="2">
        <f>PERCENTILE(Z2:Z19,0.9)</f>
        <v>21010.700000000004</v>
      </c>
      <c r="AA27" s="2"/>
      <c r="AB27" s="2">
        <f>PERCENTILE(AB2:AB19,0.9)</f>
        <v>8.1300000000000097</v>
      </c>
      <c r="AC27" s="2">
        <f>PERCENTILE(AC2:AC19,0.9)</f>
        <v>3742.4000000000015</v>
      </c>
      <c r="AD27" s="2">
        <f>PERCENTILE(AD2:AD19,0.9)</f>
        <v>52.908000000000001</v>
      </c>
      <c r="AE27" s="2">
        <f>PERCENTILE(AE2:AE19,0.9)</f>
        <v>39060.30000000001</v>
      </c>
      <c r="AF27" s="2"/>
      <c r="AG27" s="2">
        <f>PERCENTILE(AG2:AG19,0.9)</f>
        <v>8.23</v>
      </c>
      <c r="AH27" s="2"/>
      <c r="AI27" s="2"/>
      <c r="AJ27" s="2"/>
      <c r="AK27" s="2"/>
      <c r="AL27" s="2"/>
      <c r="AM27" s="2">
        <f>PERCENTILE(AM2:AM19,0.9)</f>
        <v>242.91000000000008</v>
      </c>
    </row>
    <row r="38" spans="115:115" x14ac:dyDescent="0.25">
      <c r="DK38" t="s">
        <v>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HBP&lt;90%ileTDS</vt:lpstr>
      <vt:lpstr>HBP&gt;90%ileTDS</vt:lpstr>
      <vt:lpstr>comparison of Hutton groups</vt:lpstr>
      <vt:lpstr>UPCM</vt:lpstr>
      <vt:lpstr>CW</vt:lpstr>
      <vt:lpstr>Basement - all</vt:lpstr>
      <vt:lpstr>Basement - Lower Galilee</vt:lpstr>
      <vt:lpstr>Moolayember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Harris-Pascal</dc:creator>
  <cp:lastModifiedBy>Chris Harris-Pascal</cp:lastModifiedBy>
  <dcterms:created xsi:type="dcterms:W3CDTF">2016-03-29T01:31:19Z</dcterms:created>
  <dcterms:modified xsi:type="dcterms:W3CDTF">2016-04-06T04:09:16Z</dcterms:modified>
</cp:coreProperties>
</file>