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9230" windowHeight="12060"/>
  </bookViews>
  <sheets>
    <sheet name="Notes" sheetId="1" r:id="rId1"/>
    <sheet name="Individuals table 23A" sheetId="2" r:id="rId2"/>
    <sheet name="Individuals table 23B" sheetId="3" r:id="rId3"/>
  </sheets>
  <calcPr calcId="145621" fullPrecision="0"/>
</workbook>
</file>

<file path=xl/calcChain.xml><?xml version="1.0" encoding="utf-8"?>
<calcChain xmlns="http://schemas.openxmlformats.org/spreadsheetml/2006/main">
  <c r="E41" i="2" l="1"/>
</calcChain>
</file>

<file path=xl/sharedStrings.xml><?xml version="1.0" encoding="utf-8"?>
<sst xmlns="http://schemas.openxmlformats.org/spreadsheetml/2006/main" count="269" uniqueCount="61">
  <si>
    <t>Table 23: Individuals</t>
  </si>
  <si>
    <t>Notes:</t>
  </si>
  <si>
    <t>*</t>
  </si>
  <si>
    <t>The symbol 'na' used in this publication means not applicable or not available.</t>
  </si>
  <si>
    <t>Totals may not equal the sum of components due to rounding.</t>
  </si>
  <si>
    <t>In order to meet privacy regulations, some items may not be included, or data for some groups may be aggregated with other groups.</t>
  </si>
  <si>
    <t>Member contribution statements for 2011–12 and earlier years were only submitted by funds where contributions were received for a member. From 2012–13 onwards, all member accounts should have a member contribution statement submitted.</t>
  </si>
  <si>
    <t>These percentages are calculated based on the number of accounts, not the number of individuals. So these percentages cannot be applied to the total number of individuals shown in this table.</t>
  </si>
  <si>
    <t>Table 23A</t>
  </si>
  <si>
    <t>Table 23B</t>
  </si>
  <si>
    <r>
      <t>Income year</t>
    </r>
    <r>
      <rPr>
        <b/>
        <vertAlign val="superscript"/>
        <sz val="8"/>
        <color theme="1"/>
        <rFont val="Verdana"/>
        <family val="2"/>
      </rPr>
      <t>1</t>
    </r>
  </si>
  <si>
    <t>2010–11</t>
  </si>
  <si>
    <t>2011–12</t>
  </si>
  <si>
    <t>2012–13</t>
  </si>
  <si>
    <t>2013–14</t>
  </si>
  <si>
    <t>2014–15</t>
  </si>
  <si>
    <r>
      <t>Number of individuals</t>
    </r>
    <r>
      <rPr>
        <vertAlign val="superscript"/>
        <sz val="8"/>
        <rFont val="Verdana"/>
        <family val="2"/>
      </rPr>
      <t>2,3</t>
    </r>
  </si>
  <si>
    <r>
      <t>Member contribution statement items</t>
    </r>
    <r>
      <rPr>
        <b/>
        <vertAlign val="superscript"/>
        <sz val="8"/>
        <rFont val="Verdana"/>
        <family val="2"/>
      </rPr>
      <t>2</t>
    </r>
  </si>
  <si>
    <t>Employer-contributed amount</t>
  </si>
  <si>
    <t>no.</t>
  </si>
  <si>
    <t>$</t>
  </si>
  <si>
    <t>Notional taxed contributions</t>
  </si>
  <si>
    <t>na</t>
  </si>
  <si>
    <t>Notional employer contributions</t>
  </si>
  <si>
    <t>Defined benefit contributions</t>
  </si>
  <si>
    <t>Personal contributed amount</t>
  </si>
  <si>
    <t>Capital gains tax (CGT) cap election amounts - small business retirement exemption amount</t>
  </si>
  <si>
    <t>Capital gains tax (CGT) cap election amounts - small business 15 year exemption amount</t>
  </si>
  <si>
    <t>Personal injury election amount</t>
  </si>
  <si>
    <t>Spouse and child contributions amount</t>
  </si>
  <si>
    <t>Other family and friend contributions amount</t>
  </si>
  <si>
    <t>Assessable foreign fund amount</t>
  </si>
  <si>
    <t>Non‑assessable foreign fund amount</t>
  </si>
  <si>
    <t>Transferred from reserves amounts - assessable amounts</t>
  </si>
  <si>
    <t>Transferred from reserves amounts -non- assessable amounts</t>
  </si>
  <si>
    <t>Contributions made to a previously non-complying fund</t>
  </si>
  <si>
    <t>All contributions received for the current year</t>
  </si>
  <si>
    <r>
      <t>Total superannuation member accounts balance</t>
    </r>
    <r>
      <rPr>
        <vertAlign val="superscript"/>
        <sz val="8"/>
        <rFont val="Verdana"/>
        <family val="2"/>
      </rPr>
      <t>3</t>
    </r>
  </si>
  <si>
    <r>
      <t>Calculated items</t>
    </r>
    <r>
      <rPr>
        <b/>
        <vertAlign val="superscript"/>
        <sz val="8"/>
        <rFont val="Verdana"/>
        <family val="2"/>
      </rPr>
      <t>4</t>
    </r>
  </si>
  <si>
    <t>Accounts with insurance</t>
  </si>
  <si>
    <t>%</t>
  </si>
  <si>
    <t>Accounts without insurance</t>
  </si>
  <si>
    <t>Accounts with a defined benefit interest</t>
  </si>
  <si>
    <t>Accounts without a defined benefit interest</t>
  </si>
  <si>
    <t>Accounts in accumulation phase</t>
  </si>
  <si>
    <t>Accounts that paid a lump sum</t>
  </si>
  <si>
    <t>Accounts in pensions phase</t>
  </si>
  <si>
    <t>median $</t>
  </si>
  <si>
    <t>Averages and medians are calculated using only data for individuals who have a non-zero value for the particular label being reported on across any of their superannuation accounts. These amounts are aggregated up to the individual level as in note 2.</t>
  </si>
  <si>
    <t>average $</t>
  </si>
  <si>
    <t>The labels shown from a MCS have been aggregated to the individual level where a TFN was reported or able to be matched for the individual. This means that an individual that has many superannuation accounts will only be counted once for any MCS field where their TFN was reported on the MCS.</t>
  </si>
  <si>
    <r>
      <t>Member contribution statement items</t>
    </r>
    <r>
      <rPr>
        <b/>
        <vertAlign val="superscript"/>
        <sz val="8"/>
        <rFont val="Verdana"/>
        <family val="2"/>
      </rPr>
      <t>2,5</t>
    </r>
  </si>
  <si>
    <t>2015–16</t>
  </si>
  <si>
    <r>
      <t xml:space="preserve">The statistics for the 2013–14 to 2015–16 income years were sourced from member contribution statements received by 31 October 2017. The statistics are not necessarily complete. Statistics for the 2013–14 and 2014–15 income years reported in table 23A may not match the statistics reported in previous editions of </t>
    </r>
    <r>
      <rPr>
        <i/>
        <sz val="8"/>
        <rFont val="Verdana"/>
        <family val="2"/>
      </rPr>
      <t xml:space="preserve">Taxation statistics </t>
    </r>
    <r>
      <rPr>
        <sz val="8"/>
        <rFont val="Verdana"/>
        <family val="2"/>
      </rPr>
      <t xml:space="preserve">because they have been updated in this edition. </t>
    </r>
    <r>
      <rPr>
        <sz val="8"/>
        <color rgb="FFFF0000"/>
        <rFont val="Verdana"/>
        <family val="2"/>
      </rPr>
      <t/>
    </r>
  </si>
  <si>
    <t>Taxation statistics 2015–16</t>
  </si>
  <si>
    <r>
      <t>Superannuation fund contributions to APRA funds, for 2010–11 to 2015–16</t>
    </r>
    <r>
      <rPr>
        <b/>
        <vertAlign val="superscript"/>
        <sz val="12"/>
        <rFont val="Verdana"/>
        <family val="2"/>
      </rPr>
      <t xml:space="preserve"> </t>
    </r>
    <r>
      <rPr>
        <b/>
        <sz val="12"/>
        <rFont val="Verdana"/>
        <family val="2"/>
      </rPr>
      <t>financial years</t>
    </r>
    <r>
      <rPr>
        <b/>
        <vertAlign val="superscript"/>
        <sz val="12"/>
        <rFont val="Verdana"/>
        <family val="2"/>
      </rPr>
      <t>1</t>
    </r>
  </si>
  <si>
    <r>
      <t>Superannuation fund contributions to APRA funds, for 2010–11 to 2015–16</t>
    </r>
    <r>
      <rPr>
        <vertAlign val="superscript"/>
        <sz val="8"/>
        <rFont val="Verdana"/>
        <family val="2"/>
      </rPr>
      <t xml:space="preserve">  </t>
    </r>
    <r>
      <rPr>
        <sz val="8"/>
        <rFont val="Verdana"/>
        <family val="2"/>
      </rPr>
      <t>financial years</t>
    </r>
    <r>
      <rPr>
        <vertAlign val="superscript"/>
        <sz val="8"/>
        <rFont val="Verdana"/>
        <family val="2"/>
      </rPr>
      <t>1</t>
    </r>
  </si>
  <si>
    <r>
      <t>Average and median</t>
    </r>
    <r>
      <rPr>
        <vertAlign val="superscript"/>
        <sz val="8"/>
        <rFont val="Verdana"/>
        <family val="2"/>
      </rPr>
      <t>5</t>
    </r>
    <r>
      <rPr>
        <sz val="8"/>
        <rFont val="Verdana"/>
        <family val="2"/>
      </rPr>
      <t xml:space="preserve"> superannuation fund contributions to APRA funds, for 2012–13 to 2015–16</t>
    </r>
    <r>
      <rPr>
        <vertAlign val="superscript"/>
        <sz val="8"/>
        <rFont val="Verdana"/>
        <family val="2"/>
      </rPr>
      <t xml:space="preserve">  </t>
    </r>
    <r>
      <rPr>
        <sz val="8"/>
        <rFont val="Verdana"/>
        <family val="2"/>
      </rPr>
      <t>financial years</t>
    </r>
    <r>
      <rPr>
        <vertAlign val="superscript"/>
        <sz val="8"/>
        <rFont val="Verdana"/>
        <family val="2"/>
      </rPr>
      <t>1</t>
    </r>
  </si>
  <si>
    <t>Taxation statistics 2015–16 Individuals: Average and median superannuation fund contributions to APRA funds, for 2012–13 to 2015–16 financial years</t>
  </si>
  <si>
    <t>Taxation statistics 2015–16 Individuals: Superannuation fund contributions to APRA funds, for 2010–11 to 2015–16 financial years</t>
  </si>
  <si>
    <t>Total superannuation member accounts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</si>
</sst>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 ###\ ###\ ###\ ##0"/>
    <numFmt numFmtId="165" formatCode="_-* #,##0_-;\-* #,##0_-;_-* &quot;-&quot;??_-;_-@_-"/>
    <numFmt numFmtId="166" formatCode="0.0%"/>
  </numFmts>
  <fonts count="21" x14ac:knownFonts="1">
    <font>
      <sz val="11"/>
      <color theme="1"/>
      <name val="Calibri"/>
      <family val="2"/>
      <scheme val="minor"/>
    </font>
    <font>
      <sz val="10"/>
      <color theme="1"/>
      <name val="Verdana"/>
      <family val="2"/>
    </font>
    <font>
      <sz val="11"/>
      <color theme="1"/>
      <name val="Calibri"/>
      <family val="2"/>
      <scheme val="minor"/>
    </font>
    <font>
      <sz val="10"/>
      <name val="Arial"/>
      <family val="2"/>
    </font>
    <font>
      <b/>
      <i/>
      <sz val="12"/>
      <name val="Verdana"/>
      <family val="2"/>
    </font>
    <font>
      <sz val="12"/>
      <name val="Verdana"/>
      <family val="2"/>
    </font>
    <font>
      <sz val="12"/>
      <color theme="1"/>
      <name val="Verdana"/>
      <family val="2"/>
    </font>
    <font>
      <b/>
      <sz val="12"/>
      <name val="Verdana"/>
      <family val="2"/>
    </font>
    <font>
      <b/>
      <vertAlign val="superscript"/>
      <sz val="12"/>
      <name val="Verdana"/>
      <family val="2"/>
    </font>
    <font>
      <b/>
      <sz val="8"/>
      <name val="Verdana"/>
      <family val="2"/>
    </font>
    <font>
      <sz val="8"/>
      <name val="Verdana"/>
      <family val="2"/>
    </font>
    <font>
      <sz val="8"/>
      <color theme="1"/>
      <name val="Verdana"/>
      <family val="2"/>
    </font>
    <font>
      <i/>
      <sz val="8"/>
      <name val="Verdana"/>
      <family val="2"/>
    </font>
    <font>
      <sz val="8"/>
      <color rgb="FFFF0000"/>
      <name val="Verdana"/>
      <family val="2"/>
    </font>
    <font>
      <u/>
      <sz val="11"/>
      <color theme="10"/>
      <name val="Calibri"/>
      <family val="2"/>
      <scheme val="minor"/>
    </font>
    <font>
      <u/>
      <sz val="8"/>
      <color theme="10"/>
      <name val="Verdana"/>
      <family val="2"/>
    </font>
    <font>
      <vertAlign val="superscript"/>
      <sz val="8"/>
      <name val="Verdana"/>
      <family val="2"/>
    </font>
    <font>
      <sz val="10"/>
      <name val="Tahoma"/>
      <family val="2"/>
    </font>
    <font>
      <b/>
      <vertAlign val="superscript"/>
      <sz val="8"/>
      <color theme="1"/>
      <name val="Verdana"/>
      <family val="2"/>
    </font>
    <font>
      <b/>
      <sz val="8"/>
      <name val="Arial"/>
      <family val="2"/>
    </font>
    <font>
      <b/>
      <vertAlign val="superscript"/>
      <sz val="8"/>
      <name val="Verdan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2">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0" fontId="3" fillId="0" borderId="0"/>
    <xf numFmtId="0" fontId="14" fillId="0" borderId="0" applyNumberFormat="0" applyFill="0" applyBorder="0" applyAlignment="0" applyProtection="0"/>
    <xf numFmtId="0" fontId="17" fillId="0" borderId="0"/>
    <xf numFmtId="0" fontId="17" fillId="0" borderId="0"/>
    <xf numFmtId="0" fontId="19" fillId="0" borderId="0">
      <alignment horizontal="left"/>
    </xf>
    <xf numFmtId="0" fontId="3" fillId="0" borderId="0"/>
    <xf numFmtId="0" fontId="1" fillId="0" borderId="0"/>
  </cellStyleXfs>
  <cellXfs count="56">
    <xf numFmtId="0" fontId="0" fillId="0" borderId="0" xfId="0"/>
    <xf numFmtId="0" fontId="4" fillId="0" borderId="0" xfId="3" applyFont="1" applyFill="1" applyAlignment="1">
      <alignment horizontal="left" vertical="center"/>
    </xf>
    <xf numFmtId="0" fontId="5" fillId="0" borderId="0" xfId="3" applyFont="1" applyAlignment="1">
      <alignment horizontal="left" vertical="top"/>
    </xf>
    <xf numFmtId="0" fontId="6" fillId="0" borderId="0" xfId="0" applyFont="1"/>
    <xf numFmtId="0" fontId="7" fillId="0" borderId="0" xfId="3" applyFont="1" applyFill="1" applyAlignment="1">
      <alignment horizontal="left" vertical="center"/>
    </xf>
    <xf numFmtId="0" fontId="9" fillId="0" borderId="0" xfId="3" applyFont="1" applyFill="1" applyAlignment="1">
      <alignment horizontal="left" vertical="center"/>
    </xf>
    <xf numFmtId="0" fontId="10" fillId="0" borderId="0" xfId="4" applyFont="1"/>
    <xf numFmtId="0" fontId="11" fillId="0" borderId="0" xfId="0" applyFont="1"/>
    <xf numFmtId="0" fontId="11" fillId="0" borderId="0" xfId="0" applyFont="1" applyFill="1" applyAlignment="1">
      <alignment vertical="center"/>
    </xf>
    <xf numFmtId="0" fontId="10" fillId="0" borderId="0" xfId="5" applyFont="1" applyFill="1" applyAlignment="1">
      <alignment horizontal="left" vertical="top"/>
    </xf>
    <xf numFmtId="0" fontId="11" fillId="0" borderId="0" xfId="0" applyFont="1" applyFill="1"/>
    <xf numFmtId="0" fontId="10" fillId="0" borderId="0" xfId="0" applyFont="1" applyAlignment="1">
      <alignment horizontal="left" vertical="top" wrapText="1"/>
    </xf>
    <xf numFmtId="0" fontId="10" fillId="0" borderId="0" xfId="4" applyFont="1" applyFill="1" applyAlignment="1">
      <alignment horizontal="left" vertical="center" wrapText="1"/>
    </xf>
    <xf numFmtId="0" fontId="15" fillId="0" borderId="0" xfId="6" applyFont="1"/>
    <xf numFmtId="0" fontId="10" fillId="0" borderId="0" xfId="3" applyFont="1" applyFill="1" applyAlignment="1">
      <alignment horizontal="left" vertical="center"/>
    </xf>
    <xf numFmtId="0" fontId="9" fillId="0" borderId="0" xfId="7" applyFont="1" applyFill="1"/>
    <xf numFmtId="0" fontId="10" fillId="0" borderId="0" xfId="0" applyFont="1" applyFill="1" applyAlignment="1">
      <alignment horizontal="center"/>
    </xf>
    <xf numFmtId="0" fontId="10" fillId="0" borderId="0" xfId="0" applyFont="1" applyFill="1"/>
    <xf numFmtId="0" fontId="9" fillId="0" borderId="1" xfId="8" applyFont="1" applyFill="1" applyBorder="1" applyAlignment="1">
      <alignment wrapText="1"/>
    </xf>
    <xf numFmtId="0" fontId="9" fillId="0" borderId="1" xfId="9" applyFont="1" applyFill="1" applyBorder="1" applyAlignment="1">
      <alignment horizontal="center"/>
    </xf>
    <xf numFmtId="164" fontId="9" fillId="0" borderId="2" xfId="10" applyNumberFormat="1" applyFont="1" applyFill="1" applyBorder="1" applyAlignment="1" applyProtection="1">
      <alignment horizontal="right"/>
    </xf>
    <xf numFmtId="164" fontId="9" fillId="0" borderId="3" xfId="10" applyNumberFormat="1" applyFont="1" applyFill="1" applyBorder="1" applyAlignment="1" applyProtection="1">
      <alignment horizontal="right"/>
    </xf>
    <xf numFmtId="0" fontId="10" fillId="0" borderId="4" xfId="0" applyFont="1" applyFill="1" applyBorder="1" applyAlignment="1">
      <alignment vertical="top"/>
    </xf>
    <xf numFmtId="0" fontId="10" fillId="0" borderId="4" xfId="0" applyFont="1" applyFill="1" applyBorder="1" applyAlignment="1">
      <alignment horizontal="center" vertical="top"/>
    </xf>
    <xf numFmtId="165" fontId="10" fillId="0" borderId="1" xfId="1" applyNumberFormat="1" applyFont="1" applyFill="1" applyBorder="1" applyAlignment="1">
      <alignment vertical="top"/>
    </xf>
    <xf numFmtId="165" fontId="10" fillId="0" borderId="4" xfId="1" applyNumberFormat="1" applyFont="1" applyFill="1" applyBorder="1" applyAlignment="1">
      <alignment vertical="top"/>
    </xf>
    <xf numFmtId="0" fontId="9" fillId="0" borderId="4" xfId="0" applyFont="1" applyFill="1" applyBorder="1" applyAlignment="1">
      <alignment vertical="top"/>
    </xf>
    <xf numFmtId="165" fontId="10" fillId="0" borderId="4" xfId="1" applyNumberFormat="1" applyFont="1" applyFill="1" applyBorder="1" applyAlignment="1">
      <alignment horizontal="right" vertical="top"/>
    </xf>
    <xf numFmtId="0" fontId="10" fillId="0" borderId="4" xfId="0" applyFont="1" applyFill="1" applyBorder="1" applyAlignment="1">
      <alignment vertical="top" wrapText="1"/>
    </xf>
    <xf numFmtId="165" fontId="10" fillId="0" borderId="4" xfId="1" applyNumberFormat="1" applyFont="1" applyFill="1" applyBorder="1" applyAlignment="1">
      <alignment vertical="top" wrapText="1"/>
    </xf>
    <xf numFmtId="0" fontId="10" fillId="0" borderId="4" xfId="0" applyFont="1" applyFill="1" applyBorder="1" applyAlignment="1">
      <alignment horizontal="right" vertical="top"/>
    </xf>
    <xf numFmtId="9" fontId="10" fillId="0" borderId="4" xfId="0" applyNumberFormat="1" applyFont="1" applyFill="1" applyBorder="1" applyAlignment="1">
      <alignment vertical="top"/>
    </xf>
    <xf numFmtId="0" fontId="10" fillId="0" borderId="5" xfId="0" applyFont="1" applyFill="1" applyBorder="1" applyAlignment="1">
      <alignment vertical="top"/>
    </xf>
    <xf numFmtId="0" fontId="10" fillId="0" borderId="5" xfId="0" applyFont="1" applyFill="1" applyBorder="1" applyAlignment="1">
      <alignment horizontal="center" vertical="top"/>
    </xf>
    <xf numFmtId="0" fontId="10" fillId="0" borderId="5" xfId="0" applyFont="1" applyFill="1" applyBorder="1" applyAlignment="1">
      <alignment horizontal="right" vertical="top"/>
    </xf>
    <xf numFmtId="9" fontId="10" fillId="0" borderId="5" xfId="0" applyNumberFormat="1" applyFont="1" applyFill="1" applyBorder="1" applyAlignment="1">
      <alignment vertical="top"/>
    </xf>
    <xf numFmtId="164" fontId="9" fillId="0" borderId="1" xfId="10" applyNumberFormat="1" applyFont="1" applyFill="1" applyBorder="1" applyAlignment="1" applyProtection="1">
      <alignment horizontal="right"/>
    </xf>
    <xf numFmtId="165" fontId="10" fillId="0" borderId="1" xfId="1" applyNumberFormat="1" applyFont="1" applyFill="1" applyBorder="1" applyAlignment="1">
      <alignment horizontal="center" vertical="top"/>
    </xf>
    <xf numFmtId="165" fontId="10" fillId="0" borderId="1" xfId="1" applyNumberFormat="1" applyFont="1" applyFill="1" applyBorder="1" applyAlignment="1">
      <alignment horizontal="right"/>
    </xf>
    <xf numFmtId="0" fontId="10" fillId="0" borderId="4" xfId="0" applyFont="1" applyFill="1" applyBorder="1" applyAlignment="1">
      <alignment horizontal="center" vertical="top" wrapText="1"/>
    </xf>
    <xf numFmtId="165" fontId="10" fillId="0" borderId="4" xfId="1" applyNumberFormat="1" applyFont="1" applyFill="1" applyBorder="1" applyAlignment="1">
      <alignment horizontal="right"/>
    </xf>
    <xf numFmtId="0" fontId="10" fillId="0" borderId="5" xfId="1" applyNumberFormat="1" applyFont="1" applyFill="1" applyBorder="1" applyAlignment="1">
      <alignment horizontal="center" vertical="top" wrapText="1"/>
    </xf>
    <xf numFmtId="0" fontId="10" fillId="0" borderId="0" xfId="0" applyFont="1" applyFill="1" applyBorder="1"/>
    <xf numFmtId="0" fontId="10" fillId="0" borderId="0" xfId="0" applyFont="1" applyFill="1" applyBorder="1" applyAlignment="1">
      <alignment horizontal="center"/>
    </xf>
    <xf numFmtId="0" fontId="10" fillId="0" borderId="0" xfId="0" applyNumberFormat="1" applyFont="1" applyFill="1"/>
    <xf numFmtId="166" fontId="10" fillId="0" borderId="4" xfId="0" applyNumberFormat="1" applyFont="1" applyFill="1" applyBorder="1" applyAlignment="1">
      <alignment vertical="top"/>
    </xf>
    <xf numFmtId="166" fontId="10" fillId="0" borderId="5" xfId="0" applyNumberFormat="1" applyFont="1" applyFill="1" applyBorder="1" applyAlignment="1">
      <alignment vertical="top"/>
    </xf>
    <xf numFmtId="0" fontId="10" fillId="0" borderId="6" xfId="0" applyNumberFormat="1" applyFont="1" applyFill="1" applyBorder="1" applyAlignment="1">
      <alignment horizontal="center" wrapText="1"/>
    </xf>
    <xf numFmtId="165" fontId="11" fillId="0" borderId="4" xfId="1" applyNumberFormat="1" applyFont="1" applyFill="1" applyBorder="1" applyAlignment="1">
      <alignment horizontal="right"/>
    </xf>
    <xf numFmtId="165" fontId="11" fillId="0" borderId="5" xfId="1" applyNumberFormat="1" applyFont="1" applyFill="1" applyBorder="1" applyAlignment="1">
      <alignment horizontal="right"/>
    </xf>
    <xf numFmtId="165" fontId="11" fillId="0" borderId="0" xfId="1" applyNumberFormat="1" applyFont="1" applyFill="1" applyBorder="1" applyAlignment="1">
      <alignment horizontal="right"/>
    </xf>
    <xf numFmtId="0" fontId="10" fillId="0" borderId="0" xfId="0" applyNumberFormat="1" applyFont="1" applyFill="1" applyBorder="1"/>
    <xf numFmtId="2" fontId="10" fillId="0" borderId="0" xfId="0" applyNumberFormat="1" applyFont="1" applyFill="1" applyBorder="1"/>
    <xf numFmtId="9" fontId="11" fillId="0" borderId="0" xfId="2" applyFont="1" applyFill="1" applyBorder="1" applyAlignment="1">
      <alignment horizontal="right"/>
    </xf>
    <xf numFmtId="0" fontId="10" fillId="0" borderId="6" xfId="0" applyFont="1" applyFill="1" applyBorder="1" applyAlignment="1">
      <alignment wrapText="1"/>
    </xf>
    <xf numFmtId="0" fontId="10" fillId="0" borderId="6" xfId="0" applyFont="1" applyFill="1" applyBorder="1" applyAlignment="1"/>
  </cellXfs>
  <cellStyles count="12">
    <cellStyle name="Comma" xfId="1" builtinId="3"/>
    <cellStyle name="Hyperlink" xfId="6" builtinId="8"/>
    <cellStyle name="Normal" xfId="0" builtinId="0"/>
    <cellStyle name="Normal 10 48" xfId="7"/>
    <cellStyle name="Normal 11 10" xfId="10"/>
    <cellStyle name="Normal 13 2" xfId="4"/>
    <cellStyle name="Normal 17 2" xfId="8"/>
    <cellStyle name="Normal 2" xfId="11"/>
    <cellStyle name="Normal 2 11" xfId="3"/>
    <cellStyle name="Normal 2 11 2" xfId="5"/>
    <cellStyle name="Percent" xfId="2" builtinId="5"/>
    <cellStyle name="Style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heetViews>
  <sheetFormatPr defaultRowHeight="10.5" x14ac:dyDescent="0.15"/>
  <cols>
    <col min="1" max="1" width="10.85546875" style="7" customWidth="1"/>
    <col min="2" max="2" width="119" style="7" customWidth="1"/>
    <col min="3" max="16384" width="9.140625" style="7"/>
  </cols>
  <sheetData>
    <row r="1" spans="1:2" s="3" customFormat="1" ht="15" x14ac:dyDescent="0.2">
      <c r="A1" s="1" t="s">
        <v>54</v>
      </c>
      <c r="B1" s="2"/>
    </row>
    <row r="2" spans="1:2" s="3" customFormat="1" ht="15" x14ac:dyDescent="0.2">
      <c r="A2" s="4" t="s">
        <v>0</v>
      </c>
      <c r="B2" s="2"/>
    </row>
    <row r="3" spans="1:2" s="3" customFormat="1" ht="18" x14ac:dyDescent="0.2">
      <c r="A3" s="4" t="s">
        <v>55</v>
      </c>
      <c r="B3" s="2"/>
    </row>
    <row r="5" spans="1:2" x14ac:dyDescent="0.15">
      <c r="A5" s="5" t="s">
        <v>1</v>
      </c>
      <c r="B5" s="6"/>
    </row>
    <row r="6" spans="1:2" x14ac:dyDescent="0.15">
      <c r="A6" s="8" t="s">
        <v>2</v>
      </c>
      <c r="B6" s="9" t="s">
        <v>3</v>
      </c>
    </row>
    <row r="7" spans="1:2" x14ac:dyDescent="0.15">
      <c r="A7" s="8" t="s">
        <v>2</v>
      </c>
      <c r="B7" s="9" t="s">
        <v>4</v>
      </c>
    </row>
    <row r="8" spans="1:2" x14ac:dyDescent="0.15">
      <c r="A8" s="8" t="s">
        <v>2</v>
      </c>
      <c r="B8" s="10" t="s">
        <v>5</v>
      </c>
    </row>
    <row r="9" spans="1:2" x14ac:dyDescent="0.15">
      <c r="A9" s="8"/>
      <c r="B9" s="10"/>
    </row>
    <row r="10" spans="1:2" ht="31.5" x14ac:dyDescent="0.15">
      <c r="A10" s="11">
        <v>1</v>
      </c>
      <c r="B10" s="12" t="s">
        <v>53</v>
      </c>
    </row>
    <row r="11" spans="1:2" ht="31.5" x14ac:dyDescent="0.15">
      <c r="A11" s="11">
        <v>2</v>
      </c>
      <c r="B11" s="11" t="s">
        <v>50</v>
      </c>
    </row>
    <row r="12" spans="1:2" ht="21" x14ac:dyDescent="0.15">
      <c r="A12" s="11">
        <v>3</v>
      </c>
      <c r="B12" s="11" t="s">
        <v>6</v>
      </c>
    </row>
    <row r="13" spans="1:2" ht="21" x14ac:dyDescent="0.15">
      <c r="A13" s="11">
        <v>4</v>
      </c>
      <c r="B13" s="11" t="s">
        <v>7</v>
      </c>
    </row>
    <row r="14" spans="1:2" ht="21" x14ac:dyDescent="0.15">
      <c r="A14" s="11">
        <v>5</v>
      </c>
      <c r="B14" s="11" t="s">
        <v>48</v>
      </c>
    </row>
    <row r="15" spans="1:2" x14ac:dyDescent="0.15">
      <c r="A15" s="11"/>
      <c r="B15" s="11"/>
    </row>
    <row r="17" spans="1:2" ht="11.25" x14ac:dyDescent="0.15">
      <c r="A17" s="13" t="s">
        <v>8</v>
      </c>
      <c r="B17" s="14" t="s">
        <v>56</v>
      </c>
    </row>
    <row r="18" spans="1:2" x14ac:dyDescent="0.15">
      <c r="A18" s="13"/>
      <c r="B18" s="14"/>
    </row>
    <row r="19" spans="1:2" ht="11.25" x14ac:dyDescent="0.15">
      <c r="A19" s="13" t="s">
        <v>9</v>
      </c>
      <c r="B19" s="14" t="s">
        <v>57</v>
      </c>
    </row>
    <row r="21" spans="1:2" x14ac:dyDescent="0.15">
      <c r="B21" s="12"/>
    </row>
  </sheetData>
  <hyperlinks>
    <hyperlink ref="A17" location="'Individuals table 23A'!A1" display="Table 22A"/>
    <hyperlink ref="A19" location="'Individuals table 23B'!A1" display="Table 22B"/>
  </hyperlinks>
  <pageMargins left="0.7" right="0.7" top="0.75" bottom="0.75" header="0.3" footer="0.3"/>
  <pageSetup paperSize="9" orientation="portrait"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zoomScaleNormal="100" workbookViewId="0">
      <pane xSplit="2" ySplit="3" topLeftCell="C4" activePane="bottomRight" state="frozen"/>
      <selection pane="topRight"/>
      <selection pane="bottomLeft"/>
      <selection pane="bottomRight" activeCell="C4" sqref="C4"/>
    </sheetView>
  </sheetViews>
  <sheetFormatPr defaultRowHeight="10.5" x14ac:dyDescent="0.15"/>
  <cols>
    <col min="1" max="1" width="54.140625" style="17" customWidth="1"/>
    <col min="2" max="2" width="3.5703125" style="16" bestFit="1" customWidth="1"/>
    <col min="3" max="3" width="18" style="17" bestFit="1" customWidth="1"/>
    <col min="4" max="5" width="18" style="17" customWidth="1"/>
    <col min="6" max="8" width="18" style="44" bestFit="1" customWidth="1"/>
    <col min="9" max="16384" width="9.140625" style="17"/>
  </cols>
  <sheetData>
    <row r="1" spans="1:8" x14ac:dyDescent="0.15">
      <c r="A1" s="15" t="s">
        <v>59</v>
      </c>
    </row>
    <row r="2" spans="1:8" ht="10.5" customHeight="1" x14ac:dyDescent="0.15">
      <c r="F2" s="55"/>
      <c r="G2" s="55"/>
      <c r="H2" s="55"/>
    </row>
    <row r="3" spans="1:8" ht="11.25" x14ac:dyDescent="0.15">
      <c r="A3" s="18" t="s">
        <v>10</v>
      </c>
      <c r="B3" s="19"/>
      <c r="C3" s="20" t="s">
        <v>11</v>
      </c>
      <c r="D3" s="21" t="s">
        <v>12</v>
      </c>
      <c r="E3" s="20" t="s">
        <v>13</v>
      </c>
      <c r="F3" s="20" t="s">
        <v>14</v>
      </c>
      <c r="G3" s="20" t="s">
        <v>15</v>
      </c>
      <c r="H3" s="20" t="s">
        <v>52</v>
      </c>
    </row>
    <row r="4" spans="1:8" ht="11.25" x14ac:dyDescent="0.15">
      <c r="A4" s="22" t="s">
        <v>16</v>
      </c>
      <c r="B4" s="23"/>
      <c r="C4" s="24">
        <v>10842780</v>
      </c>
      <c r="D4" s="24">
        <v>11068601</v>
      </c>
      <c r="E4" s="24">
        <v>16348826</v>
      </c>
      <c r="F4" s="24">
        <v>16217487</v>
      </c>
      <c r="G4" s="24">
        <v>16382769</v>
      </c>
      <c r="H4" s="24">
        <v>16687279</v>
      </c>
    </row>
    <row r="5" spans="1:8" x14ac:dyDescent="0.15">
      <c r="A5" s="22"/>
      <c r="B5" s="23"/>
      <c r="C5" s="25"/>
      <c r="D5" s="25"/>
      <c r="E5" s="25"/>
      <c r="F5" s="25"/>
      <c r="G5" s="25"/>
      <c r="H5" s="25"/>
    </row>
    <row r="6" spans="1:8" ht="11.25" x14ac:dyDescent="0.15">
      <c r="A6" s="26" t="s">
        <v>17</v>
      </c>
      <c r="B6" s="23"/>
      <c r="C6" s="25"/>
      <c r="D6" s="25"/>
      <c r="E6" s="25"/>
      <c r="F6" s="25"/>
      <c r="G6" s="25"/>
      <c r="H6" s="25"/>
    </row>
    <row r="7" spans="1:8" x14ac:dyDescent="0.15">
      <c r="A7" s="22" t="s">
        <v>18</v>
      </c>
      <c r="B7" s="23" t="s">
        <v>19</v>
      </c>
      <c r="C7" s="25">
        <v>9974785</v>
      </c>
      <c r="D7" s="25">
        <v>10232577</v>
      </c>
      <c r="E7" s="25">
        <v>10266952</v>
      </c>
      <c r="F7" s="25">
        <v>10429873</v>
      </c>
      <c r="G7" s="25">
        <v>10536274</v>
      </c>
      <c r="H7" s="25">
        <v>10711528</v>
      </c>
    </row>
    <row r="8" spans="1:8" x14ac:dyDescent="0.15">
      <c r="A8" s="22" t="s">
        <v>18</v>
      </c>
      <c r="B8" s="23" t="s">
        <v>20</v>
      </c>
      <c r="C8" s="25">
        <v>52406036467</v>
      </c>
      <c r="D8" s="25">
        <v>55911151300</v>
      </c>
      <c r="E8" s="25">
        <v>53227728558</v>
      </c>
      <c r="F8" s="25">
        <v>57336419372</v>
      </c>
      <c r="G8" s="25">
        <v>61527817003</v>
      </c>
      <c r="H8" s="25">
        <v>64447566749</v>
      </c>
    </row>
    <row r="9" spans="1:8" x14ac:dyDescent="0.15">
      <c r="A9" s="22" t="s">
        <v>21</v>
      </c>
      <c r="B9" s="23" t="s">
        <v>19</v>
      </c>
      <c r="C9" s="27" t="s">
        <v>22</v>
      </c>
      <c r="D9" s="27" t="s">
        <v>22</v>
      </c>
      <c r="E9" s="25">
        <v>555228</v>
      </c>
      <c r="F9" s="25">
        <v>537749</v>
      </c>
      <c r="G9" s="25">
        <v>506700</v>
      </c>
      <c r="H9" s="25">
        <v>479251</v>
      </c>
    </row>
    <row r="10" spans="1:8" x14ac:dyDescent="0.15">
      <c r="A10" s="22" t="s">
        <v>21</v>
      </c>
      <c r="B10" s="23" t="s">
        <v>20</v>
      </c>
      <c r="C10" s="27" t="s">
        <v>22</v>
      </c>
      <c r="D10" s="27" t="s">
        <v>22</v>
      </c>
      <c r="E10" s="25">
        <v>3764204363</v>
      </c>
      <c r="F10" s="25">
        <v>3700718062</v>
      </c>
      <c r="G10" s="25">
        <v>3589534427</v>
      </c>
      <c r="H10" s="25">
        <v>3486627902</v>
      </c>
    </row>
    <row r="11" spans="1:8" x14ac:dyDescent="0.15">
      <c r="A11" s="28" t="s">
        <v>23</v>
      </c>
      <c r="B11" s="23" t="s">
        <v>19</v>
      </c>
      <c r="C11" s="27" t="s">
        <v>22</v>
      </c>
      <c r="D11" s="27" t="s">
        <v>22</v>
      </c>
      <c r="E11" s="25">
        <v>1712</v>
      </c>
      <c r="F11" s="27" t="s">
        <v>22</v>
      </c>
      <c r="G11" s="27" t="s">
        <v>22</v>
      </c>
      <c r="H11" s="27" t="s">
        <v>22</v>
      </c>
    </row>
    <row r="12" spans="1:8" x14ac:dyDescent="0.15">
      <c r="A12" s="28" t="s">
        <v>23</v>
      </c>
      <c r="B12" s="23" t="s">
        <v>20</v>
      </c>
      <c r="C12" s="27" t="s">
        <v>22</v>
      </c>
      <c r="D12" s="27" t="s">
        <v>22</v>
      </c>
      <c r="E12" s="25">
        <v>13127969</v>
      </c>
      <c r="F12" s="27" t="s">
        <v>22</v>
      </c>
      <c r="G12" s="27" t="s">
        <v>22</v>
      </c>
      <c r="H12" s="27" t="s">
        <v>22</v>
      </c>
    </row>
    <row r="13" spans="1:8" x14ac:dyDescent="0.15">
      <c r="A13" s="22" t="s">
        <v>24</v>
      </c>
      <c r="B13" s="23" t="s">
        <v>19</v>
      </c>
      <c r="C13" s="27" t="s">
        <v>22</v>
      </c>
      <c r="D13" s="27" t="s">
        <v>22</v>
      </c>
      <c r="E13" s="27" t="s">
        <v>22</v>
      </c>
      <c r="F13" s="25">
        <v>564777</v>
      </c>
      <c r="G13" s="25">
        <v>535103</v>
      </c>
      <c r="H13" s="25">
        <v>503921</v>
      </c>
    </row>
    <row r="14" spans="1:8" x14ac:dyDescent="0.15">
      <c r="A14" s="22" t="s">
        <v>24</v>
      </c>
      <c r="B14" s="23" t="s">
        <v>20</v>
      </c>
      <c r="C14" s="27" t="s">
        <v>22</v>
      </c>
      <c r="D14" s="27" t="s">
        <v>22</v>
      </c>
      <c r="E14" s="27" t="s">
        <v>22</v>
      </c>
      <c r="F14" s="25">
        <v>5010342428</v>
      </c>
      <c r="G14" s="25">
        <v>4861649413</v>
      </c>
      <c r="H14" s="25">
        <v>4682455432</v>
      </c>
    </row>
    <row r="15" spans="1:8" x14ac:dyDescent="0.15">
      <c r="A15" s="22" t="s">
        <v>25</v>
      </c>
      <c r="B15" s="23" t="s">
        <v>19</v>
      </c>
      <c r="C15" s="25">
        <v>1955162</v>
      </c>
      <c r="D15" s="25">
        <v>1846058</v>
      </c>
      <c r="E15" s="25">
        <v>1698437</v>
      </c>
      <c r="F15" s="25">
        <v>1636088</v>
      </c>
      <c r="G15" s="25">
        <v>1580857</v>
      </c>
      <c r="H15" s="25">
        <v>1467859</v>
      </c>
    </row>
    <row r="16" spans="1:8" x14ac:dyDescent="0.15">
      <c r="A16" s="22" t="s">
        <v>25</v>
      </c>
      <c r="B16" s="23" t="s">
        <v>20</v>
      </c>
      <c r="C16" s="25">
        <v>15357741015</v>
      </c>
      <c r="D16" s="25">
        <v>14896138655</v>
      </c>
      <c r="E16" s="25">
        <v>16293672110</v>
      </c>
      <c r="F16" s="25">
        <v>20130568996</v>
      </c>
      <c r="G16" s="25">
        <v>24549417781</v>
      </c>
      <c r="H16" s="25">
        <v>21868848920</v>
      </c>
    </row>
    <row r="17" spans="1:8" ht="21" x14ac:dyDescent="0.15">
      <c r="A17" s="28" t="s">
        <v>26</v>
      </c>
      <c r="B17" s="23" t="s">
        <v>19</v>
      </c>
      <c r="C17" s="29">
        <v>1302</v>
      </c>
      <c r="D17" s="29">
        <v>1229</v>
      </c>
      <c r="E17" s="29">
        <v>1272</v>
      </c>
      <c r="F17" s="29">
        <v>1365</v>
      </c>
      <c r="G17" s="29">
        <v>1527</v>
      </c>
      <c r="H17" s="29">
        <v>1504</v>
      </c>
    </row>
    <row r="18" spans="1:8" ht="21" x14ac:dyDescent="0.15">
      <c r="A18" s="28" t="s">
        <v>26</v>
      </c>
      <c r="B18" s="23" t="s">
        <v>20</v>
      </c>
      <c r="C18" s="29">
        <v>130081894</v>
      </c>
      <c r="D18" s="29">
        <v>106119502</v>
      </c>
      <c r="E18" s="29">
        <v>106139553</v>
      </c>
      <c r="F18" s="29">
        <v>115890254</v>
      </c>
      <c r="G18" s="29">
        <v>142142831</v>
      </c>
      <c r="H18" s="29">
        <v>168528110</v>
      </c>
    </row>
    <row r="19" spans="1:8" ht="21" x14ac:dyDescent="0.15">
      <c r="A19" s="28" t="s">
        <v>27</v>
      </c>
      <c r="B19" s="23" t="s">
        <v>19</v>
      </c>
      <c r="C19" s="29">
        <v>185</v>
      </c>
      <c r="D19" s="29">
        <v>200</v>
      </c>
      <c r="E19" s="29">
        <v>170</v>
      </c>
      <c r="F19" s="29">
        <v>265</v>
      </c>
      <c r="G19" s="29">
        <v>311</v>
      </c>
      <c r="H19" s="29">
        <v>365</v>
      </c>
    </row>
    <row r="20" spans="1:8" ht="21" x14ac:dyDescent="0.15">
      <c r="A20" s="28" t="s">
        <v>27</v>
      </c>
      <c r="B20" s="23" t="s">
        <v>20</v>
      </c>
      <c r="C20" s="29">
        <v>63819250</v>
      </c>
      <c r="D20" s="29">
        <v>68538161</v>
      </c>
      <c r="E20" s="29">
        <v>72019473</v>
      </c>
      <c r="F20" s="29">
        <v>94626388</v>
      </c>
      <c r="G20" s="29">
        <v>143143504</v>
      </c>
      <c r="H20" s="29">
        <v>177871524</v>
      </c>
    </row>
    <row r="21" spans="1:8" x14ac:dyDescent="0.15">
      <c r="A21" s="22" t="s">
        <v>28</v>
      </c>
      <c r="B21" s="23" t="s">
        <v>19</v>
      </c>
      <c r="C21" s="25">
        <v>180</v>
      </c>
      <c r="D21" s="25">
        <v>210</v>
      </c>
      <c r="E21" s="25">
        <v>215</v>
      </c>
      <c r="F21" s="25">
        <v>238</v>
      </c>
      <c r="G21" s="25">
        <v>254</v>
      </c>
      <c r="H21" s="25">
        <v>202</v>
      </c>
    </row>
    <row r="22" spans="1:8" x14ac:dyDescent="0.15">
      <c r="A22" s="22" t="s">
        <v>28</v>
      </c>
      <c r="B22" s="23" t="s">
        <v>20</v>
      </c>
      <c r="C22" s="25">
        <v>241929211</v>
      </c>
      <c r="D22" s="25">
        <v>296425731</v>
      </c>
      <c r="E22" s="25">
        <v>371607853</v>
      </c>
      <c r="F22" s="25">
        <v>478176283</v>
      </c>
      <c r="G22" s="25">
        <v>510633310</v>
      </c>
      <c r="H22" s="25">
        <v>466295788</v>
      </c>
    </row>
    <row r="23" spans="1:8" x14ac:dyDescent="0.15">
      <c r="A23" s="22" t="s">
        <v>29</v>
      </c>
      <c r="B23" s="23" t="s">
        <v>19</v>
      </c>
      <c r="C23" s="25">
        <v>20579</v>
      </c>
      <c r="D23" s="25">
        <v>18727</v>
      </c>
      <c r="E23" s="25">
        <v>18165</v>
      </c>
      <c r="F23" s="25">
        <v>19476</v>
      </c>
      <c r="G23" s="25">
        <v>19162</v>
      </c>
      <c r="H23" s="25">
        <v>18612</v>
      </c>
    </row>
    <row r="24" spans="1:8" x14ac:dyDescent="0.15">
      <c r="A24" s="22" t="s">
        <v>29</v>
      </c>
      <c r="B24" s="23" t="s">
        <v>20</v>
      </c>
      <c r="C24" s="25">
        <v>314078173</v>
      </c>
      <c r="D24" s="25">
        <v>281130815</v>
      </c>
      <c r="E24" s="25">
        <v>290378967</v>
      </c>
      <c r="F24" s="25">
        <v>319550133</v>
      </c>
      <c r="G24" s="25">
        <v>332901606</v>
      </c>
      <c r="H24" s="25">
        <v>302195918</v>
      </c>
    </row>
    <row r="25" spans="1:8" x14ac:dyDescent="0.15">
      <c r="A25" s="22" t="s">
        <v>30</v>
      </c>
      <c r="B25" s="23" t="s">
        <v>19</v>
      </c>
      <c r="C25" s="25">
        <v>952</v>
      </c>
      <c r="D25" s="25">
        <v>1433</v>
      </c>
      <c r="E25" s="25">
        <v>4403</v>
      </c>
      <c r="F25" s="25">
        <v>3431</v>
      </c>
      <c r="G25" s="25">
        <v>3917</v>
      </c>
      <c r="H25" s="25">
        <v>2801</v>
      </c>
    </row>
    <row r="26" spans="1:8" x14ac:dyDescent="0.15">
      <c r="A26" s="22" t="s">
        <v>30</v>
      </c>
      <c r="B26" s="23" t="s">
        <v>20</v>
      </c>
      <c r="C26" s="25">
        <v>1215140</v>
      </c>
      <c r="D26" s="25">
        <v>2327992</v>
      </c>
      <c r="E26" s="25">
        <v>36202213</v>
      </c>
      <c r="F26" s="25">
        <v>8085101</v>
      </c>
      <c r="G26" s="25">
        <v>9959009</v>
      </c>
      <c r="H26" s="25">
        <v>6955919</v>
      </c>
    </row>
    <row r="27" spans="1:8" x14ac:dyDescent="0.15">
      <c r="A27" s="22" t="s">
        <v>31</v>
      </c>
      <c r="B27" s="23" t="s">
        <v>19</v>
      </c>
      <c r="C27" s="25">
        <v>107</v>
      </c>
      <c r="D27" s="25">
        <v>173</v>
      </c>
      <c r="E27" s="25">
        <v>162</v>
      </c>
      <c r="F27" s="25">
        <v>53</v>
      </c>
      <c r="G27" s="25">
        <v>66</v>
      </c>
      <c r="H27" s="25">
        <v>3</v>
      </c>
    </row>
    <row r="28" spans="1:8" x14ac:dyDescent="0.15">
      <c r="A28" s="22" t="s">
        <v>31</v>
      </c>
      <c r="B28" s="23" t="s">
        <v>20</v>
      </c>
      <c r="C28" s="25">
        <v>249288</v>
      </c>
      <c r="D28" s="25">
        <v>1224033</v>
      </c>
      <c r="E28" s="25">
        <v>455509</v>
      </c>
      <c r="F28" s="25">
        <v>240516</v>
      </c>
      <c r="G28" s="25">
        <v>305155</v>
      </c>
      <c r="H28" s="25">
        <v>183</v>
      </c>
    </row>
    <row r="29" spans="1:8" x14ac:dyDescent="0.15">
      <c r="A29" s="22" t="s">
        <v>32</v>
      </c>
      <c r="B29" s="23" t="s">
        <v>19</v>
      </c>
      <c r="C29" s="25">
        <v>2892</v>
      </c>
      <c r="D29" s="25">
        <v>2796</v>
      </c>
      <c r="E29" s="25">
        <v>3486</v>
      </c>
      <c r="F29" s="25">
        <v>3927</v>
      </c>
      <c r="G29" s="25">
        <v>6085</v>
      </c>
      <c r="H29" s="25">
        <v>222</v>
      </c>
    </row>
    <row r="30" spans="1:8" x14ac:dyDescent="0.15">
      <c r="A30" s="22" t="s">
        <v>32</v>
      </c>
      <c r="B30" s="23" t="s">
        <v>20</v>
      </c>
      <c r="C30" s="25">
        <v>172798386</v>
      </c>
      <c r="D30" s="25">
        <v>165797040</v>
      </c>
      <c r="E30" s="25">
        <v>235089538</v>
      </c>
      <c r="F30" s="25">
        <v>303012007</v>
      </c>
      <c r="G30" s="25">
        <v>583262938</v>
      </c>
      <c r="H30" s="25">
        <v>8294725</v>
      </c>
    </row>
    <row r="31" spans="1:8" x14ac:dyDescent="0.15">
      <c r="A31" s="28" t="s">
        <v>33</v>
      </c>
      <c r="B31" s="23" t="s">
        <v>19</v>
      </c>
      <c r="C31" s="25">
        <v>274316</v>
      </c>
      <c r="D31" s="25">
        <v>261534</v>
      </c>
      <c r="E31" s="25">
        <v>246440</v>
      </c>
      <c r="F31" s="25">
        <v>233923</v>
      </c>
      <c r="G31" s="25">
        <v>161196</v>
      </c>
      <c r="H31" s="25">
        <v>145084</v>
      </c>
    </row>
    <row r="32" spans="1:8" x14ac:dyDescent="0.15">
      <c r="A32" s="28" t="s">
        <v>33</v>
      </c>
      <c r="B32" s="23" t="s">
        <v>20</v>
      </c>
      <c r="C32" s="25">
        <v>313311842</v>
      </c>
      <c r="D32" s="25">
        <v>338319375</v>
      </c>
      <c r="E32" s="25">
        <v>326101003</v>
      </c>
      <c r="F32" s="25">
        <v>327725669</v>
      </c>
      <c r="G32" s="25">
        <v>321955391</v>
      </c>
      <c r="H32" s="25">
        <v>331990017</v>
      </c>
    </row>
    <row r="33" spans="1:8" x14ac:dyDescent="0.15">
      <c r="A33" s="28" t="s">
        <v>34</v>
      </c>
      <c r="B33" s="23" t="s">
        <v>19</v>
      </c>
      <c r="C33" s="25">
        <v>18874</v>
      </c>
      <c r="D33" s="25">
        <v>6673</v>
      </c>
      <c r="E33" s="25">
        <v>7152</v>
      </c>
      <c r="F33" s="25">
        <v>3827</v>
      </c>
      <c r="G33" s="25">
        <v>1633</v>
      </c>
      <c r="H33" s="25">
        <v>302</v>
      </c>
    </row>
    <row r="34" spans="1:8" x14ac:dyDescent="0.15">
      <c r="A34" s="28" t="s">
        <v>34</v>
      </c>
      <c r="B34" s="23" t="s">
        <v>20</v>
      </c>
      <c r="C34" s="25">
        <v>487997</v>
      </c>
      <c r="D34" s="25">
        <v>794980</v>
      </c>
      <c r="E34" s="25">
        <v>801743</v>
      </c>
      <c r="F34" s="25">
        <v>36861</v>
      </c>
      <c r="G34" s="25">
        <v>1307393</v>
      </c>
      <c r="H34" s="25">
        <v>1071</v>
      </c>
    </row>
    <row r="35" spans="1:8" x14ac:dyDescent="0.15">
      <c r="A35" s="28" t="s">
        <v>35</v>
      </c>
      <c r="B35" s="23" t="s">
        <v>19</v>
      </c>
      <c r="C35" s="25">
        <v>2</v>
      </c>
      <c r="D35" s="25">
        <v>2</v>
      </c>
      <c r="E35" s="27" t="s">
        <v>22</v>
      </c>
      <c r="F35" s="27" t="s">
        <v>22</v>
      </c>
      <c r="G35" s="27" t="s">
        <v>22</v>
      </c>
      <c r="H35" s="27" t="s">
        <v>22</v>
      </c>
    </row>
    <row r="36" spans="1:8" x14ac:dyDescent="0.15">
      <c r="A36" s="28" t="s">
        <v>35</v>
      </c>
      <c r="B36" s="23" t="s">
        <v>20</v>
      </c>
      <c r="C36" s="25">
        <v>2798</v>
      </c>
      <c r="D36" s="25">
        <v>120</v>
      </c>
      <c r="E36" s="27" t="s">
        <v>22</v>
      </c>
      <c r="F36" s="27" t="s">
        <v>22</v>
      </c>
      <c r="G36" s="27" t="s">
        <v>22</v>
      </c>
      <c r="H36" s="27" t="s">
        <v>22</v>
      </c>
    </row>
    <row r="37" spans="1:8" x14ac:dyDescent="0.15">
      <c r="A37" s="22" t="s">
        <v>36</v>
      </c>
      <c r="B37" s="23" t="s">
        <v>19</v>
      </c>
      <c r="C37" s="25">
        <v>10657093</v>
      </c>
      <c r="D37" s="25">
        <v>10878893</v>
      </c>
      <c r="E37" s="25">
        <v>11016234</v>
      </c>
      <c r="F37" s="25">
        <v>11395408</v>
      </c>
      <c r="G37" s="25">
        <v>11600443</v>
      </c>
      <c r="H37" s="25">
        <v>11728304</v>
      </c>
    </row>
    <row r="38" spans="1:8" x14ac:dyDescent="0.15">
      <c r="A38" s="22" t="s">
        <v>36</v>
      </c>
      <c r="B38" s="23" t="s">
        <v>20</v>
      </c>
      <c r="C38" s="25">
        <v>71492333467</v>
      </c>
      <c r="D38" s="25">
        <v>74541825928</v>
      </c>
      <c r="E38" s="25">
        <v>75301816762</v>
      </c>
      <c r="F38" s="25">
        <v>85250594414</v>
      </c>
      <c r="G38" s="25">
        <v>94519441620</v>
      </c>
      <c r="H38" s="25">
        <v>93532658252</v>
      </c>
    </row>
    <row r="39" spans="1:8" ht="11.25" x14ac:dyDescent="0.15">
      <c r="A39" s="22" t="s">
        <v>37</v>
      </c>
      <c r="B39" s="23" t="s">
        <v>19</v>
      </c>
      <c r="C39" s="25">
        <v>10443980</v>
      </c>
      <c r="D39" s="25">
        <v>10720578</v>
      </c>
      <c r="E39" s="25">
        <v>14990207</v>
      </c>
      <c r="F39" s="25">
        <v>15153809</v>
      </c>
      <c r="G39" s="25">
        <v>15363484</v>
      </c>
      <c r="H39" s="25">
        <v>15593620</v>
      </c>
    </row>
    <row r="40" spans="1:8" ht="11.25" x14ac:dyDescent="0.15">
      <c r="A40" s="22" t="s">
        <v>37</v>
      </c>
      <c r="B40" s="23" t="s">
        <v>20</v>
      </c>
      <c r="C40" s="25">
        <v>547813536108</v>
      </c>
      <c r="D40" s="25">
        <v>575001242243</v>
      </c>
      <c r="E40" s="25">
        <v>1018604853205</v>
      </c>
      <c r="F40" s="25">
        <v>1171515393468</v>
      </c>
      <c r="G40" s="25">
        <v>1297278364508</v>
      </c>
      <c r="H40" s="25">
        <v>1343890202463</v>
      </c>
    </row>
    <row r="41" spans="1:8" x14ac:dyDescent="0.15">
      <c r="A41" s="22"/>
      <c r="B41" s="23"/>
      <c r="C41" s="25"/>
      <c r="D41" s="25"/>
      <c r="E41" s="25">
        <f>E40/E39</f>
        <v>67951</v>
      </c>
      <c r="F41" s="25"/>
      <c r="G41" s="25"/>
      <c r="H41" s="25"/>
    </row>
    <row r="42" spans="1:8" ht="15" customHeight="1" x14ac:dyDescent="0.15">
      <c r="A42" s="26" t="s">
        <v>38</v>
      </c>
      <c r="B42" s="23"/>
      <c r="C42" s="22"/>
      <c r="D42" s="22"/>
      <c r="E42" s="22"/>
      <c r="F42" s="22"/>
      <c r="G42" s="22"/>
      <c r="H42" s="22"/>
    </row>
    <row r="43" spans="1:8" x14ac:dyDescent="0.15">
      <c r="A43" s="22" t="s">
        <v>39</v>
      </c>
      <c r="B43" s="23" t="s">
        <v>40</v>
      </c>
      <c r="C43" s="30" t="s">
        <v>22</v>
      </c>
      <c r="D43" s="30" t="s">
        <v>22</v>
      </c>
      <c r="E43" s="31">
        <v>0.44</v>
      </c>
      <c r="F43" s="45">
        <v>0.47099999999999997</v>
      </c>
      <c r="G43" s="45">
        <v>0.48099999999999998</v>
      </c>
      <c r="H43" s="45">
        <v>0.48</v>
      </c>
    </row>
    <row r="44" spans="1:8" x14ac:dyDescent="0.15">
      <c r="A44" s="22" t="s">
        <v>41</v>
      </c>
      <c r="B44" s="23" t="s">
        <v>40</v>
      </c>
      <c r="C44" s="30" t="s">
        <v>22</v>
      </c>
      <c r="D44" s="30" t="s">
        <v>22</v>
      </c>
      <c r="E44" s="31">
        <v>0.56000000000000005</v>
      </c>
      <c r="F44" s="45">
        <v>0.52900000000000003</v>
      </c>
      <c r="G44" s="45">
        <v>0.51900000000000002</v>
      </c>
      <c r="H44" s="45">
        <v>0.52</v>
      </c>
    </row>
    <row r="45" spans="1:8" x14ac:dyDescent="0.15">
      <c r="A45" s="22" t="s">
        <v>42</v>
      </c>
      <c r="B45" s="23" t="s">
        <v>40</v>
      </c>
      <c r="C45" s="30" t="s">
        <v>22</v>
      </c>
      <c r="D45" s="30" t="s">
        <v>22</v>
      </c>
      <c r="E45" s="31">
        <v>0.06</v>
      </c>
      <c r="F45" s="45">
        <v>6.5000000000000002E-2</v>
      </c>
      <c r="G45" s="45">
        <v>6.7000000000000004E-2</v>
      </c>
      <c r="H45" s="45">
        <v>6.7000000000000004E-2</v>
      </c>
    </row>
    <row r="46" spans="1:8" x14ac:dyDescent="0.15">
      <c r="A46" s="22" t="s">
        <v>43</v>
      </c>
      <c r="B46" s="23" t="s">
        <v>40</v>
      </c>
      <c r="C46" s="30" t="s">
        <v>22</v>
      </c>
      <c r="D46" s="30" t="s">
        <v>22</v>
      </c>
      <c r="E46" s="31">
        <v>0.94</v>
      </c>
      <c r="F46" s="45">
        <v>0.93500000000000005</v>
      </c>
      <c r="G46" s="45">
        <v>0.93300000000000005</v>
      </c>
      <c r="H46" s="45">
        <v>0.93300000000000005</v>
      </c>
    </row>
    <row r="47" spans="1:8" x14ac:dyDescent="0.15">
      <c r="A47" s="22" t="s">
        <v>44</v>
      </c>
      <c r="B47" s="23" t="s">
        <v>40</v>
      </c>
      <c r="C47" s="30" t="s">
        <v>22</v>
      </c>
      <c r="D47" s="30" t="s">
        <v>22</v>
      </c>
      <c r="E47" s="31">
        <v>0.85</v>
      </c>
      <c r="F47" s="45">
        <v>0.93100000000000005</v>
      </c>
      <c r="G47" s="45">
        <v>0.92700000000000005</v>
      </c>
      <c r="H47" s="45">
        <v>0.92500000000000004</v>
      </c>
    </row>
    <row r="48" spans="1:8" x14ac:dyDescent="0.15">
      <c r="A48" s="22" t="s">
        <v>45</v>
      </c>
      <c r="B48" s="23" t="s">
        <v>40</v>
      </c>
      <c r="C48" s="30" t="s">
        <v>22</v>
      </c>
      <c r="D48" s="30" t="s">
        <v>22</v>
      </c>
      <c r="E48" s="31">
        <v>0.12</v>
      </c>
      <c r="F48" s="45">
        <v>2.5999999999999999E-2</v>
      </c>
      <c r="G48" s="45">
        <v>2.4E-2</v>
      </c>
      <c r="H48" s="45">
        <v>2.5000000000000001E-2</v>
      </c>
    </row>
    <row r="49" spans="1:8" x14ac:dyDescent="0.15">
      <c r="A49" s="32" t="s">
        <v>46</v>
      </c>
      <c r="B49" s="33" t="s">
        <v>40</v>
      </c>
      <c r="C49" s="34" t="s">
        <v>22</v>
      </c>
      <c r="D49" s="34" t="s">
        <v>22</v>
      </c>
      <c r="E49" s="35">
        <v>0.04</v>
      </c>
      <c r="F49" s="46">
        <v>4.3999999999999997E-2</v>
      </c>
      <c r="G49" s="46">
        <v>4.8000000000000001E-2</v>
      </c>
      <c r="H49" s="46">
        <v>0.05</v>
      </c>
    </row>
  </sheetData>
  <pageMargins left="0.7" right="0.7" top="0.75" bottom="0.75" header="0.3" footer="0.3"/>
  <pageSetup paperSize="9"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zoomScaleNormal="100" workbookViewId="0">
      <pane xSplit="2" ySplit="3" topLeftCell="C4" activePane="bottomRight" state="frozen"/>
      <selection pane="topRight"/>
      <selection pane="bottomLeft"/>
      <selection pane="bottomRight" activeCell="C4" sqref="C4"/>
    </sheetView>
  </sheetViews>
  <sheetFormatPr defaultRowHeight="10.5" x14ac:dyDescent="0.15"/>
  <cols>
    <col min="1" max="1" width="54.140625" style="17" customWidth="1"/>
    <col min="2" max="2" width="9.28515625" style="16" bestFit="1" customWidth="1"/>
    <col min="3" max="5" width="12.140625" style="17" customWidth="1"/>
    <col min="6" max="6" width="12.140625" style="44" customWidth="1"/>
    <col min="7" max="16384" width="9.140625" style="17"/>
  </cols>
  <sheetData>
    <row r="1" spans="1:6" x14ac:dyDescent="0.15">
      <c r="A1" s="15" t="s">
        <v>58</v>
      </c>
    </row>
    <row r="2" spans="1:6" x14ac:dyDescent="0.15">
      <c r="D2" s="54"/>
      <c r="E2" s="54"/>
      <c r="F2" s="47"/>
    </row>
    <row r="3" spans="1:6" ht="11.25" x14ac:dyDescent="0.15">
      <c r="A3" s="18" t="s">
        <v>10</v>
      </c>
      <c r="B3" s="19"/>
      <c r="C3" s="36" t="s">
        <v>13</v>
      </c>
      <c r="D3" s="36" t="s">
        <v>14</v>
      </c>
      <c r="E3" s="36" t="s">
        <v>15</v>
      </c>
      <c r="F3" s="36" t="s">
        <v>52</v>
      </c>
    </row>
    <row r="4" spans="1:6" ht="11.25" x14ac:dyDescent="0.15">
      <c r="A4" s="26" t="s">
        <v>51</v>
      </c>
      <c r="B4" s="37"/>
      <c r="C4" s="38"/>
      <c r="D4" s="38"/>
      <c r="E4" s="38"/>
      <c r="F4" s="38"/>
    </row>
    <row r="5" spans="1:6" x14ac:dyDescent="0.15">
      <c r="A5" s="22" t="s">
        <v>18</v>
      </c>
      <c r="B5" s="39" t="s">
        <v>19</v>
      </c>
      <c r="C5" s="40">
        <v>10266952</v>
      </c>
      <c r="D5" s="40">
        <v>10433658</v>
      </c>
      <c r="E5" s="40">
        <v>10540415</v>
      </c>
      <c r="F5" s="40">
        <v>10711528</v>
      </c>
    </row>
    <row r="6" spans="1:6" s="44" customFormat="1" x14ac:dyDescent="0.15">
      <c r="A6" s="22" t="s">
        <v>18</v>
      </c>
      <c r="B6" s="39" t="s">
        <v>49</v>
      </c>
      <c r="C6" s="48">
        <v>5184</v>
      </c>
      <c r="D6" s="48">
        <v>5500</v>
      </c>
      <c r="E6" s="48">
        <v>5842</v>
      </c>
      <c r="F6" s="48">
        <v>6017</v>
      </c>
    </row>
    <row r="7" spans="1:6" s="44" customFormat="1" x14ac:dyDescent="0.15">
      <c r="A7" s="22" t="s">
        <v>18</v>
      </c>
      <c r="B7" s="39" t="s">
        <v>47</v>
      </c>
      <c r="C7" s="48">
        <v>3813</v>
      </c>
      <c r="D7" s="48">
        <v>4000</v>
      </c>
      <c r="E7" s="48">
        <v>4237</v>
      </c>
      <c r="F7" s="48">
        <v>4342</v>
      </c>
    </row>
    <row r="8" spans="1:6" s="44" customFormat="1" x14ac:dyDescent="0.15">
      <c r="A8" s="22" t="s">
        <v>21</v>
      </c>
      <c r="B8" s="39" t="s">
        <v>19</v>
      </c>
      <c r="C8" s="48">
        <v>555228</v>
      </c>
      <c r="D8" s="48">
        <v>537219</v>
      </c>
      <c r="E8" s="48">
        <v>506050</v>
      </c>
      <c r="F8" s="48">
        <v>479251</v>
      </c>
    </row>
    <row r="9" spans="1:6" s="44" customFormat="1" x14ac:dyDescent="0.15">
      <c r="A9" s="22" t="s">
        <v>21</v>
      </c>
      <c r="B9" s="39" t="s">
        <v>49</v>
      </c>
      <c r="C9" s="48">
        <v>6780</v>
      </c>
      <c r="D9" s="48">
        <v>6887</v>
      </c>
      <c r="E9" s="48">
        <v>7090</v>
      </c>
      <c r="F9" s="48">
        <v>7275</v>
      </c>
    </row>
    <row r="10" spans="1:6" s="44" customFormat="1" x14ac:dyDescent="0.15">
      <c r="A10" s="22" t="s">
        <v>21</v>
      </c>
      <c r="B10" s="39" t="s">
        <v>47</v>
      </c>
      <c r="C10" s="48">
        <v>4721</v>
      </c>
      <c r="D10" s="48">
        <v>4759</v>
      </c>
      <c r="E10" s="48">
        <v>4914</v>
      </c>
      <c r="F10" s="48">
        <v>5031</v>
      </c>
    </row>
    <row r="11" spans="1:6" s="44" customFormat="1" x14ac:dyDescent="0.15">
      <c r="A11" s="28" t="s">
        <v>23</v>
      </c>
      <c r="B11" s="39" t="s">
        <v>19</v>
      </c>
      <c r="C11" s="48">
        <v>1712</v>
      </c>
      <c r="D11" s="48" t="s">
        <v>22</v>
      </c>
      <c r="E11" s="48" t="s">
        <v>22</v>
      </c>
      <c r="F11" s="48" t="s">
        <v>22</v>
      </c>
    </row>
    <row r="12" spans="1:6" s="44" customFormat="1" x14ac:dyDescent="0.15">
      <c r="A12" s="28" t="s">
        <v>23</v>
      </c>
      <c r="B12" s="39" t="s">
        <v>49</v>
      </c>
      <c r="C12" s="40">
        <v>7668</v>
      </c>
      <c r="D12" s="40" t="s">
        <v>22</v>
      </c>
      <c r="E12" s="40" t="s">
        <v>22</v>
      </c>
      <c r="F12" s="40" t="s">
        <v>22</v>
      </c>
    </row>
    <row r="13" spans="1:6" s="44" customFormat="1" x14ac:dyDescent="0.15">
      <c r="A13" s="28" t="s">
        <v>23</v>
      </c>
      <c r="B13" s="39" t="s">
        <v>47</v>
      </c>
      <c r="C13" s="40">
        <v>5814</v>
      </c>
      <c r="D13" s="40" t="s">
        <v>22</v>
      </c>
      <c r="E13" s="40" t="s">
        <v>22</v>
      </c>
      <c r="F13" s="40" t="s">
        <v>22</v>
      </c>
    </row>
    <row r="14" spans="1:6" s="44" customFormat="1" x14ac:dyDescent="0.15">
      <c r="A14" s="22" t="s">
        <v>24</v>
      </c>
      <c r="B14" s="39" t="s">
        <v>19</v>
      </c>
      <c r="C14" s="40" t="s">
        <v>22</v>
      </c>
      <c r="D14" s="40">
        <v>564229</v>
      </c>
      <c r="E14" s="40">
        <v>534447</v>
      </c>
      <c r="F14" s="40">
        <v>503921</v>
      </c>
    </row>
    <row r="15" spans="1:6" s="44" customFormat="1" x14ac:dyDescent="0.15">
      <c r="A15" s="22" t="s">
        <v>24</v>
      </c>
      <c r="B15" s="39" t="s">
        <v>49</v>
      </c>
      <c r="C15" s="48" t="s">
        <v>22</v>
      </c>
      <c r="D15" s="48">
        <v>8875</v>
      </c>
      <c r="E15" s="48">
        <v>9089</v>
      </c>
      <c r="F15" s="48">
        <v>9292</v>
      </c>
    </row>
    <row r="16" spans="1:6" s="44" customFormat="1" x14ac:dyDescent="0.15">
      <c r="A16" s="22" t="s">
        <v>24</v>
      </c>
      <c r="B16" s="39" t="s">
        <v>47</v>
      </c>
      <c r="C16" s="48" t="s">
        <v>22</v>
      </c>
      <c r="D16" s="48">
        <v>7791</v>
      </c>
      <c r="E16" s="48">
        <v>8006</v>
      </c>
      <c r="F16" s="48">
        <v>8179</v>
      </c>
    </row>
    <row r="17" spans="1:6" s="44" customFormat="1" x14ac:dyDescent="0.15">
      <c r="A17" s="22" t="s">
        <v>25</v>
      </c>
      <c r="B17" s="39" t="s">
        <v>19</v>
      </c>
      <c r="C17" s="48">
        <v>1698437</v>
      </c>
      <c r="D17" s="48">
        <v>1636182</v>
      </c>
      <c r="E17" s="48">
        <v>1581027</v>
      </c>
      <c r="F17" s="48">
        <v>1467859</v>
      </c>
    </row>
    <row r="18" spans="1:6" s="44" customFormat="1" x14ac:dyDescent="0.15">
      <c r="A18" s="22" t="s">
        <v>25</v>
      </c>
      <c r="B18" s="39" t="s">
        <v>49</v>
      </c>
      <c r="C18" s="48">
        <v>9593</v>
      </c>
      <c r="D18" s="48">
        <v>12292</v>
      </c>
      <c r="E18" s="48">
        <v>15528</v>
      </c>
      <c r="F18" s="48">
        <v>14898</v>
      </c>
    </row>
    <row r="19" spans="1:6" s="44" customFormat="1" x14ac:dyDescent="0.15">
      <c r="A19" s="22" t="s">
        <v>25</v>
      </c>
      <c r="B19" s="39" t="s">
        <v>47</v>
      </c>
      <c r="C19" s="48">
        <v>1574</v>
      </c>
      <c r="D19" s="48">
        <v>1798</v>
      </c>
      <c r="E19" s="48">
        <v>1962</v>
      </c>
      <c r="F19" s="48">
        <v>2047</v>
      </c>
    </row>
    <row r="20" spans="1:6" s="44" customFormat="1" ht="21" x14ac:dyDescent="0.15">
      <c r="A20" s="28" t="s">
        <v>26</v>
      </c>
      <c r="B20" s="39" t="s">
        <v>19</v>
      </c>
      <c r="C20" s="48">
        <v>1272</v>
      </c>
      <c r="D20" s="48">
        <v>1351</v>
      </c>
      <c r="E20" s="48">
        <v>1514</v>
      </c>
      <c r="F20" s="48">
        <v>1504</v>
      </c>
    </row>
    <row r="21" spans="1:6" s="44" customFormat="1" ht="21" x14ac:dyDescent="0.15">
      <c r="A21" s="28" t="s">
        <v>26</v>
      </c>
      <c r="B21" s="39" t="s">
        <v>49</v>
      </c>
      <c r="C21" s="48">
        <v>83443</v>
      </c>
      <c r="D21" s="48">
        <v>84998</v>
      </c>
      <c r="E21" s="48">
        <v>93041</v>
      </c>
      <c r="F21" s="48">
        <v>112053</v>
      </c>
    </row>
    <row r="22" spans="1:6" s="44" customFormat="1" ht="21" x14ac:dyDescent="0.15">
      <c r="A22" s="28" t="s">
        <v>26</v>
      </c>
      <c r="B22" s="39" t="s">
        <v>47</v>
      </c>
      <c r="C22" s="48">
        <v>25000</v>
      </c>
      <c r="D22" s="48">
        <v>24999</v>
      </c>
      <c r="E22" s="48">
        <v>33039</v>
      </c>
      <c r="F22" s="48">
        <v>50000</v>
      </c>
    </row>
    <row r="23" spans="1:6" s="44" customFormat="1" ht="21" x14ac:dyDescent="0.15">
      <c r="A23" s="28" t="s">
        <v>27</v>
      </c>
      <c r="B23" s="39" t="s">
        <v>19</v>
      </c>
      <c r="C23" s="48">
        <v>170</v>
      </c>
      <c r="D23" s="48">
        <v>265</v>
      </c>
      <c r="E23" s="48">
        <v>309</v>
      </c>
      <c r="F23" s="48">
        <v>365</v>
      </c>
    </row>
    <row r="24" spans="1:6" s="44" customFormat="1" ht="21" x14ac:dyDescent="0.15">
      <c r="A24" s="28" t="s">
        <v>27</v>
      </c>
      <c r="B24" s="39" t="s">
        <v>49</v>
      </c>
      <c r="C24" s="48">
        <v>423644</v>
      </c>
      <c r="D24" s="48">
        <v>357081</v>
      </c>
      <c r="E24" s="48">
        <v>457422</v>
      </c>
      <c r="F24" s="48">
        <v>487319</v>
      </c>
    </row>
    <row r="25" spans="1:6" s="44" customFormat="1" ht="21" x14ac:dyDescent="0.15">
      <c r="A25" s="28" t="s">
        <v>27</v>
      </c>
      <c r="B25" s="39" t="s">
        <v>47</v>
      </c>
      <c r="C25" s="48">
        <v>300000</v>
      </c>
      <c r="D25" s="48">
        <v>229602</v>
      </c>
      <c r="E25" s="48">
        <v>387500</v>
      </c>
      <c r="F25" s="48">
        <v>383889</v>
      </c>
    </row>
    <row r="26" spans="1:6" s="44" customFormat="1" x14ac:dyDescent="0.15">
      <c r="A26" s="22" t="s">
        <v>28</v>
      </c>
      <c r="B26" s="39" t="s">
        <v>19</v>
      </c>
      <c r="C26" s="48">
        <v>215</v>
      </c>
      <c r="D26" s="48">
        <v>237</v>
      </c>
      <c r="E26" s="48">
        <v>252</v>
      </c>
      <c r="F26" s="48">
        <v>202</v>
      </c>
    </row>
    <row r="27" spans="1:6" s="44" customFormat="1" x14ac:dyDescent="0.15">
      <c r="A27" s="22" t="s">
        <v>28</v>
      </c>
      <c r="B27" s="39" t="s">
        <v>49</v>
      </c>
      <c r="C27" s="48">
        <v>1728409</v>
      </c>
      <c r="D27" s="48">
        <v>2016145</v>
      </c>
      <c r="E27" s="48">
        <v>2008466</v>
      </c>
      <c r="F27" s="48">
        <v>2308395</v>
      </c>
    </row>
    <row r="28" spans="1:6" s="44" customFormat="1" x14ac:dyDescent="0.15">
      <c r="A28" s="22" t="s">
        <v>28</v>
      </c>
      <c r="B28" s="39" t="s">
        <v>47</v>
      </c>
      <c r="C28" s="48">
        <v>650000</v>
      </c>
      <c r="D28" s="48">
        <v>918725</v>
      </c>
      <c r="E28" s="48">
        <v>750000</v>
      </c>
      <c r="F28" s="48">
        <v>1255000</v>
      </c>
    </row>
    <row r="29" spans="1:6" s="44" customFormat="1" x14ac:dyDescent="0.15">
      <c r="A29" s="22" t="s">
        <v>29</v>
      </c>
      <c r="B29" s="39" t="s">
        <v>19</v>
      </c>
      <c r="C29" s="48">
        <v>18165</v>
      </c>
      <c r="D29" s="48">
        <v>19475</v>
      </c>
      <c r="E29" s="48">
        <v>19167</v>
      </c>
      <c r="F29" s="48">
        <v>18612</v>
      </c>
    </row>
    <row r="30" spans="1:6" s="44" customFormat="1" x14ac:dyDescent="0.15">
      <c r="A30" s="22" t="s">
        <v>29</v>
      </c>
      <c r="B30" s="39" t="s">
        <v>49</v>
      </c>
      <c r="C30" s="48">
        <v>15986</v>
      </c>
      <c r="D30" s="48">
        <v>16408</v>
      </c>
      <c r="E30" s="48">
        <v>17372</v>
      </c>
      <c r="F30" s="48">
        <v>16237</v>
      </c>
    </row>
    <row r="31" spans="1:6" s="44" customFormat="1" x14ac:dyDescent="0.15">
      <c r="A31" s="22" t="s">
        <v>29</v>
      </c>
      <c r="B31" s="39" t="s">
        <v>47</v>
      </c>
      <c r="C31" s="48">
        <v>3000</v>
      </c>
      <c r="D31" s="48">
        <v>3000</v>
      </c>
      <c r="E31" s="48">
        <v>3000</v>
      </c>
      <c r="F31" s="48">
        <v>3000</v>
      </c>
    </row>
    <row r="32" spans="1:6" s="44" customFormat="1" x14ac:dyDescent="0.15">
      <c r="A32" s="22" t="s">
        <v>30</v>
      </c>
      <c r="B32" s="39" t="s">
        <v>19</v>
      </c>
      <c r="C32" s="48">
        <v>4403</v>
      </c>
      <c r="D32" s="48">
        <v>3432</v>
      </c>
      <c r="E32" s="48">
        <v>3918</v>
      </c>
      <c r="F32" s="48">
        <v>2801</v>
      </c>
    </row>
    <row r="33" spans="1:6" s="44" customFormat="1" x14ac:dyDescent="0.15">
      <c r="A33" s="22" t="s">
        <v>30</v>
      </c>
      <c r="B33" s="39" t="s">
        <v>49</v>
      </c>
      <c r="C33" s="48">
        <v>8222</v>
      </c>
      <c r="D33" s="48">
        <v>2357</v>
      </c>
      <c r="E33" s="48">
        <v>2540</v>
      </c>
      <c r="F33" s="48">
        <v>2483</v>
      </c>
    </row>
    <row r="34" spans="1:6" s="44" customFormat="1" x14ac:dyDescent="0.15">
      <c r="A34" s="22" t="s">
        <v>30</v>
      </c>
      <c r="B34" s="39" t="s">
        <v>47</v>
      </c>
      <c r="C34" s="48">
        <v>1248</v>
      </c>
      <c r="D34" s="48">
        <v>1817</v>
      </c>
      <c r="E34" s="48">
        <v>1886</v>
      </c>
      <c r="F34" s="48">
        <v>1796</v>
      </c>
    </row>
    <row r="35" spans="1:6" s="44" customFormat="1" x14ac:dyDescent="0.15">
      <c r="A35" s="22" t="s">
        <v>31</v>
      </c>
      <c r="B35" s="39" t="s">
        <v>19</v>
      </c>
      <c r="C35" s="48">
        <v>162</v>
      </c>
      <c r="D35" s="48">
        <v>55</v>
      </c>
      <c r="E35" s="48">
        <v>66</v>
      </c>
      <c r="F35" s="48">
        <v>3</v>
      </c>
    </row>
    <row r="36" spans="1:6" s="44" customFormat="1" x14ac:dyDescent="0.15">
      <c r="A36" s="22" t="s">
        <v>31</v>
      </c>
      <c r="B36" s="39" t="s">
        <v>49</v>
      </c>
      <c r="C36" s="48">
        <v>2812</v>
      </c>
      <c r="D36" s="48">
        <v>6361</v>
      </c>
      <c r="E36" s="48">
        <v>4690</v>
      </c>
      <c r="F36" s="48">
        <v>61</v>
      </c>
    </row>
    <row r="37" spans="1:6" s="44" customFormat="1" x14ac:dyDescent="0.15">
      <c r="A37" s="22" t="s">
        <v>31</v>
      </c>
      <c r="B37" s="39" t="s">
        <v>47</v>
      </c>
      <c r="C37" s="48">
        <v>124</v>
      </c>
      <c r="D37" s="48">
        <v>360</v>
      </c>
      <c r="E37" s="48">
        <v>595</v>
      </c>
      <c r="F37" s="48">
        <v>78</v>
      </c>
    </row>
    <row r="38" spans="1:6" s="44" customFormat="1" x14ac:dyDescent="0.15">
      <c r="A38" s="22" t="s">
        <v>32</v>
      </c>
      <c r="B38" s="39" t="s">
        <v>19</v>
      </c>
      <c r="C38" s="48">
        <v>3486</v>
      </c>
      <c r="D38" s="48">
        <v>3927</v>
      </c>
      <c r="E38" s="48">
        <v>6081</v>
      </c>
      <c r="F38" s="48">
        <v>183</v>
      </c>
    </row>
    <row r="39" spans="1:6" s="44" customFormat="1" x14ac:dyDescent="0.15">
      <c r="A39" s="22" t="s">
        <v>32</v>
      </c>
      <c r="B39" s="39" t="s">
        <v>49</v>
      </c>
      <c r="C39" s="48">
        <v>67438</v>
      </c>
      <c r="D39" s="48">
        <v>77069</v>
      </c>
      <c r="E39" s="48">
        <v>95983</v>
      </c>
      <c r="F39" s="48">
        <v>1</v>
      </c>
    </row>
    <row r="40" spans="1:6" s="44" customFormat="1" x14ac:dyDescent="0.15">
      <c r="A40" s="22" t="s">
        <v>32</v>
      </c>
      <c r="B40" s="39" t="s">
        <v>47</v>
      </c>
      <c r="C40" s="48">
        <v>36629</v>
      </c>
      <c r="D40" s="48">
        <v>44470</v>
      </c>
      <c r="E40" s="48">
        <v>57896</v>
      </c>
      <c r="F40" s="48">
        <v>14399</v>
      </c>
    </row>
    <row r="41" spans="1:6" s="44" customFormat="1" x14ac:dyDescent="0.15">
      <c r="A41" s="28" t="s">
        <v>33</v>
      </c>
      <c r="B41" s="39" t="s">
        <v>19</v>
      </c>
      <c r="C41" s="48">
        <v>246440</v>
      </c>
      <c r="D41" s="48">
        <v>233933</v>
      </c>
      <c r="E41" s="48">
        <v>161207</v>
      </c>
      <c r="F41" s="48">
        <v>145084</v>
      </c>
    </row>
    <row r="42" spans="1:6" s="44" customFormat="1" x14ac:dyDescent="0.15">
      <c r="A42" s="28" t="s">
        <v>33</v>
      </c>
      <c r="B42" s="39" t="s">
        <v>49</v>
      </c>
      <c r="C42" s="48">
        <v>1323</v>
      </c>
      <c r="D42" s="48">
        <v>1401</v>
      </c>
      <c r="E42" s="48">
        <v>1997</v>
      </c>
      <c r="F42" s="48">
        <v>2288</v>
      </c>
    </row>
    <row r="43" spans="1:6" s="44" customFormat="1" x14ac:dyDescent="0.15">
      <c r="A43" s="28" t="s">
        <v>33</v>
      </c>
      <c r="B43" s="39" t="s">
        <v>47</v>
      </c>
      <c r="C43" s="48">
        <v>346</v>
      </c>
      <c r="D43" s="48">
        <v>301</v>
      </c>
      <c r="E43" s="48">
        <v>351</v>
      </c>
      <c r="F43" s="48">
        <v>357</v>
      </c>
    </row>
    <row r="44" spans="1:6" s="44" customFormat="1" x14ac:dyDescent="0.15">
      <c r="A44" s="28" t="s">
        <v>34</v>
      </c>
      <c r="B44" s="39" t="s">
        <v>19</v>
      </c>
      <c r="C44" s="48">
        <v>7152</v>
      </c>
      <c r="D44" s="48">
        <v>3827</v>
      </c>
      <c r="E44" s="48">
        <v>1633</v>
      </c>
      <c r="F44" s="48">
        <v>302</v>
      </c>
    </row>
    <row r="45" spans="1:6" s="44" customFormat="1" x14ac:dyDescent="0.15">
      <c r="A45" s="28" t="s">
        <v>34</v>
      </c>
      <c r="B45" s="39" t="s">
        <v>49</v>
      </c>
      <c r="C45" s="48">
        <v>112</v>
      </c>
      <c r="D45" s="48">
        <v>10</v>
      </c>
      <c r="E45" s="48">
        <v>801</v>
      </c>
      <c r="F45" s="48">
        <v>4</v>
      </c>
    </row>
    <row r="46" spans="1:6" s="44" customFormat="1" x14ac:dyDescent="0.15">
      <c r="A46" s="28" t="s">
        <v>34</v>
      </c>
      <c r="B46" s="39" t="s">
        <v>47</v>
      </c>
      <c r="C46" s="48">
        <v>5</v>
      </c>
      <c r="D46" s="48">
        <v>2</v>
      </c>
      <c r="E46" s="48">
        <v>13</v>
      </c>
      <c r="F46" s="48">
        <v>1</v>
      </c>
    </row>
    <row r="47" spans="1:6" s="44" customFormat="1" x14ac:dyDescent="0.15">
      <c r="A47" s="22" t="s">
        <v>36</v>
      </c>
      <c r="B47" s="39" t="s">
        <v>19</v>
      </c>
      <c r="C47" s="48">
        <v>11016234</v>
      </c>
      <c r="D47" s="48">
        <v>11395344</v>
      </c>
      <c r="E47" s="48">
        <v>11601399</v>
      </c>
      <c r="F47" s="48">
        <v>11728304</v>
      </c>
    </row>
    <row r="48" spans="1:6" s="44" customFormat="1" x14ac:dyDescent="0.15">
      <c r="A48" s="22" t="s">
        <v>36</v>
      </c>
      <c r="B48" s="39" t="s">
        <v>49</v>
      </c>
      <c r="C48" s="48">
        <v>6836</v>
      </c>
      <c r="D48" s="48">
        <v>7481</v>
      </c>
      <c r="E48" s="48">
        <v>8146</v>
      </c>
      <c r="F48" s="48">
        <v>7975</v>
      </c>
    </row>
    <row r="49" spans="1:6" s="44" customFormat="1" x14ac:dyDescent="0.15">
      <c r="A49" s="22" t="s">
        <v>36</v>
      </c>
      <c r="B49" s="39" t="s">
        <v>47</v>
      </c>
      <c r="C49" s="48">
        <v>4154</v>
      </c>
      <c r="D49" s="48">
        <v>4318</v>
      </c>
      <c r="E49" s="48">
        <v>4507</v>
      </c>
      <c r="F49" s="48">
        <v>4589</v>
      </c>
    </row>
    <row r="50" spans="1:6" s="44" customFormat="1" x14ac:dyDescent="0.15">
      <c r="A50" s="22" t="s">
        <v>60</v>
      </c>
      <c r="B50" s="39" t="s">
        <v>19</v>
      </c>
      <c r="C50" s="48">
        <v>14990207</v>
      </c>
      <c r="D50" s="48">
        <v>15157984</v>
      </c>
      <c r="E50" s="48">
        <v>15369422</v>
      </c>
      <c r="F50" s="48">
        <v>15593620</v>
      </c>
    </row>
    <row r="51" spans="1:6" s="44" customFormat="1" x14ac:dyDescent="0.15">
      <c r="A51" s="22" t="s">
        <v>60</v>
      </c>
      <c r="B51" s="39" t="s">
        <v>49</v>
      </c>
      <c r="C51" s="48">
        <v>67951</v>
      </c>
      <c r="D51" s="48">
        <v>77205</v>
      </c>
      <c r="E51" s="48">
        <v>84384</v>
      </c>
      <c r="F51" s="48">
        <v>86182</v>
      </c>
    </row>
    <row r="52" spans="1:6" s="44" customFormat="1" x14ac:dyDescent="0.15">
      <c r="A52" s="32" t="s">
        <v>60</v>
      </c>
      <c r="B52" s="41" t="s">
        <v>47</v>
      </c>
      <c r="C52" s="49">
        <v>25368</v>
      </c>
      <c r="D52" s="49">
        <v>29575</v>
      </c>
      <c r="E52" s="49">
        <v>32734</v>
      </c>
      <c r="F52" s="49">
        <v>33067</v>
      </c>
    </row>
    <row r="53" spans="1:6" s="51" customFormat="1" x14ac:dyDescent="0.15">
      <c r="A53" s="42"/>
      <c r="B53" s="43"/>
      <c r="C53" s="50"/>
      <c r="D53" s="50"/>
      <c r="E53" s="50"/>
    </row>
    <row r="54" spans="1:6" s="42" customFormat="1" x14ac:dyDescent="0.15">
      <c r="B54" s="43"/>
      <c r="C54" s="50"/>
      <c r="D54" s="52"/>
      <c r="E54" s="52"/>
      <c r="F54" s="51"/>
    </row>
    <row r="55" spans="1:6" s="42" customFormat="1" x14ac:dyDescent="0.15">
      <c r="B55" s="43"/>
      <c r="C55" s="50"/>
      <c r="D55" s="52"/>
      <c r="E55" s="52"/>
      <c r="F55" s="51"/>
    </row>
    <row r="56" spans="1:6" s="42" customFormat="1" x14ac:dyDescent="0.15">
      <c r="B56" s="43"/>
      <c r="C56" s="50"/>
      <c r="D56" s="52"/>
      <c r="E56" s="52"/>
      <c r="F56" s="51"/>
    </row>
    <row r="57" spans="1:6" s="42" customFormat="1" x14ac:dyDescent="0.15">
      <c r="B57" s="43"/>
      <c r="C57" s="50"/>
      <c r="D57" s="52"/>
      <c r="E57" s="52"/>
      <c r="F57" s="51"/>
    </row>
    <row r="58" spans="1:6" s="42" customFormat="1" x14ac:dyDescent="0.15">
      <c r="B58" s="43"/>
      <c r="C58" s="50"/>
      <c r="D58" s="52"/>
      <c r="E58" s="52"/>
      <c r="F58" s="51"/>
    </row>
    <row r="59" spans="1:6" s="42" customFormat="1" x14ac:dyDescent="0.15">
      <c r="B59" s="43"/>
      <c r="C59" s="50"/>
      <c r="D59" s="52"/>
      <c r="E59" s="52"/>
      <c r="F59" s="51"/>
    </row>
    <row r="60" spans="1:6" s="42" customFormat="1" x14ac:dyDescent="0.15">
      <c r="B60" s="43"/>
      <c r="C60" s="50"/>
      <c r="D60" s="52"/>
      <c r="E60" s="52"/>
      <c r="F60" s="51"/>
    </row>
    <row r="61" spans="1:6" s="42" customFormat="1" x14ac:dyDescent="0.15">
      <c r="B61" s="43"/>
      <c r="C61" s="50"/>
      <c r="D61" s="52"/>
      <c r="E61" s="52"/>
      <c r="F61" s="51"/>
    </row>
    <row r="62" spans="1:6" s="42" customFormat="1" x14ac:dyDescent="0.15">
      <c r="B62" s="43"/>
      <c r="C62" s="50"/>
      <c r="D62" s="52"/>
      <c r="E62" s="52"/>
      <c r="F62" s="51"/>
    </row>
    <row r="63" spans="1:6" s="42" customFormat="1" x14ac:dyDescent="0.15">
      <c r="B63" s="43"/>
      <c r="D63" s="52"/>
      <c r="E63" s="52"/>
      <c r="F63" s="51"/>
    </row>
    <row r="64" spans="1:6" s="42" customFormat="1" x14ac:dyDescent="0.15">
      <c r="B64" s="43"/>
      <c r="D64" s="52"/>
      <c r="E64" s="52"/>
      <c r="F64" s="51"/>
    </row>
    <row r="65" spans="2:6" s="42" customFormat="1" x14ac:dyDescent="0.15">
      <c r="B65" s="43"/>
      <c r="D65" s="52"/>
      <c r="E65" s="52"/>
      <c r="F65" s="51"/>
    </row>
    <row r="66" spans="2:6" s="42" customFormat="1" x14ac:dyDescent="0.15">
      <c r="B66" s="43"/>
      <c r="D66" s="52"/>
      <c r="E66" s="52"/>
      <c r="F66" s="51"/>
    </row>
    <row r="67" spans="2:6" s="42" customFormat="1" x14ac:dyDescent="0.15">
      <c r="B67" s="43"/>
      <c r="D67" s="52"/>
      <c r="E67" s="52"/>
      <c r="F67" s="51"/>
    </row>
    <row r="68" spans="2:6" s="42" customFormat="1" x14ac:dyDescent="0.15">
      <c r="B68" s="43"/>
      <c r="D68" s="52"/>
      <c r="E68" s="52"/>
      <c r="F68" s="51"/>
    </row>
    <row r="69" spans="2:6" s="42" customFormat="1" x14ac:dyDescent="0.15">
      <c r="B69" s="43"/>
      <c r="D69" s="53"/>
      <c r="E69" s="50"/>
      <c r="F69" s="51"/>
    </row>
    <row r="70" spans="2:6" s="42" customFormat="1" x14ac:dyDescent="0.15">
      <c r="B70" s="43"/>
      <c r="D70" s="53"/>
      <c r="E70" s="50"/>
      <c r="F70" s="51"/>
    </row>
    <row r="71" spans="2:6" s="42" customFormat="1" x14ac:dyDescent="0.15">
      <c r="B71" s="43"/>
      <c r="D71" s="53"/>
      <c r="E71" s="50"/>
      <c r="F71" s="51"/>
    </row>
    <row r="72" spans="2:6" s="42" customFormat="1" x14ac:dyDescent="0.15">
      <c r="B72" s="43"/>
      <c r="D72" s="53"/>
      <c r="E72" s="50"/>
      <c r="F72" s="51"/>
    </row>
    <row r="73" spans="2:6" s="42" customFormat="1" x14ac:dyDescent="0.15">
      <c r="B73" s="43"/>
      <c r="D73" s="53"/>
      <c r="E73" s="50"/>
      <c r="F73" s="51"/>
    </row>
    <row r="74" spans="2:6" s="42" customFormat="1" x14ac:dyDescent="0.15">
      <c r="B74" s="43"/>
      <c r="D74" s="53"/>
      <c r="E74" s="50"/>
      <c r="F74" s="51"/>
    </row>
    <row r="75" spans="2:6" s="42" customFormat="1" x14ac:dyDescent="0.15">
      <c r="B75" s="43"/>
      <c r="D75" s="53"/>
      <c r="E75" s="50"/>
      <c r="F75" s="51"/>
    </row>
    <row r="76" spans="2:6" s="42" customFormat="1" x14ac:dyDescent="0.15">
      <c r="B76" s="43"/>
      <c r="D76" s="53"/>
      <c r="F76" s="51"/>
    </row>
    <row r="77" spans="2:6" s="42" customFormat="1" x14ac:dyDescent="0.15">
      <c r="B77" s="43"/>
      <c r="D77" s="53"/>
      <c r="F77" s="51"/>
    </row>
    <row r="78" spans="2:6" s="42" customFormat="1" x14ac:dyDescent="0.15">
      <c r="B78" s="43"/>
      <c r="D78" s="53"/>
      <c r="F78" s="51"/>
    </row>
    <row r="79" spans="2:6" s="42" customFormat="1" x14ac:dyDescent="0.15">
      <c r="B79" s="43"/>
      <c r="F79" s="51"/>
    </row>
    <row r="80" spans="2:6" s="42" customFormat="1" x14ac:dyDescent="0.15">
      <c r="B80" s="43"/>
      <c r="F80" s="51"/>
    </row>
    <row r="81" spans="2:6" s="42" customFormat="1" x14ac:dyDescent="0.15">
      <c r="B81" s="43"/>
      <c r="F81" s="51"/>
    </row>
    <row r="82" spans="2:6" s="42" customFormat="1" x14ac:dyDescent="0.15">
      <c r="B82" s="43"/>
      <c r="F82" s="51"/>
    </row>
    <row r="83" spans="2:6" s="42" customFormat="1" x14ac:dyDescent="0.15">
      <c r="B83" s="43"/>
      <c r="F83" s="51"/>
    </row>
    <row r="84" spans="2:6" s="42" customFormat="1" x14ac:dyDescent="0.15">
      <c r="B84" s="43"/>
      <c r="F84" s="51"/>
    </row>
    <row r="85" spans="2:6" s="42" customFormat="1" x14ac:dyDescent="0.15">
      <c r="B85" s="43"/>
      <c r="F85" s="51"/>
    </row>
    <row r="86" spans="2:6" s="42" customFormat="1" x14ac:dyDescent="0.15">
      <c r="B86" s="43"/>
      <c r="F86" s="51"/>
    </row>
    <row r="87" spans="2:6" s="42" customFormat="1" x14ac:dyDescent="0.15">
      <c r="B87" s="43"/>
      <c r="F87" s="51"/>
    </row>
    <row r="88" spans="2:6" s="42" customFormat="1" x14ac:dyDescent="0.15">
      <c r="B88" s="43"/>
      <c r="F88" s="51"/>
    </row>
    <row r="89" spans="2:6" s="42" customFormat="1" x14ac:dyDescent="0.15">
      <c r="B89" s="43"/>
      <c r="F89" s="51"/>
    </row>
    <row r="90" spans="2:6" s="42" customFormat="1" x14ac:dyDescent="0.15">
      <c r="B90" s="43"/>
      <c r="F90" s="51"/>
    </row>
    <row r="91" spans="2:6" s="42" customFormat="1" x14ac:dyDescent="0.15">
      <c r="B91" s="43"/>
      <c r="F91" s="51"/>
    </row>
    <row r="92" spans="2:6" s="42" customFormat="1" x14ac:dyDescent="0.15">
      <c r="B92" s="43"/>
      <c r="F92" s="51"/>
    </row>
    <row r="93" spans="2:6" s="42" customFormat="1" x14ac:dyDescent="0.15">
      <c r="B93" s="43"/>
      <c r="F93" s="51"/>
    </row>
    <row r="94" spans="2:6" s="42" customFormat="1" x14ac:dyDescent="0.15">
      <c r="B94" s="43"/>
      <c r="F94" s="51"/>
    </row>
    <row r="95" spans="2:6" s="42" customFormat="1" x14ac:dyDescent="0.15">
      <c r="B95" s="43"/>
      <c r="F95" s="51"/>
    </row>
    <row r="96" spans="2:6" s="42" customFormat="1" x14ac:dyDescent="0.15">
      <c r="B96" s="43"/>
      <c r="F96" s="51"/>
    </row>
    <row r="97" spans="2:6" s="42" customFormat="1" x14ac:dyDescent="0.15">
      <c r="B97" s="43"/>
      <c r="F97" s="51"/>
    </row>
    <row r="98" spans="2:6" s="42" customFormat="1" x14ac:dyDescent="0.15">
      <c r="B98" s="43"/>
      <c r="F98" s="51"/>
    </row>
    <row r="99" spans="2:6" s="42" customFormat="1" x14ac:dyDescent="0.15">
      <c r="B99" s="43"/>
      <c r="F99" s="51"/>
    </row>
    <row r="100" spans="2:6" s="42" customFormat="1" x14ac:dyDescent="0.15">
      <c r="B100" s="43"/>
      <c r="F100" s="51"/>
    </row>
    <row r="101" spans="2:6" s="42" customFormat="1" x14ac:dyDescent="0.15">
      <c r="B101" s="43"/>
      <c r="F101" s="51"/>
    </row>
    <row r="102" spans="2:6" s="42" customFormat="1" x14ac:dyDescent="0.15">
      <c r="B102" s="43"/>
      <c r="F102" s="51"/>
    </row>
    <row r="103" spans="2:6" s="42" customFormat="1" x14ac:dyDescent="0.15">
      <c r="B103" s="43"/>
      <c r="F103" s="51"/>
    </row>
    <row r="104" spans="2:6" s="42" customFormat="1" x14ac:dyDescent="0.15">
      <c r="B104" s="43"/>
      <c r="F104" s="51"/>
    </row>
    <row r="105" spans="2:6" s="42" customFormat="1" x14ac:dyDescent="0.15">
      <c r="B105" s="43"/>
      <c r="F105" s="51"/>
    </row>
    <row r="106" spans="2:6" s="42" customFormat="1" x14ac:dyDescent="0.15">
      <c r="B106" s="43"/>
      <c r="F106" s="51"/>
    </row>
    <row r="107" spans="2:6" s="42" customFormat="1" x14ac:dyDescent="0.15">
      <c r="B107" s="43"/>
      <c r="F107" s="51"/>
    </row>
    <row r="108" spans="2:6" s="42" customFormat="1" x14ac:dyDescent="0.15">
      <c r="B108" s="43"/>
      <c r="F108" s="51"/>
    </row>
    <row r="109" spans="2:6" s="42" customFormat="1" x14ac:dyDescent="0.15">
      <c r="B109" s="43"/>
      <c r="F109" s="51"/>
    </row>
    <row r="110" spans="2:6" s="42" customFormat="1" x14ac:dyDescent="0.15">
      <c r="B110" s="43"/>
      <c r="F110" s="51"/>
    </row>
    <row r="111" spans="2:6" s="42" customFormat="1" x14ac:dyDescent="0.15">
      <c r="B111" s="43"/>
      <c r="F111" s="51"/>
    </row>
    <row r="112" spans="2:6" s="42" customFormat="1" x14ac:dyDescent="0.15">
      <c r="B112" s="43"/>
      <c r="F112" s="51"/>
    </row>
  </sheetData>
  <pageMargins left="0.7" right="0.7" top="0.75" bottom="0.75" header="0.3" footer="0.3"/>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Individuals table 23A</vt:lpstr>
      <vt:lpstr>Individuals table 23B</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2018-02-25T22:04:40Z</dcterms:created>
  <dcterms:modified xsi:type="dcterms:W3CDTF">2018-03-19T22:07:04Z</dcterms:modified>
</cp:coreProperties>
</file>