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3" documentId="11_44E818383CB5157BEDD9297954AD41BBB1186F5B" xr6:coauthVersionLast="47" xr6:coauthVersionMax="47" xr10:uidLastSave="{B79F3FB6-6625-4ED0-9B1D-E644F23BDA4E}"/>
  <bookViews>
    <workbookView xWindow="-108" yWindow="-108" windowWidth="23256" windowHeight="12576" activeTab="2" xr2:uid="{00000000-000D-0000-FFFF-FFFF00000000}"/>
  </bookViews>
  <sheets>
    <sheet name="Table 1.1 NCCE " sheetId="13" r:id="rId1"/>
    <sheet name="Table 1.2" sheetId="14" r:id="rId2"/>
    <sheet name="Table 2.1.1 NCCE" sheetId="12" r:id="rId3"/>
    <sheet name="Table 3.1 NCCE" sheetId="1" r:id="rId4"/>
    <sheet name="Table 3.2" sheetId="2" r:id="rId5"/>
    <sheet name="Table 3.3" sheetId="3" r:id="rId6"/>
    <sheet name="Table 3.4" sheetId="4" r:id="rId7"/>
    <sheet name="Table 3.5" sheetId="5" r:id="rId8"/>
    <sheet name="Table 3.6" sheetId="6" r:id="rId9"/>
    <sheet name="Table 3.7" sheetId="7" r:id="rId10"/>
    <sheet name="Table 3.8" sheetId="8" r:id="rId11"/>
    <sheet name="Table 3.9" sheetId="9" r:id="rId12"/>
    <sheet name="Table 3.10" sheetId="10" r:id="rId13"/>
    <sheet name="Table 3.11" sheetId="11"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s>
  <definedNames>
    <definedName name="____PS1">[1]Sheet1!$AX$246</definedName>
    <definedName name="____PS2">[1]Sheet1!$AX$248</definedName>
    <definedName name="____PS3">[1]Sheet1!$AX$250</definedName>
    <definedName name="____PS4">[1]Sheet1!$AX$252</definedName>
    <definedName name="____PS5">[1]Sheet1!$AX$254</definedName>
    <definedName name="___PS1">[1]Sheet1!$AX$246</definedName>
    <definedName name="___PS2">[1]Sheet1!$AX$248</definedName>
    <definedName name="___PS3">[1]Sheet1!$AX$250</definedName>
    <definedName name="___PS4">[1]Sheet1!$AX$252</definedName>
    <definedName name="___PS5">[1]Sheet1!$AX$254</definedName>
    <definedName name="__DAT1">'[2]#REF'!$A$2:$A$1804</definedName>
    <definedName name="__DAT6">'[2]#REF'!$F$2:$F$1804</definedName>
    <definedName name="__DAT8">'[2]#REF'!$H$2:$H$1804</definedName>
    <definedName name="__PS1">[1]Sheet1!$AX$246</definedName>
    <definedName name="__PS2">[1]Sheet1!$AX$248</definedName>
    <definedName name="__PS3">[1]Sheet1!$AX$250</definedName>
    <definedName name="__PS4">[1]Sheet1!$AX$252</definedName>
    <definedName name="__PS5">[1]Sheet1!$AX$254</definedName>
    <definedName name="_DAT1">#REF!</definedName>
    <definedName name="_DAT10">#REF!</definedName>
    <definedName name="_DAT11">#REF!</definedName>
    <definedName name="_DAT12">#REF!</definedName>
    <definedName name="_DAT13">#REF!</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xlnm._FilterDatabase" hidden="1">'[2]#REF'!#REF!</definedName>
    <definedName name="_PS1">[1]Sheet1!$AX$246</definedName>
    <definedName name="_PS2">[1]Sheet1!$AX$248</definedName>
    <definedName name="_PS3">[1]Sheet1!$AX$250</definedName>
    <definedName name="_PS4">[1]Sheet1!$AX$252</definedName>
    <definedName name="_PS5">[1]Sheet1!$AX$254</definedName>
    <definedName name="_Table1_In1" hidden="1">#REF!</definedName>
    <definedName name="AA_BudgetYear">'[3]Table 1.1 NCCE'!$E$8</definedName>
    <definedName name="AA_BudgetYr">'[4]Table 1.1 NCCE'!$E$8</definedName>
    <definedName name="AA_PriorYr">'[3]Table 1.1 NCCE'!$C$8</definedName>
    <definedName name="aaaaaa7hu">'[5]Cash Consolidation'!$E$1:$E$65536</definedName>
    <definedName name="AACPdata">'[6]AACP Data'!$A$4:$G$87</definedName>
    <definedName name="AAI">'[7]Reference Values'!$B$2</definedName>
    <definedName name="ABS_RISK_MATRIX">'[8]ABSRisk matrix for family chart'!$F$9:$K$13</definedName>
    <definedName name="AccountCode">'[5]Cash Consolidation'!$E$1:$E$65536</definedName>
    <definedName name="AccountCodes">'[5]Account Codes'!$A$1:$B$32</definedName>
    <definedName name="Accrual_Rates">[9]Administered!$V$33:$Y$42</definedName>
    <definedName name="acctemp_acctype">'[10]Account Template'!$L$43</definedName>
    <definedName name="acctemp_CRFactor">'[10]Account Template'!$Q$55</definedName>
    <definedName name="acctemp_DRFactor">'[10]Account Template'!$Q$54</definedName>
    <definedName name="ACM_Act">'[11](U) ACM data'!$I$6:$I$313</definedName>
    <definedName name="ACM_Amount">'[11](U) ACM data'!$K$6:$K$313</definedName>
    <definedName name="ACM_Balance_Total">'[12](U) ACM balance period end'!$G$34,'[12](U) ACM balance period end'!$G$38,'[12](U) ACM balance period end'!$G$60,'[12](U) ACM balance period end'!$G$66,'[12](U) ACM balance period end'!$G$110,'[12](U) ACM balance period end'!$G$131,'[12](U) ACM balance period end'!$G$150</definedName>
    <definedName name="ACM_Hard_Limit_Total">'[11](U) ACM bal period end'!$E$101,'[11](U) ACM bal period end'!$E$33,'[11](U) ACM bal period end'!$E$37,'[11](U) ACM bal period end'!$E$65,'[11](U) ACM bal period end'!$E$105,'[11](U) ACM bal period end'!$E$109,'[11](U) ACM bal period end'!$E$130,'[11](U) ACM bal period end'!$E$146,'[11](U) ACM bal period end'!$E$162,'[11](U) ACM bal period end'!$E$182,'[11](U) ACM bal period end'!$E$149,'[11](U) ACM bal period end'!$E$59</definedName>
    <definedName name="ACM_Programme">'[13]ACM transaction data'!$G$4:$G$1857</definedName>
    <definedName name="ACM_Total_Balance">'[13]ACM at period end'!$G$8,'[13]ACM at period end'!$G$11,'[13]ACM at period end'!$G$14,'[13]ACM at period end'!$G$17,'[13]ACM at period end'!$G$21,'[13]ACM at period end'!$G$24,'[13]ACM at period end'!$G$27,'[13]ACM at period end'!$G$30,'[13]ACM at period end'!$G$33,'[13]ACM at period end'!$G$36,'[13]ACM at period end'!$G$40,'[13]ACM at period end'!$G$45,'[13]ACM at period end'!$G$50,'[13]ACM at period end'!$G$53,'[13]ACM at period end'!$G$57,'[13]ACM at period end'!$G$60,'[13]ACM at period end'!$G$63,'[13]ACM at period end'!$G$66,'[13]ACM at period end'!$G$69,'[13]ACM at period end'!$G$72,'[13]ACM at period end'!$G$75,'[13]ACM at period end'!$G$78,'[13]ACM at period end'!$G$82,'[13]ACM at period end'!$G$85,'[13]ACM at period end'!$G$89,'[13]ACM at period end'!$G$92,'[13]ACM at period end'!$G$96,'[13]ACM at period end'!$G$99,'[13]ACM at period end'!$G$103,'[13]ACM at period end'!$G$106,'[13]ACM at period end'!$G$109,'[13]ACM at period end'!$G$112,'[13]ACM at period end'!$G$116,'[13]ACM at period end'!$G$121</definedName>
    <definedName name="ActuarialGainCY">'[14]Note 14C'!$E$11</definedName>
    <definedName name="adfsfgghhg">[15]Original!$A$58:$F$103</definedName>
    <definedName name="adj_newaccflag">'[10]adjustment entry'!$F$52</definedName>
    <definedName name="Admin_Asset">'[16]Admin GLs'!$F$2:$F$24</definedName>
    <definedName name="AdminAccRevCY">'[14]Note 16C'!$E$11</definedName>
    <definedName name="AdminAccRevPY">'[14]Note 16C'!$F$11</definedName>
    <definedName name="AdminAllowDDCY">'[14]Note 16B'!$E$52</definedName>
    <definedName name="AdminAllowDDPY">'[14]Note 16B'!$F$52</definedName>
    <definedName name="AdminBuildAccDepnCY">'[14]Note 16E'!$E$31</definedName>
    <definedName name="AdminBuildCY">'[14]Note 16E'!$E$20</definedName>
    <definedName name="AdminBuildDepnCY">'[14]Note 15E'!$E$12</definedName>
    <definedName name="AdminCashCY">'[14]Note 16A'!$E$27</definedName>
    <definedName name="AdminCommissRecCy">'[14]Note 16B'!$E$12</definedName>
    <definedName name="AdminCommissRecPY">'[14]Note 16B'!$F$12</definedName>
    <definedName name="AdminEmpProvCY">'[14]Note 17B'!$E$12</definedName>
    <definedName name="AdminEmpProvLeaveCY">'[14]Note 17B'!$E$27</definedName>
    <definedName name="AdminEmpProvLeavePY">'[14]Note 17B'!$F$27</definedName>
    <definedName name="AdminEmpProvPY">'[14]Note 17B'!$F$12</definedName>
    <definedName name="AdminFAwdownCY">'[14]Note 15F'!$E$23</definedName>
    <definedName name="AdminGGAllowCY">'[14]Note 17A'!$E$24</definedName>
    <definedName name="AdminGGAllowPY">'[14]Note 17A'!$F$24</definedName>
    <definedName name="AdminGGProvCY">'[14]Note 17B'!$E$49</definedName>
    <definedName name="AdminGGProvPY">'[14]Note 17B'!$F$49</definedName>
    <definedName name="AdminGSTPayableCY">'[14]Note 17A'!$E$36</definedName>
    <definedName name="AdminGSTPayablePY">'[14]Note 17A'!$F$36</definedName>
    <definedName name="AdminGSTRecCY">'[14]Note 16B'!$E$41</definedName>
    <definedName name="AdminGSTRecPY">'[14]Note 16B'!$F$41</definedName>
    <definedName name="AdminIPE1CY">'[14]Note 16G'!$E$73</definedName>
    <definedName name="AdminIPE3CY">'[14]Note 16G'!$E$78</definedName>
    <definedName name="AdminIPE4CY">'[14]Note 16G'!$E$80</definedName>
    <definedName name="AdminIPE5CY">'[14]Note 16G'!$E$82</definedName>
    <definedName name="AdminIPE6CY">'[14]Note 16G'!$E$83</definedName>
    <definedName name="AdminIPE7CY">'[14]Note 16G'!$E$86</definedName>
    <definedName name="AdminIPEAccDepnCY">'[14]Note 16F'!$E$20</definedName>
    <definedName name="AdminIPECY">'[14]Note 16F'!$E$10</definedName>
    <definedName name="AdminIPEDepnCY">'[14]Note 15E'!$E$24</definedName>
    <definedName name="AdminIPEwdownCY">'[14]Note 15F'!$E$12</definedName>
    <definedName name="Administered_decreases">'[17]Special accounts note'!$B$21,'[17]Special accounts note'!$D$21,'[17]Special accounts note'!$F$21,'[17]Special accounts note'!$H$21,'[17]Special accounts note'!$J$21,'[17]Special accounts note'!$H$48,'[17]Special accounts note'!$J$48</definedName>
    <definedName name="AdminLand5CY">'[14]Note 16G'!$E$25</definedName>
    <definedName name="AdminLand5PY">'[14]Note 16G'!$G$25</definedName>
    <definedName name="AdminLandCY">'[14]Note 16E'!$E$10</definedName>
    <definedName name="AdminMakeGoodCY">'[14]Note 17B'!$E$38</definedName>
    <definedName name="AdminMakeGoodPY">'[14]Note 17B'!$F$38</definedName>
    <definedName name="AdminOtherProvCY">'[14]Note 17C'!$E$12</definedName>
    <definedName name="AdminOtherProvPY">'[14]Note 17C'!$F$12</definedName>
    <definedName name="AdminOtherRecCY">'[14]Note 16B'!$E$25</definedName>
    <definedName name="AdminOtherRecPy">'[14]Note 16B'!$F$25</definedName>
    <definedName name="AdminPrePayCY">'[14]Note 16H'!$E$12</definedName>
    <definedName name="AdminPrepayPY">'[14]Note 16H'!$F$12</definedName>
    <definedName name="AdminSACashCY">'[14]Note 16A'!$E$12</definedName>
    <definedName name="AdminSupPayableCY">'[14]Note 17A'!$E$13</definedName>
    <definedName name="AdminSupPayablePY">'[14]Note 17A'!$F$13</definedName>
    <definedName name="adsweqrh">[15]Original!$A$58:$F$103</definedName>
    <definedName name="ae_adjnew_acc">'[10]adjustment entry'!$I$52</definedName>
    <definedName name="ae_adjnew_jur">'[10]adjustment entry'!$N$52</definedName>
    <definedName name="ae_adjnew_ma">'[18]adjustment entry'!$L$52</definedName>
    <definedName name="ae_adjnew_re">'[10]adjustment entry'!$M$52</definedName>
    <definedName name="ae_entry_func">'[10]adjustment entry'!$C$28</definedName>
    <definedName name="ae_entry_hlyear">'[10]adjustment entry'!$C$21</definedName>
    <definedName name="ae_entry_OC">'[10]adjustment entry'!$C$27</definedName>
    <definedName name="ae_entry_prog">'[10]adjustment entry'!$C$31</definedName>
    <definedName name="ae_entry_scenario">'[10]adjustment entry'!$C$22</definedName>
    <definedName name="ae_entry_status">'[10]adjustment entry'!$C$29</definedName>
    <definedName name="AE_T221" hidden="1">#REF!</definedName>
    <definedName name="ae_viewadj_acc">#REF!</definedName>
    <definedName name="ae_viewadj_cfstatus">#REF!</definedName>
    <definedName name="ae_viewadj_flag">#REF!</definedName>
    <definedName name="ae_viewadj_jur">#REF!</definedName>
    <definedName name="ae_viewadj_ma">#REF!</definedName>
    <definedName name="ae_viewadj_re">#REF!</definedName>
    <definedName name="AgencyKey">#REF!</definedName>
    <definedName name="AIPage1">[19]AI!$A$1:$Y$58</definedName>
    <definedName name="AllowGSCY">'[14]Note 5B'!$E$67</definedName>
    <definedName name="AllowGSPY">'[14]Note 5B'!$F$67</definedName>
    <definedName name="AllowOTMCY">'[14]Note 5B'!$E$78</definedName>
    <definedName name="AllowOTMPY">'[14]Note 5B'!$F$78</definedName>
    <definedName name="amansjfgjkfgutyryhe">[15]Original!$A$58:$F$103</definedName>
    <definedName name="apb_code">#REF!</definedName>
    <definedName name="AppHealth_App_ID_09">'[20]09Inv-AppsHealth'!$A$4:$CS$378</definedName>
    <definedName name="Approp_Item">'[16]Master Lists'!$P$2:$P$29</definedName>
    <definedName name="AppropCY">'[14]Note 3A'!$E$11</definedName>
    <definedName name="AppropRec">[15]Original!$A$58:$F$103</definedName>
    <definedName name="AppropRecCY">'[14]Note 5B'!$E$14</definedName>
    <definedName name="AppropReceivabalev3">[21]Sheet2!$A$1:$B$31</definedName>
    <definedName name="AppropReceivable">'[5]Account Codes'!$A$1:$B$32</definedName>
    <definedName name="AppropRecPY">'[14]Note 5B'!$F$14</definedName>
    <definedName name="Appropriation_type">'[16]Master Lists'!$L$2:$L$8</definedName>
    <definedName name="Appropriations_1">#REF!</definedName>
    <definedName name="Appropriations_2">#REF!</definedName>
    <definedName name="Appropriations_3">'[22]Appropriation Note'!#REF!</definedName>
    <definedName name="Appropriations_4">'[22]Appropriation Note'!#REF!</definedName>
    <definedName name="Appropriations_5">'[22]Appropriation Note'!#REF!</definedName>
    <definedName name="Appropriations_FMA_1">#REF!</definedName>
    <definedName name="Appropriations_FMA_2">#REF!</definedName>
    <definedName name="Appropriations_FMA_3">#REF!</definedName>
    <definedName name="Appropriations_FMA_4">#REF!</definedName>
    <definedName name="AppropSource">[23]Lists!$A$34:$A$42</definedName>
    <definedName name="APS_Switch">'[24]Data Validation'!$E$24:$E$25</definedName>
    <definedName name="APSDailyOverheadsYear1">'[25]_Reference Data'!$D$130</definedName>
    <definedName name="APSDailyOverheadsYear2">'[25]_Reference Data'!$E$130</definedName>
    <definedName name="APSDaysPerYear1">'[25]_Reference Data'!$D$87</definedName>
    <definedName name="APSDaysPerYear2">'[25]_Reference Data'!$E$87</definedName>
    <definedName name="APSOncostRateYear1">'[25]_Reference Data'!$D$142</definedName>
    <definedName name="APSOncostRateYear2">'[25]_Reference Data'!$E$142</definedName>
    <definedName name="ARCY">'[14]Note 5C'!$E$32</definedName>
    <definedName name="ARPY">'[14]Note 5C'!$F$32</definedName>
    <definedName name="ASDFG">'[5]Cash Consolidation'!$E$1:$E$65536</definedName>
    <definedName name="asdfghgh">'[5]Account Codes'!$A$1:$B$32</definedName>
    <definedName name="AssetReg_AppID">'[20]PVT AssetReg Apps by ID'!$A$5:$D$98</definedName>
    <definedName name="AssetReg_Asset_Id">'[20]AssetReg 2010 IGSWLkup'!$A$2:$B$479</definedName>
    <definedName name="Assets">[16]Asset!$O$2:$O$32</definedName>
    <definedName name="asssd">'[5]Cash Consolidation'!$E$1:$E$65536</definedName>
    <definedName name="asssddd">[15]Original!$A$58:$F$103</definedName>
    <definedName name="Audit_Report_1">#REF!</definedName>
    <definedName name="Audit_Report_CAC_1">#REF!</definedName>
    <definedName name="Audit_Report_CAC_2">#REF!</definedName>
    <definedName name="Audit_Report_FMA_1">#REF!</definedName>
    <definedName name="Audit_Report_FMA_2">#REF!</definedName>
    <definedName name="BERTLiabilities">[16]Liability!$S$2:$S$23</definedName>
    <definedName name="Bespoke_OTS">[20]Metadata!$A$20:$D$28</definedName>
    <definedName name="BNE_MESSAGES_HIDDEN" hidden="1">#REF!</definedName>
    <definedName name="bolty" hidden="1">{"'excel'!$A$1:$I$24"}</definedName>
    <definedName name="Bond_rate">#REF!</definedName>
    <definedName name="Branch">[23]Lists!$G$2:$G$138</definedName>
    <definedName name="Branches">'[26]Divs &amp; Branches'!$D$4:$D$55</definedName>
    <definedName name="BranchNames">[27]Lists!$A$2:$A$82</definedName>
    <definedName name="BS">[15]Original!$A$58:$F$103</definedName>
    <definedName name="BuArea">'[28]Template-A'!$G$90:$G$92</definedName>
    <definedName name="Budget_Amount">'[11](U) BA Trans Listing'!$K$6:$K$101</definedName>
    <definedName name="Budget_Category">'[11](U) BA Trans Listing'!$S$6:$S$101</definedName>
    <definedName name="Budget_total">'[11](U) BA Trans Listing'!$K$6:$K$101</definedName>
    <definedName name="Business_Unit">"Department of Finance &amp; Administration"</definedName>
    <definedName name="CADate">#REF!,#REF!,#REF!,#REF!,#REF!,#REF!,#REF!,#REF!,#REF!,#REF!,#REF!,#REF!,#REF!,#REF!,#REF!,#REF!,#REF!,#REF!,#REF!,#REF!,#REF!,#REF!,#REF!,#REF!,#REF!,#REF!,#REF!,#REF!,#REF!,#REF!,#REF!,#REF!,#REF!,#REF!</definedName>
    <definedName name="Calendar">[29]Calendar!$E$3:$E$14</definedName>
    <definedName name="Capital_Table" hidden="1">#REF!</definedName>
    <definedName name="Capital_type">'[30]CIM Assumptions'!$B$52:$B$58</definedName>
    <definedName name="CapitalAcq">'[16]Master Lists'!$Q$2:$Q$21</definedName>
    <definedName name="CapitalDis">'[16]Master Lists'!$R$2:$R$3</definedName>
    <definedName name="CapitalItems">[23]Lists!$F$27:$F$30</definedName>
    <definedName name="CapitalList">[16]Equity!$K$2:$K$9</definedName>
    <definedName name="Carparking_rate">[31]Assumptions!$C$15</definedName>
    <definedName name="CASACY">'[14]Note 5C'!$E$19</definedName>
    <definedName name="CASAPY">'[14]Note 5C'!$F$19</definedName>
    <definedName name="Cash_Flow_Reconciliation_2">'[32]Note 13'!#REF!</definedName>
    <definedName name="CashCY">'[14]Note 5A'!$E$27</definedName>
    <definedName name="Cashflow_Workings">'[33]Cashflow workings'!$A$3:$T$344</definedName>
    <definedName name="CashMap">#REF!</definedName>
    <definedName name="CashPY">'[14]Note 5A'!$F$27</definedName>
    <definedName name="cc">[21]Sheet2!$A$1:$B$31</definedName>
    <definedName name="CD_10_Name">'[20]CorpDir 2010-10-11'!$A$1:$F$4066</definedName>
    <definedName name="CF_CFLUAl">[34]Cash_Flow_Derivation!$B$8:$X$221</definedName>
    <definedName name="Classification">'[16]Staff Rates - INFO Only'!$A$11:$A$22</definedName>
    <definedName name="COA_CFGrid">[34]COA_Mapping!$E$449:$P$512</definedName>
    <definedName name="Commence_forecast">'[30]CIM Assumptions'!$B$3</definedName>
    <definedName name="commencingyear">[1]Sheet1!$AC$158:$AC$163</definedName>
    <definedName name="Comments">[35]Lists!$A$2:$A$13</definedName>
    <definedName name="CommisionRevCY">'[14]Note 14A'!$E$11</definedName>
    <definedName name="CommissionCY">'[14]Note 3C'!$E$11</definedName>
    <definedName name="CommissRecCY">'[14]Note 5B'!$E$39</definedName>
    <definedName name="CommissRecPY">'[14]Note 5B'!$F$39</definedName>
    <definedName name="Compensation_and_Debt_Relief_3">'[32]Note 30'!#REF!</definedName>
    <definedName name="CONDailyOverheadsYear1">'[25]_Reference Data'!$D$320</definedName>
    <definedName name="CONDailyOverheadsYear2">'[25]_Reference Data'!$E$320</definedName>
    <definedName name="CONDaysPerYear1">'[25]_Reference Data'!$D$150</definedName>
    <definedName name="CONDaysPerYear2">'[25]_Reference Data'!$E$150</definedName>
    <definedName name="CONHoursPerDayYear1">'[25]_Reference Data'!$D$149</definedName>
    <definedName name="CONHoursPerDayYear2">'[25]_Reference Data'!$E$149</definedName>
    <definedName name="Consequence">'[24]Data Validation'!$C$64:$C$68</definedName>
    <definedName name="Consequence_Table">'[24]Data Validation'!$G$10:$L$14</definedName>
    <definedName name="Consolidated" hidden="1">'[2]#REF'!#REF!</definedName>
    <definedName name="Cont_Rate">[36]Costing_Detail!$C$272</definedName>
    <definedName name="ContactOfficer">[37]Control!$D$8</definedName>
    <definedName name="Contingent_Liabilities_and_Assets_1">'[38]Note 14'!$A$1:$M$22</definedName>
    <definedName name="Control">#REF!</definedName>
    <definedName name="COPESPP">[23]Lists!$A$9:$A$10</definedName>
    <definedName name="Corp">[39]Setup!$K$80:$K$85</definedName>
    <definedName name="CostCentre">'[5]Cash Consolidation'!$D$1:$D$65536</definedName>
    <definedName name="Costcentre_Mapping">#REF!</definedName>
    <definedName name="CostingItems">[23]Lists!$A$19:$A$30</definedName>
    <definedName name="Currency_Table">'[24]Data Validation'!$G$33:$H$34</definedName>
    <definedName name="Current_Month">"September 2001"</definedName>
    <definedName name="Current_OS">[34]COA_Mapping!$N$4</definedName>
    <definedName name="Current_Status">[40]Source1!$A$3:$A$13</definedName>
    <definedName name="Current_Year">#REF!</definedName>
    <definedName name="Current_Year_2">#REF!</definedName>
    <definedName name="CurrentDate">[34]Administration!$C$14</definedName>
    <definedName name="CurrentMonth">[41]Cover!$U$1</definedName>
    <definedName name="Customers">'[42]Customer List'!$A$4:$I$230</definedName>
    <definedName name="CY_CASH">'[33]Cashflow workings'!$E$354</definedName>
    <definedName name="CY_TB">'[33]Cashflow workings'!$E$354,'[33]Cashflow workings'!$E$4:$E$323</definedName>
    <definedName name="CYPL">'[33]Cashflow workings'!$E$4:$E$218,'[33]Cashflow workings'!$E$220:$E$223</definedName>
    <definedName name="D_KPMGMapping">[43]!MappingExport[[GL Code]:[Current Year]]</definedName>
    <definedName name="Data_Number">#REF!</definedName>
    <definedName name="Data_Text">#REF!</definedName>
    <definedName name="DateRange">'[44]Lookup Sheet'!$D$1:$D$13</definedName>
    <definedName name="Dcon">[1]Sheet1!$AE$168</definedName>
    <definedName name="Delegates">[31]Assumptions!$C$13</definedName>
    <definedName name="departments">[45]Lookup!$B$1:$B$72</definedName>
    <definedName name="Depreciation_Amortisation">'[33]Cashflow workings'!$E$188:$E$194</definedName>
    <definedName name="Depreciation_exp">'[16]Admin GLs'!$X$2:$X$11</definedName>
    <definedName name="Dept">[46]Source1!$I$3:$I$72</definedName>
    <definedName name="Dept_tb">'[29]TB Dept'!$A$11:$E$318</definedName>
    <definedName name="Desk_09_Prod_Name">'[20]09Inv-Desk@ABS'!$D$1:$N$528</definedName>
    <definedName name="dffdfffggfgggg">[15]Original!$A$5:$F$55</definedName>
    <definedName name="dffffgghhh">[21]Sheet2!$A$1:$B$31</definedName>
    <definedName name="dfsghjk">[15]Original!$A$58:$F$103</definedName>
    <definedName name="dgsshhjj">'[5]Account Codes'!$A$1:$B$32</definedName>
    <definedName name="dim_variables">[10]sys_variables!$C$9</definedName>
    <definedName name="Discount_method">'[30]CIM Assumptions'!$B$5</definedName>
    <definedName name="Discount_rate">'[30]CIM Assumptions'!$B$4</definedName>
    <definedName name="Discount_start_point">'[30]CIM Assumptions'!$B$12:$B$13</definedName>
    <definedName name="Display">#REF!</definedName>
    <definedName name="DivisionDetails">[47]Lists!$A$6:$C$26</definedName>
    <definedName name="Divisions">'[26]Divs &amp; Branches'!$A$4:$B$20</definedName>
    <definedName name="DME_BeforeCloseCompleted" hidden="1">"False"</definedName>
    <definedName name="DME_BeforeCloseCompleted_DM2_685065.xls" hidden="1">"False"</definedName>
    <definedName name="DME_Dirty" hidden="1">"False"</definedName>
    <definedName name="DME_Dirty_DM2_685065.xls" hidden="1">"True"</definedName>
    <definedName name="DME_DocumentFlags_DM2_685065.xls" hidden="1">"1"</definedName>
    <definedName name="DME_DocumentID_DM2_685065.xls" hidden="1">"::ODMA\DME-MSE\DM2-685065"</definedName>
    <definedName name="DME_DocumentOpened_DM2_685065.xls" hidden="1">"True"</definedName>
    <definedName name="DME_DocumentTitle_DM2_685065.xls" hidden="1">"DM2-685065 - Ready Reckoner Att D 2010/3 - Travelling Allowance - Attachment D 11 June 0"</definedName>
    <definedName name="DME_LocalFile" hidden="1">"True"</definedName>
    <definedName name="DME_LocalFile_DM2_685065.xls" hidden="1">"False"</definedName>
    <definedName name="DME_NextWindowNumber_DM2_685065.xls" hidden="1">"2"</definedName>
    <definedName name="dsghjhjjjkk">[21]Sheet2!$A$1:$B$31</definedName>
    <definedName name="DSumB1">[1]Sheet1!$AH$188:$AH$189</definedName>
    <definedName name="DsumB2">[1]Sheet1!$AH$209:$AH$210</definedName>
    <definedName name="DsumB3">[1]Sheet1!$AH$212:$AH$213</definedName>
    <definedName name="DsumB4">[1]Sheet1!$AH$215:$AH$216</definedName>
    <definedName name="DsumB5">[1]Sheet1!$AH$218:$AH$219</definedName>
    <definedName name="DsumB6">[1]Sheet1!$AH$221:$AH$222</definedName>
    <definedName name="DsumB7">[1]Sheet1!$AH$224:$AH$225</definedName>
    <definedName name="DsumB8">[1]Sheet1!$AH$227:$AH$228</definedName>
    <definedName name="DsumC1">[1]Sheet1!$AH$176:$AH$177</definedName>
    <definedName name="DsumC2">[1]Sheet1!$AH$179:$AH$180</definedName>
    <definedName name="DsumC3">[1]Sheet1!$AH$182:$AH$183</definedName>
    <definedName name="DsumC4">[1]Sheet1!$AH$185:$AH$186</definedName>
    <definedName name="DynamicDropDownRng">OFFSET([48]Dropdowns!$F$1,1,0,COUNTA([48]Dropdowns!$F:$F)-1)</definedName>
    <definedName name="e" hidden="1">{"'excel'!$A$1:$I$24"}</definedName>
    <definedName name="EB_increase">[1]Sheet1!$AC$158:$AI$163</definedName>
    <definedName name="Empl_Exp_ProvEstimates">'[5]Cash Consolidation'!$E$1:$E$65536</definedName>
    <definedName name="EmplExpProvEst">'[5]Account Codes'!$A$1:$B$32</definedName>
    <definedName name="Employee_Category">'[24]Data Sheet'!$C$12:$C$26</definedName>
    <definedName name="EMT_Data">EMT_Capital,EMT_Reserves</definedName>
    <definedName name="erwqghh">[15]Original!$A$5:$F$55</definedName>
    <definedName name="EssLatest">"1997-1998"</definedName>
    <definedName name="EssOptions">"A1110000000121101000101101010_01009no access"</definedName>
    <definedName name="etiyuiuyriu">'[5]Account Codes'!$A$1:$B$32</definedName>
    <definedName name="Ex">[1]Sheet1!$W$103</definedName>
    <definedName name="ExcludeOH">'[49]_Costing Summary'!$J$62</definedName>
    <definedName name="ExpenditureTypesAllowed">'[49]_Costing Summary'!$G$48</definedName>
    <definedName name="Expenses">[16]Expense!$K$3:$K$21</definedName>
    <definedName name="ExtStaff">[1]Sheet1!$AE$170</definedName>
    <definedName name="FAFWOHS">[45]Lookup!$D$1:$D$7</definedName>
    <definedName name="fafwohsjp">[45]Lookup!$D$1:$D$15</definedName>
    <definedName name="FAImpCY">'[14]Note 4E'!$E$11</definedName>
    <definedName name="fdsghjk">'[5]Cash Consolidation'!$D$1:$D$65536</definedName>
    <definedName name="fffffffg">'[5]Cash Consolidation'!$D$1:$D$65536</definedName>
    <definedName name="fghuyikl">[15]Original!$A$5:$F$55</definedName>
    <definedName name="fgsghdjhhg">'[5]Cash Consolidation'!$D$1:$D$65536</definedName>
    <definedName name="fgtrh">[15]Original!$A$5:$F$55</definedName>
    <definedName name="Fin_year">[31]Validations!$E$4:$E$8</definedName>
    <definedName name="Financial_Impact">'[24]Data Validation'!$C$80:$C$81</definedName>
    <definedName name="Financial_Instruments_6">'[32]Note 19'!#REF!</definedName>
    <definedName name="Financial_Instruments_9">'[32]Note 19'!#REF!</definedName>
    <definedName name="Financial_year">[50]Vlookup!$D$1:$D$5</definedName>
    <definedName name="Financial_years">[50]Vlookup!$D$1:$E$5</definedName>
    <definedName name="Forms_Print">#REF!</definedName>
    <definedName name="function">[45]Lookup!$C$1:$C$9</definedName>
    <definedName name="Funded">[35]Lists!$B$2:$B$6</definedName>
    <definedName name="Funded_By">[51]Lists!$B$2:$B$6</definedName>
    <definedName name="Funding">'[16]Master Lists'!$D$2:$D$3</definedName>
    <definedName name="Funding_source">'[30]CIM Assumptions'!$B$24:$B$27</definedName>
    <definedName name="FundingType">[23]Lists!$B$2:$B$3</definedName>
    <definedName name="FYAllocation">'[52]FY Allocation'!$A$3:$D$16</definedName>
    <definedName name="General_Information">#REF!</definedName>
    <definedName name="geus_db">[53]sys_variables!$C$2</definedName>
    <definedName name="gfggfgftrthg">[15]Original!$A$5:$F$55</definedName>
    <definedName name="gggtytyhjuikllporeew">[21]Sheet2!$A$1:$B$31</definedName>
    <definedName name="GGIntCY">'[14]Note 15C'!$E$12</definedName>
    <definedName name="ghfgh" hidden="1">{"'excel'!$A$1:$I$24"}</definedName>
    <definedName name="ghsd">[54]Original!$A$58:$F$103</definedName>
    <definedName name="GLAmount">'[55]OLD Summary'!$T$101</definedName>
    <definedName name="GoodsExternalCY">'[14]Note 4B'!$E$338</definedName>
    <definedName name="GoodsRelatedCY">'[14]Note 4B'!$E$169</definedName>
    <definedName name="GrantAdminCY">'[14]Note 15D'!$E$10</definedName>
    <definedName name="GrantCY">'[14]Note 4C'!$E$13</definedName>
    <definedName name="Grantexp">'[5]Cash Consolidation'!$E$1:$E$65536</definedName>
    <definedName name="Grants">'[5]Cash Consolidation'!$D$1:$D$65536</definedName>
    <definedName name="Grants_exp">'[16]Admin GLs'!$V$2:$V$4</definedName>
    <definedName name="Grantsestexp">'[5]Cash Consolidation'!$D$1:$D$65536</definedName>
    <definedName name="Grantsexp">'[5]Account Codes'!$A$1:$B$32</definedName>
    <definedName name="Group">[37]Control!$D$6</definedName>
    <definedName name="Groups">[35]Lists!$D$2:$D$11</definedName>
    <definedName name="grp_acctemp">'[10]bulk adjustment entry'!$L$52</definedName>
    <definedName name="grp_adj_acctype">'[10]bulk adjustment entry'!$C$36</definedName>
    <definedName name="grp_Jur">'[10]bulk adjustment entry'!$P$52</definedName>
    <definedName name="grp_prog">'[10]bulk adjustment entry'!$J$52</definedName>
    <definedName name="grp_RE">'[10]bulk adjustment entry'!$N$52</definedName>
    <definedName name="GSRecCY">'[14]Note 5B'!$E$28</definedName>
    <definedName name="GSRecPY">'[14]Note 5B'!$F$28</definedName>
    <definedName name="GSTRecCY">'[14]Note 5B'!$E$55</definedName>
    <definedName name="GSTRecPY">'[14]Note 5B'!$F$55</definedName>
    <definedName name="HEW">[1]Sheet1!$X$105</definedName>
    <definedName name="HiddenMode">#REF!</definedName>
    <definedName name="HiddenModeSheet">#REF!</definedName>
    <definedName name="HideFilters">"Rectangle 3"</definedName>
    <definedName name="HTML_CodePage" hidden="1">1252</definedName>
    <definedName name="HTML_Control" hidden="1">{"'excel'!$A$1:$I$24"}</definedName>
    <definedName name="HTML_Description" hidden="1">""</definedName>
    <definedName name="HTML_Email" hidden="1">"Jordan.Reeves@dofa.gov.au"</definedName>
    <definedName name="HTML_Header" hidden="1">"Property Group"</definedName>
    <definedName name="HTML_LastUpdate" hidden="1">"14/08/2000"</definedName>
    <definedName name="HTML_LineAfter" hidden="1">TRUE</definedName>
    <definedName name="HTML_LineBefore" hidden="1">TRUE</definedName>
    <definedName name="HTML_Name" hidden="1">"Jordan Reeves"</definedName>
    <definedName name="HTML_OBDlg2" hidden="1">TRUE</definedName>
    <definedName name="HTML_OBDlg4" hidden="1">TRUE</definedName>
    <definedName name="HTML_OS" hidden="1">0</definedName>
    <definedName name="HTML_PathFile" hidden="1">"G:\FINANCIAL CONTROLLER\New Cognos Structure\Cognos Reports\P&amp;L.htm"</definedName>
    <definedName name="HTML_Title" hidden="1">"July Financial Performance"</definedName>
    <definedName name="i" hidden="1">{"'excel'!$A$1:$I$24"}</definedName>
    <definedName name="idlist_cbms_filter">'[10]ID List'!$O$32</definedName>
    <definedName name="Illustrative_CAC_Print">#REF!</definedName>
    <definedName name="Illustrative_FMA_Print">#REF!</definedName>
    <definedName name="Include_in_forecast">'[30]CIM Assumptions'!$B$22:$B$23</definedName>
    <definedName name="IndexationType">[23]Lists!$D$2:$D$65</definedName>
    <definedName name="IndexCalc">[23]Lists!$A$14:$A$15</definedName>
    <definedName name="inflation_rates">[1]Sheet1!$AC$158:$AK$163</definedName>
    <definedName name="IntangAccDepnCY">'[14]Note 6B'!$E$20</definedName>
    <definedName name="IntangDepnCY">'[14]Note 4D'!$E$26</definedName>
    <definedName name="IntCY1">'[14]Note 6E'!$E$10</definedName>
    <definedName name="IntCY10">'[14]Note 6E'!$E$22</definedName>
    <definedName name="IntCY13">'[14]Note 6E'!$E$27</definedName>
    <definedName name="IntCY2">'[14]Note 6E'!$E$11</definedName>
    <definedName name="Interest_Bearing_Liabilities_3">'[32]Note 10'!#REF!</definedName>
    <definedName name="IntPY13">'[14]Note 6E'!$G$27</definedName>
    <definedName name="IntPY25">'[14]Note 6E'!$G$51</definedName>
    <definedName name="IPEAccDepnCY">'[14]Note 6A'!$E$17</definedName>
    <definedName name="IPEAMT11">'[14]Note 6D'!$G$31</definedName>
    <definedName name="IPEDepnCY">'[14]Note 4D'!$E$13</definedName>
    <definedName name="IPEGrossCY">'[14]Note 6A'!$E$10</definedName>
    <definedName name="IPEWIPCY">'[14]Note 6A'!$E$31</definedName>
    <definedName name="ISCC" hidden="1">{"'excel'!$A$1:$I$24"}</definedName>
    <definedName name="ITReg_10_App_ID">'[20]ITReg 2010-09-07'!$A$1:$O$2019</definedName>
    <definedName name="jen" hidden="1">{"'excel'!$A$1:$I$24"}</definedName>
    <definedName name="jjhjhjurhfrygt">'[5]Cash Consolidation'!$D$1:$D$65536</definedName>
    <definedName name="Job_Family">[40]Source!$A$2:$A$8</definedName>
    <definedName name="Journals_table">'[56]Journals table'!$A$4:$H$33</definedName>
    <definedName name="LabBased">[1]Sheet1!$I$35:$I$36</definedName>
    <definedName name="LeaseLiabCY">'[14]Note 7D'!$E$36</definedName>
    <definedName name="LeaseLiabPY">'[14]Note 7D'!$F$36</definedName>
    <definedName name="LeaveAdminCY">'[14]Note 15A'!$E$44</definedName>
    <definedName name="LeaveCY">'[14]Note 4A'!$E$52</definedName>
    <definedName name="LeaveProvCY">'[14]Note 7C'!$E$27</definedName>
    <definedName name="LeaveProvPY">'[14]Note 7C'!$F$27</definedName>
    <definedName name="Ledger">'[29]TB, OS &amp; BS - Summarised'!$Z$601</definedName>
    <definedName name="Levels">[57]Remuneration!$B$132:$B$175</definedName>
    <definedName name="Likelihood">'[24]Data Validation'!$C$72:$C$76</definedName>
    <definedName name="Likelihood_Table">'[24]Data Validation'!$G$24:$H$28</definedName>
    <definedName name="List">[57]Guidance!$A$93:$B$232</definedName>
    <definedName name="list_measurefilter">'[53]measure list'!$AC$2:$AC$7</definedName>
    <definedName name="ll" hidden="1">{"'excel'!$A$1:$I$24"}</definedName>
    <definedName name="LOOKUP_Branch_Names">'[49]_Valid Values'!$A$102:$A$107</definedName>
    <definedName name="LOOKUP_Cost_Types">'[49]_Valid Values'!$A$46:$A$47</definedName>
    <definedName name="LOOKUP_Resource_Group">'[49]_Valid Values'!$A$55:$A$98</definedName>
    <definedName name="LOOKUP_Resource_Type">'[49]_Valid Values'!$A$50:$A$51</definedName>
    <definedName name="LOOKUP_Stage_Gate_Stage">'[49]_Valid Values'!$A$31:$H$42</definedName>
    <definedName name="LossonsaleCY">'[14]Note 4F'!$E$14</definedName>
    <definedName name="LSLLIAB">'[58]Workings (2)'!$A$2:$E$50</definedName>
    <definedName name="MakegoodProvCY">'[14]Note 7D'!$E$12</definedName>
    <definedName name="MakegoodProvPY">'[14]Note 7D'!$F$12</definedName>
    <definedName name="Map_Cashflow_Name">[34]COA_Mapping!$E$448</definedName>
    <definedName name="mapping">[59]Mapping!$B$2:$D$247</definedName>
    <definedName name="mapping.ls">'[60]TB, OS &amp; BS - No Hidden Rows'!$A$7:$C$224</definedName>
    <definedName name="MarchForecast">'[61]FY Allocation'!$A$3:$D$16</definedName>
    <definedName name="meas_list_filter" localSheetId="2">#REF!</definedName>
    <definedName name="meas_list_filter">#REF!</definedName>
    <definedName name="Method_choice">'[24]Data Validation'!$E$10:$E$11</definedName>
    <definedName name="MonashSalLevel">[1]Sheet1!$W$71:$W$101</definedName>
    <definedName name="Month">'[24]Data Validation'!$C$24:$C$35</definedName>
    <definedName name="Months">[57]Guidance!$A$79:$B$90</definedName>
    <definedName name="MovementsActivity">[62]Movements!$C$2:$C$445</definedName>
    <definedName name="MovementsDate">[62]Movements!$A$2:$A$445</definedName>
    <definedName name="MovementsDivision">[62]Movements!$B$2:$B$445</definedName>
    <definedName name="MovementsYear1">[62]Movements!$E$2:$E$445</definedName>
    <definedName name="MovementsYear2">[62]Movements!$F$2:$F$445</definedName>
    <definedName name="MovementsYear3">[62]Movements!$G$2:$G$445</definedName>
    <definedName name="MovementsYear4">[62]Movements!$H$2:$H$445</definedName>
    <definedName name="n_1">#REF!</definedName>
    <definedName name="N_2">#REF!</definedName>
    <definedName name="NACList1">[63]CopyArea!$C$12:$N$13</definedName>
    <definedName name="NACList10">[63]CopyArea!$C$66:$N$67</definedName>
    <definedName name="NACList11">[63]CopyArea!$C$72:$N$73</definedName>
    <definedName name="NACList12">[63]CopyArea!$C$78:$N$79</definedName>
    <definedName name="NACList13">[63]CopyArea!$C$84:$N$85</definedName>
    <definedName name="NACList14">[63]CopyArea!$C$90:$N$91</definedName>
    <definedName name="NACList15">[63]CopyArea!$C$96:$N$97</definedName>
    <definedName name="NACList16">[63]CopyArea!$C$102:$N$103</definedName>
    <definedName name="NACList17">[63]CopyArea!$C$108:$N$109</definedName>
    <definedName name="NACList18">[63]CopyArea!$C$114:$N$115</definedName>
    <definedName name="NACList19">[63]CopyArea!$C$120:$N$121</definedName>
    <definedName name="NACList2">[63]CopyArea!$C$18:$N$19</definedName>
    <definedName name="NACList20">[63]CopyArea!$C$126:$N$127</definedName>
    <definedName name="NACList21">[63]CopyArea!$C$132:$N$133</definedName>
    <definedName name="NACList22">[63]CopyArea!$C$138:$N$139</definedName>
    <definedName name="NACList3">[63]CopyArea!$C$24:$N$25</definedName>
    <definedName name="NACList4">[63]CopyArea!$C$30:$N$31</definedName>
    <definedName name="NACList5">[63]CopyArea!$C$36:$N$37</definedName>
    <definedName name="NACList6">[63]CopyArea!$C$42:$N$43</definedName>
    <definedName name="NACList7">[63]CopyArea!$C$48:$N$49</definedName>
    <definedName name="NACList8">[63]CopyArea!$C$54:$N$55</definedName>
    <definedName name="NACList9">[63]CopyArea!$C$60:$N$61</definedName>
    <definedName name="Net_write_down_NFA">'[33]Cashflow workings'!$E$196</definedName>
    <definedName name="newGrantsesp">[21]Sheet2!$A$1:$B$31</definedName>
    <definedName name="NFAImpCY">'[14]Note 4E'!$E$28</definedName>
    <definedName name="NIAA_Admin">'[64]GEUS Variables'!$R$9</definedName>
    <definedName name="NIAA_dept">'[64]GEUS Variables'!$R$10</definedName>
    <definedName name="Non_APS">'[24]Data Validation'!$C$40:$C$60</definedName>
    <definedName name="Non_Financial_Assets_4">'[32]Note 8'!#REF!</definedName>
    <definedName name="Non_Financial_Assets_8">'[32]Note 8'!#REF!</definedName>
    <definedName name="NPP_Type">'[16]Master Lists'!$B$2:$B$5</definedName>
    <definedName name="NPPMode">'[49]_Costing Summary'!$J$61</definedName>
    <definedName name="NPPStaffRate">'[65]Std Cost Data'!$C$57</definedName>
    <definedName name="o" hidden="1">{"'excel'!$A$1:$I$24"}</definedName>
    <definedName name="OLPAdminCY">'[14]Note 15B'!$E$138</definedName>
    <definedName name="OLRCY">'[14]Note 4B'!$E$480</definedName>
    <definedName name="OnCostRates">[1]Sheet1!$O$50:$V$59</definedName>
    <definedName name="OnCosts">[1]Sheet1!$O$54:$O$59</definedName>
    <definedName name="oo" hidden="1">{"'excel'!$A$1:$I$24"}</definedName>
    <definedName name="orgNme">[34]Administration!$B$4</definedName>
    <definedName name="OtherEmpExpCY">'[14]Note 4A'!$E$78</definedName>
    <definedName name="OtherPayableCY">'[14]Note 7B'!$E$25</definedName>
    <definedName name="OtherPayablePY">'[14]Note 7B'!$F$25</definedName>
    <definedName name="OtherRevCY">'[14]Note 14B'!$E$10</definedName>
    <definedName name="OTS_10_Count">'[20]OTS Install Counts 2010'!$F$3:$J$313</definedName>
    <definedName name="Outcome">[23]Lists!$E$2:$E$13</definedName>
    <definedName name="Outcomes">'[26]Divs &amp; Branches'!$A$23:$B$31</definedName>
    <definedName name="Outputs">'[26]Divs &amp; Branches'!$A$34:$B$47</definedName>
    <definedName name="Parking_Spaces">[31]Assumptions!$C$16</definedName>
    <definedName name="Payment_date">'[56]Payment schedule'!$B$4:$B$31</definedName>
    <definedName name="Payment_schedule">'[56]Payment schedule'!$B$3:$D$31</definedName>
    <definedName name="Period">'[29]TB, OS &amp; BS - Summarised'!$Z$599</definedName>
    <definedName name="persontype">[45]Lookup!$A$1:$A$5</definedName>
    <definedName name="PK">'[28]Template-A'!$G$96:$G$97</definedName>
    <definedName name="PL">[15]Original!$A$5:$F$55</definedName>
    <definedName name="PMC_Admin">'[64]GEUS Variables'!$R$7</definedName>
    <definedName name="PMC_Dept">'[64]GEUS Variables'!$R$8</definedName>
    <definedName name="Post_Year">#REF!</definedName>
    <definedName name="Post_Year_2">#REF!</definedName>
    <definedName name="PrepayCY">'[14]Note 6C'!$E$13</definedName>
    <definedName name="PrepayPY">'[14]Note 6C'!$F$13</definedName>
    <definedName name="Prev_Year">#REF!</definedName>
    <definedName name="Prev_Year_2">#REF!</definedName>
    <definedName name="PreviousAnnual">[34]Administration!$C$16</definedName>
    <definedName name="PreviousPeriod">[34]Administration!$C$15</definedName>
    <definedName name="_xlnm.Print_Area" localSheetId="0">'Table 1.1 NCCE '!$A$1:$C$38</definedName>
    <definedName name="_xlnm.Print_Area" localSheetId="1">'Table 1.2'!$A$1:$E$29</definedName>
    <definedName name="_xlnm.Print_Area" localSheetId="2">'Table 2.1.1 NCCE'!$A$2:$F$27</definedName>
    <definedName name="_xlnm.Print_Area" localSheetId="3">'Table 3.1 NCCE'!$A$3:$F$28</definedName>
    <definedName name="_xlnm.Print_Area" localSheetId="12">'Table 3.10'!$A$2:$F$24</definedName>
    <definedName name="_xlnm.Print_Area" localSheetId="13">'Table 3.11'!$A$1:$E$29</definedName>
    <definedName name="_xlnm.Print_Area" localSheetId="4">'Table 3.2'!$A$2:$F$41</definedName>
    <definedName name="_xlnm.Print_Area" localSheetId="5">'Table 3.3'!$A$1:$E$16</definedName>
    <definedName name="_xlnm.Print_Area" localSheetId="6">'Table 3.4'!$A$2:$F$32</definedName>
    <definedName name="_xlnm.Print_Area" localSheetId="7">'Table 3.5'!$A$2:$F$16</definedName>
    <definedName name="_xlnm.Print_Area" localSheetId="8">'Table 3.6'!$A$1:$E$25</definedName>
    <definedName name="_xlnm.Print_Area" localSheetId="9">'Table 3.7'!$A$1:$F$14</definedName>
    <definedName name="_xlnm.Print_Area" localSheetId="10">'Table 3.8'!$A$2:$F$30</definedName>
    <definedName name="_xlnm.Print_Area" localSheetId="11">'Table 3.9'!$A$2:$F$34</definedName>
    <definedName name="PrintPDF">#REF!</definedName>
    <definedName name="PrintTo">#REF!</definedName>
    <definedName name="prog_meas_list">'[10]ID List'!$Y$2:$Y$13</definedName>
    <definedName name="Programme">'[16]Master Lists'!$H$2:$H$13</definedName>
    <definedName name="ProjectTypePD">[1]Sheet1!$C$29</definedName>
    <definedName name="ProjectTypes">[1]Sheet1!$D$21:$D$22</definedName>
    <definedName name="Provisions_1">#REF!</definedName>
    <definedName name="Provisions_2">#REF!</definedName>
    <definedName name="Provisions_3">#REF!</definedName>
    <definedName name="Provisions_FMACAC_1">#REF!</definedName>
    <definedName name="PSP_1">[1]Sheet1!$AV$246</definedName>
    <definedName name="PSP_2">[1]Sheet1!$AV$248</definedName>
    <definedName name="PSP_3">[1]Sheet1!$AV$250</definedName>
    <definedName name="PSP_4">[1]Sheet1!$AV$252</definedName>
    <definedName name="PSP_5">[1]Sheet1!$AV$254</definedName>
    <definedName name="PSPr1">[1]Sheet1!$AH$191:$AH$192</definedName>
    <definedName name="PSPr2">[1]Sheet1!$AH$194:$AH$195</definedName>
    <definedName name="PSPr3">[1]Sheet1!$AH$197:$AH$198</definedName>
    <definedName name="PSPr4">[1]Sheet1!$AH$200:$AH$201</definedName>
    <definedName name="PSPr5">[1]Sheet1!$AH$203:$AH$204</definedName>
    <definedName name="PY_TB">'[33]Cashflow workings'!$F$354,'[33]Cashflow workings'!$F$225:$F$323</definedName>
    <definedName name="qa">'[66]Data Migration Mapping'!$C$29:$C$1218</definedName>
    <definedName name="QA_Admin_Note21_ExpensesAdministeredOnBehalfOfGovernment_Suppliers_TotalGoodsAndServicesByParty_0">#REF!</definedName>
    <definedName name="QA_Admin_Note21_ExpensesAdministeredOnBehalfOfGovernment_Suppliers_TotalGoodsAndServicesByParty_1">#REF!</definedName>
    <definedName name="QA_Admin_Note21_ExpensesAdministeredOnBehalfOfGovernment_Suppliers_TotalGoodsAndServicesByType_0">#REF!</definedName>
    <definedName name="QA_Admin_Note21_ExpensesAdministeredOnBehalfOfGovernment_Suppliers_TotalGoodsAndServicesByType_1">#REF!</definedName>
    <definedName name="QA_Admin_Note22_OtherInvestments_TotalOtherFinancialAssets_0">#REF!</definedName>
    <definedName name="QA_Admin_Note22_OtherInvestments_TotalOtherFinancialAssets_1">#REF!</definedName>
    <definedName name="QA_Admin_Note22_OtherInvestments_TotalOtherInvestments_0">#REF!</definedName>
    <definedName name="QA_Admin_Note22_OtherInvestments_TotalOtherInvestments_1">#REF!</definedName>
    <definedName name="QA_Admin_Note22_TradeAndOtherReceivables_TotalImpairmentAllowanceAccount_0">#REF!</definedName>
    <definedName name="QA_Admin_Note22_TradeAndOtherReceivables_TotalImpairmentAllowanceAccount_1">#REF!</definedName>
    <definedName name="QA_Admin_Note22_TradeAndOtherReceivables_TotalTradeAndOtherReceivablesGrossByTime_0">#REF!</definedName>
    <definedName name="QA_Admin_Note22_TradeAndOtherReceivables_TotalTradeAndOtherReceivablesGrossByTime_1">#REF!</definedName>
    <definedName name="QA_Admin_Note22_TradeAndOtherReceivables_TotalTradeAndOtherReceivablesNetByTime_0">#REF!</definedName>
    <definedName name="QA_Admin_Note22_TradeAndOtherReceivables_TotalTradeAndOtherReceivablesNetByTime_1">#REF!</definedName>
    <definedName name="QA_Admin_Note22_TradeAndOtherReceivables_TotalTradeAndOtherReceivablesNetByType_0">#REF!</definedName>
    <definedName name="QA_Admin_Note22_TradeAndOtherReceivables_TotalTradeAndOtherReceivablesNetByType_1">#REF!</definedName>
    <definedName name="QA_Admin_Note23_LiabilitiesAdministeredOnBehalfOfGovernment_Grants_TotalGrantsBySector_0">#REF!</definedName>
    <definedName name="QA_Admin_Note23_LiabilitiesAdministeredOnBehalfOfGovernment_Grants_TotalGrantsBySector_1">#REF!</definedName>
    <definedName name="QA_Admin_Note23_LiabilitiesAdministeredOnBehalfOfGovernment_Grants_TotalGrantsByTime_0">#REF!</definedName>
    <definedName name="QA_Admin_Note23_LiabilitiesAdministeredOnBehalfOfGovernment_Grants_TotalGrantsByTime_1">#REF!</definedName>
    <definedName name="QA_Admin_Note23_LiabilitiesAdministeredOnBehalfOfGovernment_Suppliers_TotalSuppliersByParty_0">#REF!</definedName>
    <definedName name="QA_Admin_Note23_LiabilitiesAdministeredOnBehalfOfGovernment_Suppliers_TotalSuppliersByParty_1">#REF!</definedName>
    <definedName name="QA_Admin_Note23_LiabilitiesAdministeredOnBehalfOfGovernment_Suppliers_TotalSuppliersByType_0">#REF!</definedName>
    <definedName name="QA_Admin_Note23_LiabilitiesAdministeredOnBehalfOfGovernment_Suppliers_TotalSuppliersByType_1">#REF!</definedName>
    <definedName name="QA_Admin_Outcomes_TotalExpenses0">#REF!</definedName>
    <definedName name="QA_Admin_Outcomes_TotalExpenses1">#REF!</definedName>
    <definedName name="QA_Admin_SOCI_TotalExpenses0">#REF!</definedName>
    <definedName name="QA_Admin_SOCI_TotalExpenses1">#REF!</definedName>
    <definedName name="QA_Dept_BS_NetAssets0">#REF!</definedName>
    <definedName name="QA_Dept_BS_NetAssets1">#REF!</definedName>
    <definedName name="QA_Dept_BS_TotalEquity0">#REF!</definedName>
    <definedName name="QA_Dept_BS_TotalEquity1">#REF!</definedName>
    <definedName name="QA_Dept_CashFlowReconciliation_CashFlowStatement_0">#REF!</definedName>
    <definedName name="QA_Dept_CashFlowReconciliation_CashFlowStatement_1">#REF!</definedName>
    <definedName name="QA_Dept_CashFlowReconciliation_NetCashFromOperatingActivities_0">#REF!</definedName>
    <definedName name="QA_Dept_CashFlowReconciliation_NetCashFromOperatingActivities_1">#REF!</definedName>
    <definedName name="QA_Dept_CashFlowStatement_CashandCashEquivalentsAtTheEnd_0">'[22]Cash Flow Statement'!#REF!</definedName>
    <definedName name="QA_Dept_CashFlowStatement_CashandCashEquivalentsAtTheEnd_1">'[22]Cash Flow Statement'!#REF!</definedName>
    <definedName name="QA_Dept_CashFlowStatement_FinancingActivities_CashReceived_ContributedEquity_0">'[22]Cash Flow Statement'!#REF!</definedName>
    <definedName name="QA_Dept_CashFlowStatement_FinancingActivities_CashReceived_ContributedEquity_1">'[22]Cash Flow Statement'!#REF!</definedName>
    <definedName name="QA_Dept_CashFlowStatement_FinancingActivities_CashUsed_DividendPaid_0">'[22]Cash Flow Statement'!#REF!</definedName>
    <definedName name="QA_Dept_CashFlowStatement_FinancingActivities_CashUsed_DividendPaid_1">'[22]Cash Flow Statement'!#REF!</definedName>
    <definedName name="QA_Dept_CashFlowStatement_NetCashFromOperatingActivities_0">#REF!</definedName>
    <definedName name="QA_Dept_CashFlowStatement_NetCashFromOperatingActivities_1">#REF!</definedName>
    <definedName name="QA_Dept_FinancialAssets_TotalCashAndCashEquivalents_0">#REF!</definedName>
    <definedName name="QA_Dept_FinancialAssets_TotalCashAndCashEquivalents_1">#REF!</definedName>
    <definedName name="QA_Dept_Note10_Leases_TotalFinanceLeasesByTime_0">#REF!</definedName>
    <definedName name="QA_Dept_Note10_Leases_TotalFinanceLeasesByTime_1">#REF!</definedName>
    <definedName name="QA_Dept_Note10_Leases_TotalFinanceLeasesByType_0">#REF!</definedName>
    <definedName name="QA_Dept_Note10_Leases_TotalFinanceLeasesByType_1">#REF!</definedName>
    <definedName name="QA_Dept_Note10_Loans_TotalLoansByTime_0">#REF!</definedName>
    <definedName name="QA_Dept_Note10_Loans_TotalLoansByTime_1">#REF!</definedName>
    <definedName name="QA_Dept_Note10_Loans_TotalLoansByType_0">#REF!</definedName>
    <definedName name="QA_Dept_Note10_Loans_TotalLoansByType_1">#REF!</definedName>
    <definedName name="QA_Dept_Note10_OtherInterestBearingLiabilities_TotalOtherInterestBearingLiabilitiesByTime_0">#REF!</definedName>
    <definedName name="QA_Dept_Note10_OtherInterestBearingLiabilities_TotalOtherInterestBearingLiabilitiesByTime_1">#REF!</definedName>
    <definedName name="QA_Dept_Note10_OtherInterestBearingLiabilities_TotalOtherInterestBearingLiabilitiesByType_0">#REF!</definedName>
    <definedName name="QA_Dept_Note10_OtherInterestBearingLiabilities_TotalOtherInterestBearingLiabilitiesByType_1">#REF!</definedName>
    <definedName name="QA_Dept_Note11_EmployeeProvisions_TotalEmployeeProvisionsByTime_0">#REF!</definedName>
    <definedName name="QA_Dept_Note11_EmployeeProvisions_TotalEmployeeProvisionsByTime_1">#REF!</definedName>
    <definedName name="QA_Dept_Note11_EmployeeProvisions_TotalEmployeeProvisionsByType_0">#REF!</definedName>
    <definedName name="QA_Dept_Note11_EmployeeProvisions_TotalEmployeeProvisionsByType_1">#REF!</definedName>
    <definedName name="QA_Dept_Note11_OtherProvisions_CarryingAmount_0">#REF!</definedName>
    <definedName name="QA_Dept_Note11_OtherProvisions_ClosingBalance_1">#REF!</definedName>
    <definedName name="QA_Dept_Note11_OtherProvisions_TotalOtherProvisionsByTime_0">#REF!</definedName>
    <definedName name="QA_Dept_Note11_OtherProvisions_TotalOtherProvisionsByTime_1">#REF!</definedName>
    <definedName name="QA_Dept_Note11_OtherProvisions_TotalOtherProvisionsByType_0">#REF!</definedName>
    <definedName name="QA_Dept_Note11_OtherProvisions_TotalOtherProvisionsByType_1">#REF!</definedName>
    <definedName name="QA_Dept_Note12_DepartmentofGoodwill_NewAssetsAssumed_0">#REF!</definedName>
    <definedName name="QA_Dept_Note29_OtherTrustMoniesAccount_BalanceCarriedFromPreviousPeriod_0">'[67]Note 29'!$G$61</definedName>
    <definedName name="QA_Dept_Note29_OtherTrustMoniesAccount_BalanceCarriedFromPreviousPeriod_1">'[67]Note 29'!$E$61</definedName>
    <definedName name="QA_Dept_Note29_OtherTrustMoniesAccount_OtherReceipts_0">'[67]Note 29'!$G$65</definedName>
    <definedName name="QA_Dept_Note29_OtherTrustMoniesAccount_OtherReceipts_1">'[67]Note 29'!$E$65</definedName>
    <definedName name="QA_Dept_Note29_OtherTrustMoniesAccount_PaymentsMadeToOther_0">'[67]Note 29'!$G$68</definedName>
    <definedName name="QA_Dept_Note29_OtherTrustMoniesAccount_PaymentsMadeToOther_1">'[67]Note 29'!$E$68</definedName>
    <definedName name="QA_Dept_Note29_OtherTrustMoniesAccount_TotalBalanceCarriedToTheNextPeriod_0">'[67]Note 29'!$G$72</definedName>
    <definedName name="QA_Dept_Note29_OtherTrustMoniesAccount_TotalBalanceCarriedToTheNextPeriod_1">'[67]Note 29'!$E$72</definedName>
    <definedName name="QA_Dept_Note3_TotalGoodsAndServicesByParty_0">#REF!</definedName>
    <definedName name="QA_Dept_Note3_TotalGoodsAndServicesByParty_1">#REF!</definedName>
    <definedName name="QA_Dept_Note3_TotalGoodsAndServicesByType_0">#REF!</definedName>
    <definedName name="QA_Dept_Note3_TotalGoodsAndServicesByType_1">#REF!</definedName>
    <definedName name="QA_Dept_Note31_DonationsAndBequests_Payments_0">#REF!</definedName>
    <definedName name="QA_Dept_Note31_DonationsAndBequests_Payments_1">#REF!</definedName>
    <definedName name="QA_Dept_Note31_DonationsAndBequests_Receipts_0">#REF!</definedName>
    <definedName name="QA_Dept_Note31_DonationsAndBequests_Receipts_1">#REF!</definedName>
    <definedName name="QA_Dept_Note31_DonationsAndBequests_Total_0">#REF!</definedName>
    <definedName name="QA_Dept_Note31_DonationsAndBequests_Total_1">#REF!</definedName>
    <definedName name="QA_Dept_Note31_DonationsAndBequests_TotalAmountHeldAtTheBeginningOfTheReportingPeriod_0">#REF!</definedName>
    <definedName name="QA_Dept_Note31_DonationsAndBequests_TotalAmountHeldAtTheBeginningOfTheReportingPeriod_1">#REF!</definedName>
    <definedName name="QA_Dept_Note7_ReconciliationOfTheImpairmentAllowanceAccount_ClosingBalance_0">#REF!</definedName>
    <definedName name="QA_Dept_Note7_ReconciliationOfTheImpairmentAllowanceAccount_ClosingBalance_1">#REF!</definedName>
    <definedName name="QA_Dept_Note7_TotalImpairmentAllowanceAccount_0">#REF!</definedName>
    <definedName name="QA_Dept_Note7_TotalImpairmentAllowanceAccount_1">#REF!</definedName>
    <definedName name="QA_Dept_Note7_TotalTradeAndOtherReceivablesGrossByTime_0">#REF!</definedName>
    <definedName name="QA_Dept_Note7_TotalTradeAndOtherReceivablesGrossByTime_1">#REF!</definedName>
    <definedName name="QA_Dept_Note7_TotalTradeAndOtherReceivablesGrossByType_0">#REF!</definedName>
    <definedName name="QA_Dept_Note7_TotalTradeAndOtherReceivablesGrossByType_1">#REF!</definedName>
    <definedName name="QA_Dept_Note7_TotalTradeAndOtherReceivablesNetByTime_0">#REF!</definedName>
    <definedName name="QA_Dept_Note7_TotalTradeAndOtherReceivablesNetByTime_1">#REF!</definedName>
    <definedName name="QA_Dept_Note7_TotalTradeAndOtherReceivablesNetByType_0">#REF!</definedName>
    <definedName name="QA_Dept_Note7_TotalTradeAndOtherReceivablesNetByType_1">#REF!</definedName>
    <definedName name="QA_Dept_Note8_OtherNonFinancialAssets_TotalOtherNonFinancialAssetsByTime_0">#REF!</definedName>
    <definedName name="QA_Dept_Note8_OtherNonFinancialAssets_TotalOtherNonFinancialAssetsByTime_1">#REF!</definedName>
    <definedName name="QA_Dept_Note8_OtherNonFinancialAssets_TotalOtherNonFinancialAssetsByType_0">#REF!</definedName>
    <definedName name="QA_Dept_Note8_OtherNonFinancialAssets_TotalOtherNonFinancialAssetsByType_1">#REF!</definedName>
    <definedName name="QA_Dept_Note8_Reconciliation_Intangibles_Additions_Total_0">#REF!</definedName>
    <definedName name="QA_Dept_Note8_Reconciliation_Intangibles_Additions_Total_1">#REF!</definedName>
    <definedName name="QA_Dept_Note8_Reconciliation_PPE_Additions_HeritageAndCultural_0">#REF!</definedName>
    <definedName name="QA_Dept_Note8_Reconciliation_PPE_Additions_HeritageAndCultural_1">#REF!</definedName>
    <definedName name="QA_Dept_Note8_Reconciliation_PPE_Additions_OtherPPE_0">#REF!</definedName>
    <definedName name="QA_Dept_Note8_Reconciliation_PPE_Additions_OtherPPE_1">#REF!</definedName>
    <definedName name="QA_Dept_Note8_Reconciliation_PPE_Additions_Total_0">#REF!</definedName>
    <definedName name="QA_Dept_Note8_Reconciliation_PPE_Additions_Total_1">#REF!</definedName>
    <definedName name="QA_Dept_Note9_OtherPayables_TotalOtherPayablesByTime_0">#REF!</definedName>
    <definedName name="QA_Dept_Note9_OtherPayables_TotalOtherPayablesByTime_1">#REF!</definedName>
    <definedName name="QA_Dept_Note9_OtherPayables_TotalOtherPayablesByType_0">#REF!</definedName>
    <definedName name="QA_Dept_Note9_OtherPayables_TotalOtherPayablesByType_1">#REF!</definedName>
    <definedName name="QA_Dept_Note9_Suppliers_TotalSuppliersPayablesByTime_0">#REF!</definedName>
    <definedName name="QA_Dept_Note9_Suppliers_TotalSuppliersPayablesByTime_1">#REF!</definedName>
    <definedName name="QA_Dept_Note9_Suppliers_TotalSuppliersPayablesByType_0">#REF!</definedName>
    <definedName name="QA_Dept_Note9_Suppliers_TotalSuppliersPayablesByType_1">#REF!</definedName>
    <definedName name="QA_Dept_Outcomes_CAC_TotalExpenses0">#REF!</definedName>
    <definedName name="QA_Dept_Outcomes_CAC_TotalExpenses1">#REF!</definedName>
    <definedName name="QA_Dept_Outcomes_FMA_TotalExpenses0">#REF!</definedName>
    <definedName name="QA_Dept_Outcomes_FMA_TotalExpenses1">#REF!</definedName>
    <definedName name="QA_Dept_Outcomes_TotalExpenses0">#REF!</definedName>
    <definedName name="QA_Dept_Outcomes_TotalExpenses1">#REF!</definedName>
    <definedName name="QA_Dept_ScheduleOfAssetAdditions_TotalAdditions_HeritageAndCultural_0">#REF!</definedName>
    <definedName name="QA_Dept_ScheduleOfAssetAdditions_TotalAdditions_HeritageAndCultural_1">#REF!</definedName>
    <definedName name="QA_Dept_ScheduleOfAssetAdditions_TotalAdditions_Intangibles_0">#REF!</definedName>
    <definedName name="QA_Dept_ScheduleOfAssetAdditions_TotalAdditions_Intangibles_1">#REF!</definedName>
    <definedName name="QA_Dept_ScheduleOfAssetAdditions_TotalAdditions_OtherPropertyPlantAndEquipment_0">#REF!</definedName>
    <definedName name="QA_Dept_ScheduleOfAssetAdditions_TotalAdditions_OtherPropertyPlantAndEquipment_1">#REF!</definedName>
    <definedName name="QA_Dept_ScheduleOfAssetAdditions_TotalAdditions_Total_0">#REF!</definedName>
    <definedName name="QA_Dept_ScheduleOfAssetAdditions_TotalAdditions_Total_1">#REF!</definedName>
    <definedName name="QA_Dept_SOCI_OtherComprehensiveIncome_ChangesInAssetRevaluationReserves_0">#REF!</definedName>
    <definedName name="QA_Dept_SOCI_OtherComprehensiveIncome_ChangesInAssetRevaluationReserves_1">#REF!</definedName>
    <definedName name="QA_Dept_SOCI_TotalExpenses0">#REF!</definedName>
    <definedName name="QA_Dept_SOCI_TotalExpenses1">#REF!</definedName>
    <definedName name="QA_Dept_StatementOfChangesInEquity_ClosingBalance_AssetRevaluationReserve_0">#REF!</definedName>
    <definedName name="QA_Dept_StatementOfChangesInEquity_ClosingBalance_AssetRevaluationReserve_1">#REF!</definedName>
    <definedName name="QA_Dept_StatementOfChangesInEquity_ClosingBalance_ContributedEquity_0">#REF!</definedName>
    <definedName name="QA_Dept_StatementOfChangesInEquity_ClosingBalance_ContributedEquity_1">#REF!</definedName>
    <definedName name="QA_Dept_StatementOfChangesInEquity_ClosingBalance_RetainedEarnings_0">#REF!</definedName>
    <definedName name="QA_Dept_StatementOfChangesInEquity_ClosingBalance_RetainedEarnings_1">#REF!</definedName>
    <definedName name="QA_Dept_StatementOfChangesInEquity_ClosingBalance_TotalEquity_0">#REF!</definedName>
    <definedName name="QA_Dept_StatementOfChangesInEquity_ClosingBalance_TotalEquity_1">#REF!</definedName>
    <definedName name="QA_Dept_StatementOfChangesInEquity_ComprehensiveIncome_OtherComprehensiveIncome_TotalEquity_0">#REF!</definedName>
    <definedName name="QA_Dept_StatementOfChangesInEquity_ComprehensiveIncome_OtherComprehensiveIncome_TotalEquity_1">#REF!</definedName>
    <definedName name="QA_Dept_StatementOfChangesInEquity_ContributionsByOwners_EquityInjection_0">#REF!</definedName>
    <definedName name="QA_Dept_StatementOfChangesInEquity_ContributionsByOwners_EquityInjection_1">#REF!</definedName>
    <definedName name="QA_Dept_StatementOfChangesInEquity_ContributionsByOwners_Restructuring_TotalEquity_0">#REF!</definedName>
    <definedName name="QA_Dept_StatementOfChangesInEquity_ContributionsByOwners_Restructuring_TotalEquity_1">#REF!</definedName>
    <definedName name="QA_Dept_StatementOfChangesInEquity_DistributionToOwners_Dividends_0">#REF!</definedName>
    <definedName name="QA_Dept_StatementOfChangesInEquity_DistributionToOwners_Dividends_1">#REF!</definedName>
    <definedName name="QA_Dept_StatementOfChangesInEquity_OpeningBalance_BalanceCarriedForwardFromPreviousPeriod_AssetRevaluationReserve_0">#REF!</definedName>
    <definedName name="QA_Dept_StatementOfChangesInEquity_OpeningBalance_BalanceCarriedForwardFromPreviousPeriod_AssetRevaluationReserve_1">#REF!</definedName>
    <definedName name="QA_Dept_StatementOfChangesInEquity_OpeningBalance_BalanceCarriedForwardFromPreviousPeriod_ContributedEquity_0">#REF!</definedName>
    <definedName name="QA_Dept_StatementOfChangesInEquity_OpeningBalance_BalanceCarriedForwardFromPreviousPeriod_ContributedEquity_1">#REF!</definedName>
    <definedName name="QA_Dept_StatementOfChangesInEquity_OpeningBalance_BalanceCarriedForwardFromPreviousPeriod_RetainedEarnings_0">#REF!</definedName>
    <definedName name="QA_Dept_StatementOfChangesInEquity_OpeningBalance_BalanceCarriedForwardFromPreviousPeriod_RetainedEarnings_1">#REF!</definedName>
    <definedName name="QA_Dept_StatementOfChangesInEquity_OpeningBalance_BalanceCarriedForwardFromPreviousPeriod_TotalEquity_1">#REF!</definedName>
    <definedName name="Reason">[23]Lists!$C$2:$C$4</definedName>
    <definedName name="rec">#REF!</definedName>
    <definedName name="recmvt">#REF!</definedName>
    <definedName name="Related_Party_Disclosures_1">#REF!</definedName>
    <definedName name="Remuneration_of_Auditors_1">#REF!</definedName>
    <definedName name="rep_mbp_acc">[10]MeasureByProg!$R$36</definedName>
    <definedName name="rep_mbp_hlyear">[10]MeasureByProg!$R$31</definedName>
    <definedName name="rep_mbp_prog">[10]MeasureByProg!$R$35</definedName>
    <definedName name="rep_mbp_reas">[10]MeasureByProg!$R$34</definedName>
    <definedName name="rep_mbp_scen">[10]MeasureByProg!$R$32</definedName>
    <definedName name="rep_mbp_status">[10]MeasureByProg!$R$33</definedName>
    <definedName name="RepMonth">[37]Control!$D$4</definedName>
    <definedName name="Reporting_of_Outcomes_CAC_1">#REF!</definedName>
    <definedName name="Reporting_of_Outcomes_CAC_2">#REF!</definedName>
    <definedName name="Reporting_of_Outcomes_CAC_3">#REF!</definedName>
    <definedName name="Reporting_of_Outcomes_FMA_1">#REF!</definedName>
    <definedName name="Reporting_of_Outcomes_FMA_2">#REF!</definedName>
    <definedName name="Reporting_of_Outcomes_FMA_3">#REF!</definedName>
    <definedName name="Reporting_of_Outcomes_FMA_4">#REF!</definedName>
    <definedName name="ReportTitle">'[68]Table of Content'!$B$2</definedName>
    <definedName name="ResearchType">[1]Sheet1!$F$29</definedName>
    <definedName name="ResearchTypes">[1]Sheet1!$F$27:$F$31</definedName>
    <definedName name="Resourcing">[35]Lists!$E$2:$E$4</definedName>
    <definedName name="Restructuring_1">#REF!</definedName>
    <definedName name="Restructuring_2">#REF!</definedName>
    <definedName name="Restructuring_3">'[32]Note 12'!#REF!</definedName>
    <definedName name="Restructuring_FMACAC_1">#REF!</definedName>
    <definedName name="Restructuring_FMACAC_2">#REF!</definedName>
    <definedName name="ReturnCol">#REF!</definedName>
    <definedName name="REV_FROM_GOV">'[33]Cashflow workings'!$E$219</definedName>
    <definedName name="RevenueList">[16]Revenue!$K$2:$K$52</definedName>
    <definedName name="Reverse_Month">'[24]Data Validation'!$E$53:$E$64</definedName>
    <definedName name="ROA_09_App_ID">'[20]09Inv-RoA 2009-12-16'!$F$1:$AK$1341</definedName>
    <definedName name="ROA_09_App_Name_Mod">'[20]09Inv-RoA 2009-12-16'!$E$1:$AK$1341</definedName>
    <definedName name="ROA_10_App_ID">'[20]RoA Apps 2010-08-10'!$A$1:$AI$1397</definedName>
    <definedName name="ROA_10Update_App_Id">'[20]RoA Apps 2011-02-02'!$A$1:$AG$1039</definedName>
    <definedName name="ROA_2012_ROA_Id">'[20]ROA 2012'!$A$2:$AH$1082</definedName>
    <definedName name="ROA_CMS_Match_App_ID">'[20]PVT RoA Apps Colls Freq'!$A$5:$B$1018</definedName>
    <definedName name="RRFOC">'[33]Cashflow workings'!$E$223</definedName>
    <definedName name="RRFOCCY">'[14]Note 3D'!$E$14</definedName>
    <definedName name="SACashCY">'[14]Note 5A'!$E$13</definedName>
    <definedName name="SACashPY">'[14]Note 5A'!$F$13</definedName>
    <definedName name="SalariesProvCY">'[14]Note 7C'!$E$12</definedName>
    <definedName name="SalariesProvPY">'[14]Note 7C'!$F$12</definedName>
    <definedName name="Salary_Wages">'[16]Admin GLs'!$P$2:$P$19</definedName>
    <definedName name="Salaryb">'[69]2012-12 Salary Rates'!$A$1:$A$12</definedName>
    <definedName name="SalaryRates">[1]Sheet1!$W$71:$Z$101</definedName>
    <definedName name="SalaryTypes">[1]Sheet1!$M$40:$M$47</definedName>
    <definedName name="SalDetails1">[1]Sheet1!$AE$167</definedName>
    <definedName name="SalDetails3">[1]Sheet1!$AE$169</definedName>
    <definedName name="SalDetailsList">[1]Sheet1!$AE$167:$AE$170</definedName>
    <definedName name="Sale_of_assets">'[33]Cashflow workings'!$E$197:$E$201</definedName>
    <definedName name="same">[70]Calendar!$E$3:$E$14</definedName>
    <definedName name="SAPBEXrevision" hidden="1">1</definedName>
    <definedName name="SAPBEXsysID" hidden="1">"SPR"</definedName>
    <definedName name="SAPBEXwbID" hidden="1">"3T7HZVVSWYPYR1U1GLTCFM9HI"</definedName>
    <definedName name="scf" hidden="1">{"'excel'!$A$1:$I$24"}</definedName>
    <definedName name="Schedule_of_Administered_Items_1">#REF!</definedName>
    <definedName name="Schedule_of_Administered_Items_2">#REF!</definedName>
    <definedName name="Schedule_of_Administered_Items_3">#REF!</definedName>
    <definedName name="Schedule_of_Administered_Items_4">#REF!</definedName>
    <definedName name="Schedule_of_Administered_Items_5">#REF!</definedName>
    <definedName name="Schedule_of_Administered_Items_6">#REF!</definedName>
    <definedName name="Schedule_of_Administered_Items_7">#REF!</definedName>
    <definedName name="Schedule_of_Administered_Items_FMA_3">#REF!</definedName>
    <definedName name="Schedule_of_Administered_Items_FMA_4">#REF!</definedName>
    <definedName name="Schedule_of_Administered_Items_FMA_5">#REF!</definedName>
    <definedName name="Schedule_of_Asset_Additions_1">#REF!</definedName>
    <definedName name="Schedule_of_Asset_Additions_2">#REF!</definedName>
    <definedName name="Schedule_of_Asset_Additions_CAC_1">#REF!</definedName>
    <definedName name="Schedule_of_Asset_Additions_CAC_2">#REF!</definedName>
    <definedName name="Schedule_of_Asset_Additions_FMA_1">#REF!</definedName>
    <definedName name="Schedule_of_Asset_Additions_FMA_2">#REF!</definedName>
    <definedName name="Schedule_of_Commitments__CAC_1">#REF!</definedName>
    <definedName name="Schedule_of_Commitments_1">#REF!</definedName>
    <definedName name="Schedule_of_Commitments_2">#REF!</definedName>
    <definedName name="Schedule_of_Commitments_3">#REF!</definedName>
    <definedName name="Schedule_of_Commitments_CAC_2">#REF!</definedName>
    <definedName name="Schedule_of_Commitments_CAC_3">#REF!</definedName>
    <definedName name="Schedule_of_Commitments_FMA_1">#REF!</definedName>
    <definedName name="Schedule_of_Commitments_FMA_2">#REF!</definedName>
    <definedName name="Schedule_of_Commitments_FMA_3">#REF!</definedName>
    <definedName name="Schedule_of_Contingencies">#REF!</definedName>
    <definedName name="Schedule_of_Contingencies_CAC">#REF!</definedName>
    <definedName name="Schedule_of_Contingencies_FMA">#REF!</definedName>
    <definedName name="schedule1.1">#REF!</definedName>
    <definedName name="sdfarwt">'[5]Cash Consolidation'!$E$1:$E$65536</definedName>
    <definedName name="sdfgh">'[5]Account Codes'!$A$1:$B$32</definedName>
    <definedName name="sdfqweh">'[5]Cash Consolidation'!$D$1:$D$65536</definedName>
    <definedName name="sdfsadf" hidden="1">{"'excel'!$A$1:$I$24"}</definedName>
    <definedName name="Section_31_Receipts">'[11](U) BA Trans Listing'!$K$106</definedName>
    <definedName name="SectionRef">[71]Cover!$E$17</definedName>
    <definedName name="SelectedDate">[34]Administration!$C$23</definedName>
    <definedName name="Senior_Executive_Remuneration_1">#REF!</definedName>
    <definedName name="Senior_Executive_Remuneration_2">#REF!</definedName>
    <definedName name="Senior_Executive_Remuneration_3">#REF!</definedName>
    <definedName name="Service_output_types">'[6]Costing Input Data'!$J$26:$J$102</definedName>
    <definedName name="ServiceExternalAdminCY">'[14]Note 15B'!$E$126</definedName>
    <definedName name="ServiceMap_09_App_ID">'[20]09Inv-Service Mapping'!$A$2:$L$1434</definedName>
    <definedName name="ServicesExpExternalCY">'[14]Note 4B'!$E$467</definedName>
    <definedName name="ServicesExpRelatedCY">'[14]Note 4B'!$E$401</definedName>
    <definedName name="ServicesExternalCY">#REF!</definedName>
    <definedName name="ServicesExternalPY">#REF!</definedName>
    <definedName name="ServicesRelatedCY">#REF!</definedName>
    <definedName name="ServicesRelatedPY">#REF!</definedName>
    <definedName name="sftryh">[15]Original!$A$5:$F$55</definedName>
    <definedName name="sggfghhjhj">[21]Sheet2!$A$1:$B$31</definedName>
    <definedName name="Signoff_Funding">'[16]Master Lists'!$C$2:$C$4</definedName>
    <definedName name="Sole_Use_Main_Venue">[31]Assumptions!$C$17</definedName>
    <definedName name="sort2">'[72]2000-01 Budget'!#REF!</definedName>
    <definedName name="sortSPEC">'[72]2000-01 Budget'!#REF!</definedName>
    <definedName name="Special_Accounts_1">'[67]Note 29'!$A$1:$H$40</definedName>
    <definedName name="Special_Accounts_2">'[67]Note 29'!$A$43:$H$76</definedName>
    <definedName name="Special_Accounts_3">'[67]Note 29'!$A$78:$H$98</definedName>
    <definedName name="Special_Accounts_FMA_1">'[67]Note 29'!$D$3:$G$52</definedName>
    <definedName name="Special_Accounts_FMA_2">'[67]Note 29'!$D$55:$H$98</definedName>
    <definedName name="Staff">'[23]ASL Calculator'!$N$12:$N$23</definedName>
    <definedName name="Stage">'[24]Data Validation'!$E$69:$E$70</definedName>
    <definedName name="Start_year">'[30]CIM Assumptions'!$B$14:$B$21</definedName>
    <definedName name="Statement_by_Officers">#REF!</definedName>
    <definedName name="Statement_of_Changes_in_Equity_1">#REF!</definedName>
    <definedName name="Statement_of_Changes_in_Equity_2">#REF!</definedName>
    <definedName name="Status">[20]Metadata!$A$1:$B$14</definedName>
    <definedName name="Summary_of_Significant_Accounting_Policies_1">#REF!</definedName>
    <definedName name="Summary_of_Significant_Accounting_Policies_10">#REF!</definedName>
    <definedName name="Summary_of_Significant_Accounting_Policies_11">#REF!</definedName>
    <definedName name="Summary_of_Significant_Accounting_Policies_2">#REF!</definedName>
    <definedName name="Summary_of_Significant_Accounting_Policies_3">#REF!</definedName>
    <definedName name="Summary_of_Significant_Accounting_Policies_4">#REF!</definedName>
    <definedName name="Summary_of_Significant_Accounting_Policies_5">#REF!</definedName>
    <definedName name="Summary_of_Significant_Accounting_Policies_6">#REF!</definedName>
    <definedName name="Summary_of_Significant_Accounting_Policies_7">#REF!</definedName>
    <definedName name="Summary_of_Significant_Accounting_Policies_8">#REF!</definedName>
    <definedName name="Summary_of_Significant_Accounting_Policies_9">#REF!</definedName>
    <definedName name="Super_exp">'[16]Admin GLs'!$T$2:$T$8</definedName>
    <definedName name="Super_list">[1]Sheet1!$M$51:$M$53</definedName>
    <definedName name="SuperAdminCY">'[14]Note 15A'!$E$29</definedName>
    <definedName name="SuperCY">'[14]Note 4A'!$E$34</definedName>
    <definedName name="Supplier_exp">'[16]Admin GLs'!$R$2:$R$46</definedName>
    <definedName name="SupplierPayableCY">'[14]Note 7A'!$E$14</definedName>
    <definedName name="SupplierPayablePY">'[14]Note 7A'!$F$14</definedName>
    <definedName name="sys_cf_list">[18]sys_variables!$A$30:$A$31</definedName>
    <definedName name="sys_cf_set">'[10]adjustment entry'!$E$21</definedName>
    <definedName name="sys_disprep_list">[73]sys_variables!$B$33:$B$34</definedName>
    <definedName name="sys_perdisplay_list">[18]sys_variables!$B$30:$B$31</definedName>
    <definedName name="sys_YN_list">[74]sys_variables!$A$33:$A$34</definedName>
    <definedName name="t" hidden="1">{"'excel'!$A$1:$I$24"}</definedName>
    <definedName name="Table_of_Contents">#REF!</definedName>
    <definedName name="Table_of_Contents_Notes">#REF!</definedName>
    <definedName name="TableName">"Dummy"</definedName>
    <definedName name="TableofFactorRates">'[25]_Reference Data'!$D$58:$G$63</definedName>
    <definedName name="taks">#REF!</definedName>
    <definedName name="TaxCode">'[28]Template-A'!$G$79:$G$80</definedName>
    <definedName name="TB_current">#REF!</definedName>
    <definedName name="TB_prior">#REF!</definedName>
    <definedName name="tbal_abp_selprog">'[10]TBAL AccByProg'!$H$23</definedName>
    <definedName name="tbal_id_selacc">'[10]TBAL IDByAccByProg'!$I$27</definedName>
    <definedName name="tbal_id_selhlyear">'[10]TBAL IDByAccByProg'!$I$23</definedName>
    <definedName name="tbal_id_selma">'[10]TBAL IDByAccByProg'!$I$28</definedName>
    <definedName name="tbal_id_selscen">'[10]TBAL IDByAccByProg'!$I$24</definedName>
    <definedName name="Temp">[75]CopyArea!$C$12:$N$13</definedName>
    <definedName name="TEST0">#REF!</definedName>
    <definedName name="TEST1">'[2]#REF'!$A$2:$H$1804</definedName>
    <definedName name="Test2">[76]Original!$A$4:$F$54</definedName>
    <definedName name="TESTHKEY">#REF!</definedName>
    <definedName name="TESTKEYS">#REF!</definedName>
    <definedName name="TESTVKEY">#REF!</definedName>
    <definedName name="Title">[1]Sheet1!$C$15</definedName>
    <definedName name="TM1REBUILDOPTION">1</definedName>
    <definedName name="TOC_LOOKUP">#REF!</definedName>
    <definedName name="TOC_range">#REF!</definedName>
    <definedName name="Top" hidden="1">{"'excel'!$A$1:$I$24"}</definedName>
    <definedName name="Total_non_sal_oncost_perm">'[77]On Cost Assumptions'!$D$23</definedName>
    <definedName name="Total_oncost_perm">'[77]On Cost Assumptions'!$D$24</definedName>
    <definedName name="Total_Project_Cost_Option2">'[24]Do Minimum Option - Summary'!$R$88</definedName>
    <definedName name="Total_Project_Cost_Option3">'[24]Option 2 - Summary'!$R$88</definedName>
    <definedName name="Total_Project_Cost_Option4">'[24]Option 3 - Summary'!$R$88</definedName>
    <definedName name="Totals_ACM_Balance">'[12](U) ACM balance period end'!$G$34,'[12](U) ACM balance period end'!$G$38,'[12](U) ACM balance period end'!$G$60,'[12](U) ACM balance period end'!$G$66,'[12](U) ACM balance period end'!$G$110,'[12](U) ACM balance period end'!$G$131,'[12](U) ACM balance period end'!$G$150,'[12](U) ACM balance period end'!$G$106</definedName>
    <definedName name="Type">'[16]Master Lists'!$A$2:$A$6</definedName>
    <definedName name="u" hidden="1">{"'excel'!$A$1:$I$24"}</definedName>
    <definedName name="UnearnedCY">'[14]Note 7B'!$E$11</definedName>
    <definedName name="UnearnedPY">'[14]Note 7B'!$F$11</definedName>
    <definedName name="Unit_price">'[6]Costing Input Data'!$B$70</definedName>
    <definedName name="UnitOfWork">[1]Sheet1!$T$63:$T$66</definedName>
    <definedName name="Units">[1]Sheet1!$T$63:$U$66</definedName>
    <definedName name="uu" hidden="1">{"'excel'!$A$1:$I$24"}</definedName>
    <definedName name="uuu" hidden="1">{"'excel'!$A$1:$I$24"}</definedName>
    <definedName name="Validation_Person_Type">'[78]Validation Lookups'!$B$5:$B$10</definedName>
    <definedName name="Variance">[48]CMReconciliation!#REF!</definedName>
    <definedName name="WagesAdminCY">'[14]Note 15A'!$E$15</definedName>
    <definedName name="WagesCY">'[14]Note 4A'!$E$16</definedName>
    <definedName name="WCPCY">'[14]Note 4B'!$E$492</definedName>
    <definedName name="weqrfghhg">[21]Sheet2!$A$1:$B$31</definedName>
    <definedName name="xy">[79]Details!$A$1:$N$246</definedName>
    <definedName name="y" hidden="1">{"'excel'!$A$1:$I$24"}</definedName>
    <definedName name="Year">[1]Sheet1!$F$32</definedName>
    <definedName name="Year1">'[25]_Reference Data'!$D$3</definedName>
    <definedName name="Year1APSTotalOverhead">'[25]_Reference Data'!$D$129</definedName>
    <definedName name="Year1ConCumED">'[25]_Reference Data'!$D$158</definedName>
    <definedName name="Year1ConCumIndex">'[25]_Reference Data'!$D$159</definedName>
    <definedName name="Year1ConTotalOverhead">'[25]_Reference Data'!$D$319</definedName>
    <definedName name="Year1CumED">'[25]_Reference Data'!$D$94</definedName>
    <definedName name="Year1CumEDHardware">'[25]_Reference Data'!$D$328</definedName>
    <definedName name="Year1CumEDOverhead">'[25]_Reference Data'!$D$119</definedName>
    <definedName name="Year1CumIndex">'[25]_Reference Data'!$D$95</definedName>
    <definedName name="Year1CumIndexHardware">'[25]_Reference Data'!$D$329</definedName>
    <definedName name="Year1CumIndexOverhead">'[25]_Reference Data'!$D$120</definedName>
    <definedName name="Year1DIRBranch">'[49]Year 1 Costs'!$AH$263:$AH$270</definedName>
    <definedName name="Year1HDWBranch">'[49]Year 1 Costs'!$AH$235:$AH$242</definedName>
    <definedName name="Year1LICBranch">'[49]Year 1 Costs'!$AH$249:$AH$256</definedName>
    <definedName name="Year1NonLabourCapitalDIR">'[49]Year 1 Costs'!$AJ$263:$AJ$270</definedName>
    <definedName name="Year1NonLabourCapitalHDW">'[49]Year 1 Costs'!$AJ$235:$AJ$242</definedName>
    <definedName name="Year1NonLabourCapitalLIC">'[49]Year 1 Costs'!$AJ$249:$AJ$256</definedName>
    <definedName name="Year1NonLabourOperatingDIR">'[49]Year 1 Costs'!$AI$263:$AI$270</definedName>
    <definedName name="Year1NonLabourOperatingHDW">'[49]Year 1 Costs'!$AI$235:$AI$242</definedName>
    <definedName name="Year1NonLabourOperatingLIC">'[49]Year 1 Costs'!$AI$249:$AI$256</definedName>
    <definedName name="Year2">'[25]_Reference Data'!$D$4</definedName>
    <definedName name="Year2APSTotalOverhead">'[25]_Reference Data'!$E$129</definedName>
    <definedName name="Year2ConCumED">'[25]_Reference Data'!$E$158</definedName>
    <definedName name="Year2ConCumIndex">'[25]_Reference Data'!$E$159</definedName>
    <definedName name="Year2ConTotalOverhead">'[25]_Reference Data'!$E$319</definedName>
    <definedName name="Year2CumED">'[25]_Reference Data'!$E$94</definedName>
    <definedName name="Year2CumEDHardware">'[25]_Reference Data'!$E$328</definedName>
    <definedName name="Year2CumEDOverhead">'[25]_Reference Data'!$E$119</definedName>
    <definedName name="Year2CumIndex">'[25]_Reference Data'!$E$95</definedName>
    <definedName name="Year2CumIndexHardware">'[25]_Reference Data'!$E$329</definedName>
    <definedName name="Year2CumIndexOverhead">'[25]_Reference Data'!$E$120</definedName>
    <definedName name="Year2DIRBranch">'[49]Year 2 Costs'!$AH$268:$AH$275</definedName>
    <definedName name="Year2HDWBranch">'[49]Year 2 Costs'!$AH$238:$AH$246</definedName>
    <definedName name="Year2LICBranch">'[49]Year 2 Costs'!$AH$253:$AH$261</definedName>
    <definedName name="Year2NonLabourCapitalDIR">'[49]Year 2 Costs'!$AJ$268:$AJ$275</definedName>
    <definedName name="Year2NonLabourCapitalHDW">'[49]Year 2 Costs'!$AJ$238:$AJ$246</definedName>
    <definedName name="Year2NonLabourCapitalLIC">'[49]Year 2 Costs'!$AJ$253:$AJ$261</definedName>
    <definedName name="Year2NonLabourOperatingDIR">'[49]Year 2 Costs'!$AI$268:$AI$275</definedName>
    <definedName name="Year2NonLabourOperatingHDW">'[49]Year 2 Costs'!$AI$238:$AI$246</definedName>
    <definedName name="Year2NonLabourOperatingLIC">'[49]Year 2 Costs'!$AI$253:$AI$261</definedName>
    <definedName name="YearBase">'[25]_Reference Data'!$B$98</definedName>
    <definedName name="YearBegin">'[6]Cost Summary'!$F$9</definedName>
    <definedName name="YearConBase">'[25]_Reference Data'!$B$161</definedName>
    <definedName name="YearConOverhead">'[25]_Reference Data'!$B$312</definedName>
    <definedName name="YearHardware">'[25]_Reference Data'!$B$331</definedName>
    <definedName name="YearOverhead">'[25]_Reference Data'!$B$122</definedName>
    <definedName name="YesNo">[23]Lists!$A$2:$A$4</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1" l="1"/>
  <c r="C26" i="12"/>
  <c r="B33" i="13"/>
  <c r="B16" i="13"/>
</calcChain>
</file>

<file path=xl/sharedStrings.xml><?xml version="1.0" encoding="utf-8"?>
<sst xmlns="http://schemas.openxmlformats.org/spreadsheetml/2006/main" count="452" uniqueCount="287">
  <si>
    <t>2022-23
Estimated 
actual
$'000</t>
  </si>
  <si>
    <t>2023-24
Estimate
$'000</t>
  </si>
  <si>
    <t>Departmental</t>
  </si>
  <si>
    <t>Annual appropriations - ordinary annual services (a)</t>
  </si>
  <si>
    <t>Prior year appropriations available (b)</t>
  </si>
  <si>
    <t xml:space="preserve">Departmental appropriation (c) </t>
  </si>
  <si>
    <t>s74 external revenue (d)</t>
  </si>
  <si>
    <t>Departmental capital budget (e)</t>
  </si>
  <si>
    <t>Total departmental annual appropriations</t>
  </si>
  <si>
    <t>Total departmental resourcing</t>
  </si>
  <si>
    <t>Administered</t>
  </si>
  <si>
    <t>Prior year appropriations available</t>
  </si>
  <si>
    <t>Outcome 1</t>
  </si>
  <si>
    <t>Administered capital budget (f)</t>
  </si>
  <si>
    <t>Payments to corporate entities (g) (h)</t>
  </si>
  <si>
    <t>Annual appropriations - other services - non-operating (i)</t>
  </si>
  <si>
    <t>Payments to corporate entities (g)</t>
  </si>
  <si>
    <t>Total administered annual appropriations</t>
  </si>
  <si>
    <t>Total administered special appropriations</t>
  </si>
  <si>
    <t>less payments to corporate entities from annual/special 
 appropriations</t>
  </si>
  <si>
    <t>Total administered resourcing</t>
  </si>
  <si>
    <t>Total resourcing for PM&amp;C</t>
  </si>
  <si>
    <t>2022-23</t>
  </si>
  <si>
    <t>2023-24</t>
  </si>
  <si>
    <t>Average staffing level (number)</t>
  </si>
  <si>
    <t>Third party payments from and on behalf of other entities</t>
  </si>
  <si>
    <t>Receipts received from other entities for the  
  provision of services (disclosed above in s74
  external revenue receipts section above)</t>
  </si>
  <si>
    <t xml:space="preserve">Payments made to corporate entities within 
  the portfolio </t>
  </si>
  <si>
    <t>Australian Institute of Aboriginal and 
  Torres Strait Islander Studies</t>
  </si>
  <si>
    <t>Indigenous Land and Sea Corporation</t>
  </si>
  <si>
    <t>Indigenous Business Australia</t>
  </si>
  <si>
    <t>Aboriginal Hostels Limited</t>
  </si>
  <si>
    <t>Torres Strait Regional Authority</t>
  </si>
  <si>
    <t>All figures shown above are GST exclusive - these may not match figures in the cash flow statement.</t>
  </si>
  <si>
    <t>Prepared on a resourcing (that is, appropriations available) basis.</t>
  </si>
  <si>
    <r>
      <t>(a)</t>
    </r>
    <r>
      <rPr>
        <sz val="7"/>
        <color rgb="FF000000"/>
        <rFont val="Times New Roman"/>
        <family val="1"/>
      </rPr>
      <t xml:space="preserve">    </t>
    </r>
    <r>
      <rPr>
        <sz val="8"/>
        <color rgb="FF000000"/>
        <rFont val="Arial"/>
        <family val="2"/>
      </rPr>
      <t>Appropriation Bill (No. 1) 2023-24.</t>
    </r>
  </si>
  <si>
    <r>
      <t>(b)</t>
    </r>
    <r>
      <rPr>
        <sz val="7"/>
        <color rgb="FF000000"/>
        <rFont val="Times New Roman"/>
        <family val="1"/>
      </rPr>
      <t xml:space="preserve">    </t>
    </r>
    <r>
      <rPr>
        <sz val="8"/>
        <color rgb="FF000000"/>
        <rFont val="Arial"/>
        <family val="2"/>
      </rPr>
      <t>Excludes $5.2m subject to administrative quarantine by Finance or withheld under section 51 of the PGPA Act.</t>
    </r>
  </si>
  <si>
    <r>
      <t>(c)</t>
    </r>
    <r>
      <rPr>
        <sz val="7"/>
        <color rgb="FF000000"/>
        <rFont val="Times New Roman"/>
        <family val="1"/>
      </rPr>
      <t xml:space="preserve">    </t>
    </r>
    <r>
      <rPr>
        <sz val="8"/>
        <color rgb="FF000000"/>
        <rFont val="Arial"/>
        <family val="2"/>
      </rPr>
      <t>Excludes departmental capital budget (DCB).</t>
    </r>
  </si>
  <si>
    <r>
      <t>(d)</t>
    </r>
    <r>
      <rPr>
        <sz val="7"/>
        <color rgb="FF000000"/>
        <rFont val="Times New Roman"/>
        <family val="1"/>
      </rPr>
      <t xml:space="preserve">    </t>
    </r>
    <r>
      <rPr>
        <sz val="8"/>
        <color rgb="FF000000"/>
        <rFont val="Arial"/>
        <family val="2"/>
      </rPr>
      <t>Estimated External Revenue receipts under section 74 of the PGPA Act.</t>
    </r>
  </si>
  <si>
    <r>
      <t>(e)</t>
    </r>
    <r>
      <rPr>
        <sz val="7"/>
        <color rgb="FF000000"/>
        <rFont val="Times New Roman"/>
        <family val="1"/>
      </rPr>
      <t xml:space="preserve">    </t>
    </r>
    <r>
      <rPr>
        <sz val="8"/>
        <color rgb="FF000000"/>
        <rFont val="Arial"/>
        <family val="2"/>
      </rPr>
      <t>Departmental capital budgets are not separately identified in Appropriation Bill (No. 1) and form part of ordinary annual services items. Please refer to Table 3.5 for further details. For accounting purposes, this amount has been designated as a 'contribution by owner'.</t>
    </r>
  </si>
  <si>
    <r>
      <t>(f)</t>
    </r>
    <r>
      <rPr>
        <sz val="7"/>
        <color rgb="FF000000"/>
        <rFont val="Times New Roman"/>
        <family val="1"/>
      </rPr>
      <t xml:space="preserve">     </t>
    </r>
    <r>
      <rPr>
        <sz val="8"/>
        <color rgb="FF000000"/>
        <rFont val="Arial"/>
        <family val="2"/>
      </rPr>
      <t>Administered capital budgets are not separately identified in Appropriation Bill (No. 1) and form part of ordinary annual services items. Please refer to Table 3.10 for further details. For accounting purposes, this amount is designated as a 'contribution by owner'.</t>
    </r>
  </si>
  <si>
    <r>
      <t>(g)</t>
    </r>
    <r>
      <rPr>
        <sz val="7"/>
        <color rgb="FF000000"/>
        <rFont val="Times New Roman"/>
        <family val="1"/>
      </rPr>
      <t xml:space="preserve">    </t>
    </r>
    <r>
      <rPr>
        <sz val="8"/>
        <color rgb="FF000000"/>
        <rFont val="Arial"/>
        <family val="2"/>
      </rPr>
      <t>'Corporate entities' are corporate Commonwealth entities and Commonwealth companies as defined under the PGPA Act.</t>
    </r>
  </si>
  <si>
    <r>
      <t>(h)</t>
    </r>
    <r>
      <rPr>
        <sz val="7"/>
        <color rgb="FF000000"/>
        <rFont val="Times New Roman"/>
        <family val="1"/>
      </rPr>
      <t xml:space="preserve">    </t>
    </r>
    <r>
      <rPr>
        <sz val="8"/>
        <color rgb="FF000000"/>
        <rFont val="Arial"/>
        <family val="2"/>
      </rPr>
      <t>Annual appropriation amounts appearing for the 2022-23 estimated actual exclude amounts in Appropriation Bill (No. 3) 2022-23, which is yet to receive Royal Assent.</t>
    </r>
  </si>
  <si>
    <r>
      <t>(i)</t>
    </r>
    <r>
      <rPr>
        <sz val="7"/>
        <color rgb="FF000000"/>
        <rFont val="Times New Roman"/>
        <family val="1"/>
      </rPr>
      <t xml:space="preserve">     </t>
    </r>
    <r>
      <rPr>
        <sz val="8"/>
        <color rgb="FF000000"/>
        <rFont val="Arial"/>
        <family val="2"/>
      </rPr>
      <t>Appropriation Bill (No. 2) 2023-24.</t>
    </r>
  </si>
  <si>
    <t>Table 1.2:  Entity 2020-21 Budget measures</t>
  </si>
  <si>
    <t>Part 1: Measures announced since the 2019-20 Mid-Year Economic and Fiscal Outlook (MYEFO)</t>
  </si>
  <si>
    <t>Program</t>
  </si>
  <si>
    <t>2022-23
$'000</t>
  </si>
  <si>
    <t>2023-24
$'000</t>
  </si>
  <si>
    <t>2024-25
$'000</t>
  </si>
  <si>
    <t>2025-26
$'000</t>
  </si>
  <si>
    <t>2026-27
$'000</t>
  </si>
  <si>
    <t>Payment measures</t>
  </si>
  <si>
    <t>Preserving Australia's Global Economic Influence</t>
  </si>
  <si>
    <t>Departmental payment</t>
  </si>
  <si>
    <t xml:space="preserve">nfp </t>
  </si>
  <si>
    <t xml:space="preserve">Total </t>
  </si>
  <si>
    <t>Prime Minister and Cabinet — additional resourcing</t>
  </si>
  <si>
    <t>Pacific Engagement</t>
  </si>
  <si>
    <t>APS Capability Reinvestment Fund: 2023-24 projects 
  funded under round one</t>
  </si>
  <si>
    <t>Support to Finalise Implementation of Jenkins Report 
  and Continue the Parliamentary Leadership 
  Taskforce</t>
  </si>
  <si>
    <t>National Net Zero Authority</t>
  </si>
  <si>
    <t>Additional Resourcing for the National Australia Day
   Council</t>
  </si>
  <si>
    <t>Administered payment</t>
  </si>
  <si>
    <t>Total payment measures</t>
  </si>
  <si>
    <t>Administered Payment</t>
  </si>
  <si>
    <t>Total</t>
  </si>
  <si>
    <t>Table 2.1.1:  Budgeted expenses for Outcome 1</t>
  </si>
  <si>
    <t>2022-23
Estimated actual
$'000</t>
  </si>
  <si>
    <t>2023-24
Budget
$'000</t>
  </si>
  <si>
    <t>2024-25
Forward estimate
$'000</t>
  </si>
  <si>
    <t>2025-26
Forward estimate
$'000</t>
  </si>
  <si>
    <t>2026-27
Forward estimate
$'000</t>
  </si>
  <si>
    <t>Program 1.1: Prime Minister and Cabinet</t>
  </si>
  <si>
    <t>Administered expenses</t>
  </si>
  <si>
    <t>Compensation and Legal Expenses</t>
  </si>
  <si>
    <t>National Australia Day Council Limited</t>
  </si>
  <si>
    <t>Office for Women</t>
  </si>
  <si>
    <t>Parliament House Briefing Room</t>
  </si>
  <si>
    <t>Prime Minister's Official Residences</t>
  </si>
  <si>
    <t>State Occasion and Official Visits</t>
  </si>
  <si>
    <t>Support to the former 
  Governors-General (a)</t>
  </si>
  <si>
    <t>Social Impact</t>
  </si>
  <si>
    <t>Payments to corporate entities</t>
  </si>
  <si>
    <t>Ordinary annual services (Appropriation 
    Act No.1 and Bill No.3)</t>
  </si>
  <si>
    <t>Special appropriations</t>
  </si>
  <si>
    <t>Public Governance, Performance 
   and Accountability Act 2013- s77</t>
  </si>
  <si>
    <t>Unwinding of provision for Support to 
   the former Governors-General (a)</t>
  </si>
  <si>
    <t>Expenses not requiring appropriation 
   in the Budget year (b)</t>
  </si>
  <si>
    <t>Administered total</t>
  </si>
  <si>
    <t>Departmental expenses</t>
  </si>
  <si>
    <t>Departmental appropriation (c)</t>
  </si>
  <si>
    <t xml:space="preserve">   s74 external revenue (d)</t>
  </si>
  <si>
    <t>Departmental total</t>
  </si>
  <si>
    <t>Total expenses for Outcome 1</t>
  </si>
  <si>
    <t>Average Staffing Level (number)</t>
  </si>
  <si>
    <t>Note: Departmental appropriation splits and totals are indicative estimates and may change in the course of the Budget year as government priorities change</t>
  </si>
  <si>
    <r>
      <t>(a)</t>
    </r>
    <r>
      <rPr>
        <sz val="7"/>
        <color rgb="FF000000"/>
        <rFont val="Times New Roman"/>
        <family val="1"/>
      </rPr>
      <t xml:space="preserve">  </t>
    </r>
    <r>
      <rPr>
        <sz val="8"/>
        <color rgb="FF000000"/>
        <rFont val="Arial"/>
        <family val="2"/>
      </rPr>
      <t>The annual expense figure reflects the appropriation provided for the provision for future entitlement for each of the former Governors-General. This is unwound as expenses not requiring appropriation in the Budget year.  The increase in unwinding in 2023-24 relates to the recognition of a provision for projected future entitlements for former Governors-General.</t>
    </r>
  </si>
  <si>
    <r>
      <t>(b)</t>
    </r>
    <r>
      <rPr>
        <sz val="7"/>
        <color rgb="FF000000"/>
        <rFont val="Times New Roman"/>
        <family val="1"/>
      </rPr>
      <t xml:space="preserve">  </t>
    </r>
    <r>
      <rPr>
        <sz val="8"/>
        <color rgb="FF000000"/>
        <rFont val="Arial"/>
        <family val="2"/>
      </rPr>
      <t>Expenses not requiring appropriation in the Budget year are made up of depreciation expenses, amortisation expenses, make good expenses, audit fees and other services provided free of charge.</t>
    </r>
  </si>
  <si>
    <r>
      <t>(c)</t>
    </r>
    <r>
      <rPr>
        <sz val="7"/>
        <color rgb="FF000000"/>
        <rFont val="Times New Roman"/>
        <family val="1"/>
      </rPr>
      <t xml:space="preserve">   </t>
    </r>
    <r>
      <rPr>
        <sz val="8"/>
        <color rgb="FF000000"/>
        <rFont val="Arial"/>
        <family val="2"/>
      </rPr>
      <t xml:space="preserve">Includes Right of Use (ROU) asset expenses accounted for under AASB 16 </t>
    </r>
    <r>
      <rPr>
        <i/>
        <sz val="8"/>
        <color rgb="FF000000"/>
        <rFont val="Arial"/>
        <family val="2"/>
      </rPr>
      <t>Leases</t>
    </r>
    <r>
      <rPr>
        <sz val="8"/>
        <color rgb="FF000000"/>
        <rFont val="Arial"/>
        <family val="2"/>
      </rPr>
      <t>.</t>
    </r>
  </si>
  <si>
    <r>
      <t>(d)</t>
    </r>
    <r>
      <rPr>
        <sz val="7"/>
        <color rgb="FF000000"/>
        <rFont val="Times New Roman"/>
        <family val="1"/>
      </rPr>
      <t xml:space="preserve">  </t>
    </r>
    <r>
      <rPr>
        <sz val="8"/>
        <color rgb="FF000000"/>
        <rFont val="Arial"/>
        <family val="2"/>
      </rPr>
      <t>Estimated expenses incurred in relation to receipts retained under section 74 of the PGPA Act.</t>
    </r>
  </si>
  <si>
    <t>Non-Corporate Commonwealth Entity</t>
  </si>
  <si>
    <t>Table 3.1 Comprehensive income statement (showing net cost of services) for the 
period ended 30 June</t>
  </si>
  <si>
    <t>EXPENSES</t>
  </si>
  <si>
    <t xml:space="preserve">  Employee benefits</t>
  </si>
  <si>
    <t xml:space="preserve">  Suppliers</t>
  </si>
  <si>
    <t xml:space="preserve">  Depreciation and amortisation</t>
  </si>
  <si>
    <t xml:space="preserve">  Finance costs</t>
  </si>
  <si>
    <t>Total expenses</t>
  </si>
  <si>
    <t xml:space="preserve">LESS: </t>
  </si>
  <si>
    <t>OWN-SOURCE INCOME</t>
  </si>
  <si>
    <t xml:space="preserve">  Own-source revenue</t>
  </si>
  <si>
    <t>Sale of goods and rendering of 
  services</t>
  </si>
  <si>
    <t>Total own-source income</t>
  </si>
  <si>
    <t>Net cost of (contribution by) 
  services</t>
  </si>
  <si>
    <t xml:space="preserve">  Revenue from government</t>
  </si>
  <si>
    <t>Surplus/(deficit) attributable to the 
  Australian Government</t>
  </si>
  <si>
    <t>Total comprehensive income/(loss) 
  attributable to the Australian 
  Government</t>
  </si>
  <si>
    <t>Note: Impact of net cash appropriation arrangements</t>
  </si>
  <si>
    <t>Total comprehensive income/(loss)
  - as per statement of
  Comprehensive Income</t>
  </si>
  <si>
    <t>plus depreciation/amortisation 
  expenses previously funded through 
  revenue appropriations(a)</t>
  </si>
  <si>
    <t>plus depreciation/amortisation expenses 
  for ROU (b)</t>
  </si>
  <si>
    <t>less principal repayments on leased
  assets (b)</t>
  </si>
  <si>
    <t>Net Cash Operating Surplus/ (Deficit)</t>
  </si>
  <si>
    <t>Prepared on Australian Accounting Standards basis.</t>
  </si>
  <si>
    <r>
      <t>(a)</t>
    </r>
    <r>
      <rPr>
        <sz val="7"/>
        <color rgb="FF000000"/>
        <rFont val="Times New Roman"/>
        <family val="1"/>
      </rPr>
      <t xml:space="preserve">  </t>
    </r>
    <r>
      <rPr>
        <sz val="8"/>
        <color rgb="FF000000"/>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r>
  </si>
  <si>
    <r>
      <t>(b)</t>
    </r>
    <r>
      <rPr>
        <sz val="7"/>
        <color rgb="FF000000"/>
        <rFont val="Times New Roman"/>
        <family val="1"/>
      </rPr>
      <t xml:space="preserve">  </t>
    </r>
    <r>
      <rPr>
        <sz val="8"/>
        <color rgb="FF000000"/>
        <rFont val="Arial"/>
        <family val="2"/>
      </rPr>
      <t xml:space="preserve">Applies to leases under AASB 16 </t>
    </r>
    <r>
      <rPr>
        <i/>
        <sz val="8"/>
        <color rgb="FF000000"/>
        <rFont val="Arial"/>
        <family val="2"/>
      </rPr>
      <t>Leases</t>
    </r>
    <r>
      <rPr>
        <sz val="8"/>
        <color rgb="FF000000"/>
        <rFont val="Arial"/>
        <family val="2"/>
      </rPr>
      <t>.</t>
    </r>
  </si>
  <si>
    <t>Table 3.2: Budgeted departmental balance sheet (as at 30 June)</t>
  </si>
  <si>
    <t>ASSETS</t>
  </si>
  <si>
    <t>Financial assets</t>
  </si>
  <si>
    <r>
      <t xml:space="preserve">Cash </t>
    </r>
    <r>
      <rPr>
        <sz val="8"/>
        <rFont val="Arial"/>
        <family val="2"/>
      </rPr>
      <t>and cash equivalents</t>
    </r>
  </si>
  <si>
    <t>Trade and other receivables</t>
  </si>
  <si>
    <t>Other financial assets</t>
  </si>
  <si>
    <t>Total financial assets</t>
  </si>
  <si>
    <t>Non-financial assets</t>
  </si>
  <si>
    <t>Land and buildings</t>
  </si>
  <si>
    <t>Property, plant and equipment</t>
  </si>
  <si>
    <t>Intangibles</t>
  </si>
  <si>
    <t>Other non-financial assets</t>
  </si>
  <si>
    <t>Total non-financial assets</t>
  </si>
  <si>
    <t>Total assets</t>
  </si>
  <si>
    <t>LIABILITIES</t>
  </si>
  <si>
    <t>Payables</t>
  </si>
  <si>
    <t>Suppliers</t>
  </si>
  <si>
    <t>Other payables</t>
  </si>
  <si>
    <t xml:space="preserve">   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</si>
  <si>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</si>
  <si>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</si>
  <si>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</si>
  <si>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</si>
  <si>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</si>
  <si>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</si>
  <si>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</si>
  <si>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</si>
  <si>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</si>
  <si>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</si>
  <si>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</si>
  <si>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</si>
  <si>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</si>
  <si>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</si>
  <si>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</si>
  <si>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</si>
  <si>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r>
      <t xml:space="preserve">Prepared on </t>
    </r>
    <r>
      <rPr>
        <sz val="8"/>
        <color rgb="FF000000"/>
        <rFont val="Arial"/>
        <family val="2"/>
      </rPr>
      <t>Australian</t>
    </r>
    <r>
      <rPr>
        <sz val="8"/>
        <color theme="1"/>
        <rFont val="Arial"/>
        <family val="2"/>
      </rPr>
      <t xml:space="preserve"> Accounting Standards basis.</t>
    </r>
  </si>
  <si>
    <t>*‘Equity’ is the residual interest in assets after deduction of liabilities.</t>
  </si>
  <si>
    <t>Table 3.4:  Departmental statement of changes in equity — summary of movement 
(Budget Year 2018-19)</t>
  </si>
  <si>
    <t>Retained earnings 
$'000</t>
  </si>
  <si>
    <t>Asset revaluation reserve
$'000</t>
  </si>
  <si>
    <t>Contributed equity/ capital
$'000</t>
  </si>
  <si>
    <t>Total equity
$'000</t>
  </si>
  <si>
    <t>Opening balance as at 1 July 2023</t>
  </si>
  <si>
    <t>Balance carried forward from previous 
  period</t>
  </si>
  <si>
    <t>Adjusted opening balance</t>
  </si>
  <si>
    <t>Comprehensive income</t>
  </si>
  <si>
    <t>Other comprehensive income</t>
  </si>
  <si>
    <t xml:space="preserve">  Surplus/(deficit) for the period</t>
  </si>
  <si>
    <t>Total comprehensive income</t>
  </si>
  <si>
    <t>Contributions by owners</t>
  </si>
  <si>
    <t/>
  </si>
  <si>
    <t>Departmental Capital Budget (DCB)</t>
  </si>
  <si>
    <t>Sub-total transactions with owners</t>
  </si>
  <si>
    <t>Closing balance attributable to the
  Australian Government</t>
  </si>
  <si>
    <t>Table 3.4: Budgeted departmental statement of cash flows (for the period ended 30 June)</t>
  </si>
  <si>
    <t>OPERATING ACTIVITIES</t>
  </si>
  <si>
    <t>Cash received</t>
  </si>
  <si>
    <t>Appropriations</t>
  </si>
  <si>
    <t>Sale of goods and rendering of
  services</t>
  </si>
  <si>
    <t>Total cash received</t>
  </si>
  <si>
    <t>Cash used</t>
  </si>
  <si>
    <t>Employees</t>
  </si>
  <si>
    <t>s74 external revenue 
  transferred to the OPA</t>
  </si>
  <si>
    <t>Interest payments on lease liability</t>
  </si>
  <si>
    <t>Total cash used</t>
  </si>
  <si>
    <t>Net cash from/(used by) 
  operating activities</t>
  </si>
  <si>
    <t>INVESTING ACTIVITIES</t>
  </si>
  <si>
    <t>Purchase of property, plant, 
  equipment and intangibles</t>
  </si>
  <si>
    <t>Net cash from/(used by) 
  investing activities</t>
  </si>
  <si>
    <t>FINANCING ACTIVITIES</t>
  </si>
  <si>
    <t>Lease liability - principal payments</t>
  </si>
  <si>
    <t>Net cash 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</si>
  <si>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</si>
  <si>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</si>
  <si>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</si>
  <si>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</si>
  <si>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</si>
  <si>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 xml:space="preserve">  Capital budget - Act No. 1 (DCB)</t>
  </si>
  <si>
    <t>Total new capital appropriations</t>
  </si>
  <si>
    <t>Provided for:</t>
  </si>
  <si>
    <t xml:space="preserve">  Purchase of non-financial assets</t>
  </si>
  <si>
    <t>Total Items</t>
  </si>
  <si>
    <t>PURCHASE OF NON-FINANCIAL ASSETS</t>
  </si>
  <si>
    <t xml:space="preserve">  Funded by capital appropriation 
    - DCB (a)</t>
  </si>
  <si>
    <t>TOTAL AMOUNT SPENT</t>
  </si>
  <si>
    <t>RECONCILIATION OF CASH USED TO 
  ACQUIRE ASSETS TO ASSET 
  MOVEMENT TABLE</t>
  </si>
  <si>
    <t>Total purchases</t>
  </si>
  <si>
    <t>TOTAL CASH REQUIRED TO ACQUIRE 
  ASSETS</t>
  </si>
  <si>
    <r>
      <t>(a)</t>
    </r>
    <r>
      <rPr>
        <sz val="7"/>
        <color rgb="FF000000"/>
        <rFont val="Times New Roman"/>
        <family val="1"/>
      </rPr>
      <t xml:space="preserve">  </t>
    </r>
    <r>
      <rPr>
        <sz val="8"/>
        <color rgb="FF000000"/>
        <rFont val="Arial"/>
        <family val="2"/>
      </rPr>
      <t>Includes purchases from current and previous years’ departmental capital budgets (DCBs).</t>
    </r>
  </si>
  <si>
    <t>Table 3.6:  Statement of asset movements (Budget Year 2020-21)</t>
  </si>
  <si>
    <t>Buildings
$'000</t>
  </si>
  <si>
    <t>Other property, plant and equipment
$'000</t>
  </si>
  <si>
    <t>Computer software and intangibles
$'000</t>
  </si>
  <si>
    <t>Total
$'000</t>
  </si>
  <si>
    <t>As at 1 July 2023</t>
  </si>
  <si>
    <t xml:space="preserve">Gross book value </t>
  </si>
  <si>
    <t>Gross book value - ROU</t>
  </si>
  <si>
    <t>Accumulated depreciation/amortisation 
  and impairment</t>
  </si>
  <si>
    <t>Accumulated depreciation/amortisation 
  and impairment - ROU</t>
  </si>
  <si>
    <t>Opening net book balance</t>
  </si>
  <si>
    <t>CAPITAL ASSET ADDITIONS</t>
  </si>
  <si>
    <t>Estimated expenditure on new or replacement assets</t>
  </si>
  <si>
    <t>By purchase - appropriation ordinary 
  annual services (a)</t>
  </si>
  <si>
    <t>Total additions</t>
  </si>
  <si>
    <t>Other movements</t>
  </si>
  <si>
    <t>Depreciation/amortisation expense</t>
  </si>
  <si>
    <t>Depreciation/amortisation on ROU</t>
  </si>
  <si>
    <t>Total other movements</t>
  </si>
  <si>
    <t>As at 30 June 2024</t>
  </si>
  <si>
    <t>Gross book value</t>
  </si>
  <si>
    <t>Closing net book balance</t>
  </si>
  <si>
    <r>
      <t>(a)</t>
    </r>
    <r>
      <rPr>
        <sz val="7"/>
        <color rgb="FF000000"/>
        <rFont val="Times New Roman"/>
        <family val="1"/>
      </rPr>
      <t xml:space="preserve">  </t>
    </r>
    <r>
      <rPr>
        <sz val="8"/>
        <color rgb="FF000000"/>
        <rFont val="Arial"/>
        <family val="2"/>
      </rPr>
      <t xml:space="preserve">‘Appropriation ordinary annual services’ refers to funding provided through Appropriation Bill (No. 1) 2023-24 for depreciation/amortisation expenses, DCBs or other operational expenses. </t>
    </r>
  </si>
  <si>
    <t>Table 3.7:  Schedule of budgeted income and expenses administered on behalf of Government (for the period ended 30 June)</t>
  </si>
  <si>
    <t>EXPENSES ADMINISTERED ON BEHALF OF GOVERNMENT</t>
  </si>
  <si>
    <t>Employee benefits</t>
  </si>
  <si>
    <t>Grants</t>
  </si>
  <si>
    <t>Depreciation and amortisation (a)</t>
  </si>
  <si>
    <t>Finance costs</t>
  </si>
  <si>
    <t>Total expenses administered on 
  behalf of Government</t>
  </si>
  <si>
    <t>Net cost of/(contribution by) 
  services</t>
  </si>
  <si>
    <t xml:space="preserve">Surplus/(deficit) </t>
  </si>
  <si>
    <t>Table 3.8:  Schedule of budgeted assets and liabilities administered on behalf of Government (as at 30 June)</t>
  </si>
  <si>
    <t>Other investments</t>
  </si>
  <si>
    <t>Total assets administered on 
  behalf of Government</t>
  </si>
  <si>
    <t>Total payables</t>
  </si>
  <si>
    <t>Total liabilities administered on 
  behalf of Government</t>
  </si>
  <si>
    <t>Net assets/(liabilities)</t>
  </si>
  <si>
    <t xml:space="preserve">Table 3.9: Schedule of budgeted administered cash flows (for the period ended 30 June)  </t>
  </si>
  <si>
    <t>Lease liability - Interest payments</t>
  </si>
  <si>
    <t>Net cash from/(used by) operating 
  activities</t>
  </si>
  <si>
    <t>Purchase of property, plant, equipment 
  and intangibles</t>
  </si>
  <si>
    <t>Payments to Corporate Commonwealth 
  entities and companies</t>
  </si>
  <si>
    <t>Net cash from/(used by) investing 
  activities</t>
  </si>
  <si>
    <t>Net cash from/(used by) financing 
  activities</t>
  </si>
  <si>
    <t>Cash and cash equivalents at 
  beginning of reporting period</t>
  </si>
  <si>
    <t>Cash from Official Public Account for:</t>
  </si>
  <si>
    <t>- Appropriations</t>
  </si>
  <si>
    <t>Total cash from Official Public Account</t>
  </si>
  <si>
    <t>Cash and cash equivalents at end of 
  reporting period</t>
  </si>
  <si>
    <r>
      <t>(a)</t>
    </r>
    <r>
      <rPr>
        <sz val="7"/>
        <color rgb="FF000000"/>
        <rFont val="Times New Roman"/>
        <family val="1"/>
      </rPr>
      <t xml:space="preserve">  </t>
    </r>
    <r>
      <rPr>
        <sz val="8"/>
        <color rgb="FF000000"/>
        <rFont val="Arial"/>
        <family val="2"/>
      </rPr>
      <t>Includes purchases from current and previous years’ administered capital budgets (ACBs).</t>
    </r>
  </si>
  <si>
    <t>Table 3.10: Administered Capital Budget Statement (for the period ended 30 June)</t>
  </si>
  <si>
    <t xml:space="preserve">  Capital budget - Act 1 (ACB)</t>
  </si>
  <si>
    <t xml:space="preserve">  Funded by capital appropriation 
    - ACB (a)</t>
  </si>
  <si>
    <t>Total accrual purchases</t>
  </si>
  <si>
    <t>Total cash used to acquire assets</t>
  </si>
  <si>
    <r>
      <t>(a)</t>
    </r>
    <r>
      <rPr>
        <sz val="7"/>
        <color rgb="FF000000"/>
        <rFont val="Times New Roman"/>
        <family val="1"/>
      </rPr>
      <t xml:space="preserve">    </t>
    </r>
    <r>
      <rPr>
        <sz val="8"/>
        <color rgb="FF000000"/>
        <rFont val="Arial"/>
        <family val="2"/>
      </rPr>
      <t>‘Appropriation ordinary annual services’ refers to funding provided through Appropriation Bill (No. 1) 2023-24 for depreciation/amortisation expenses, ACBs or other operational expenses.</t>
    </r>
  </si>
  <si>
    <t>Table 3.11:  Statement of administered asset movements (Budget year 2020-21)</t>
  </si>
  <si>
    <t>Asset category (delete columns if not required)</t>
  </si>
  <si>
    <t>Land
$'000</t>
  </si>
  <si>
    <t>Buildings
$'000</t>
  </si>
  <si>
    <t>Total
$'000</t>
  </si>
  <si>
    <t xml:space="preserve"> Gross Value - ROU -Additions - By purchase or internally developed</t>
  </si>
  <si>
    <t>Accumulated depreciation/amortisation and
    impairment</t>
  </si>
  <si>
    <t>Accumulated depreciation/amortisation and 
   impairment - ROU</t>
  </si>
  <si>
    <t>By purchase - appropriation ordinary 
    annual services (a)</t>
  </si>
  <si>
    <t>Depreciation/amortisation on 
  ROU</t>
  </si>
  <si>
    <t>Accumulated depreciation/amortisation and 
   impairment</t>
  </si>
  <si>
    <r>
      <t xml:space="preserve">(a) "Appropriation equity" refers to equity injections or Administered Assets and Liabilities appropriations provided through </t>
    </r>
    <r>
      <rPr>
        <i/>
        <sz val="8"/>
        <rFont val="Arial"/>
        <family val="2"/>
      </rPr>
      <t>Appropriation Act (No. 2) 2016-17</t>
    </r>
    <r>
      <rPr>
        <sz val="8"/>
        <rFont val="Arial"/>
        <family val="2"/>
      </rPr>
      <t xml:space="preserve"> and Bill No. 4 2016-17, including CDABs.</t>
    </r>
  </si>
  <si>
    <r>
      <t xml:space="preserve">(b) "Appropriation ordinary annual services" refers to funding provided through </t>
    </r>
    <r>
      <rPr>
        <i/>
        <sz val="8"/>
        <rFont val="Arial"/>
        <family val="2"/>
      </rPr>
      <t>Appropriation Act (No. 1)</t>
    </r>
    <r>
      <rPr>
        <sz val="8"/>
        <rFont val="Arial"/>
        <family val="2"/>
      </rPr>
      <t xml:space="preserve"> and Bill (No. 3) 2015-16 for depreciation/amortisation expenses, ACBs or other operational expenses. </t>
    </r>
  </si>
  <si>
    <t>(c) Net proceeds may be returned to the OPA.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</si>
</sst>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_);&quot;(&quot;#,##0&quot;)&quot;;&quot;-&quot;_)"/>
    <numFmt numFmtId="165" formatCode="_(* #,##0.00_);_(* \(#,##0.00\);_(* &quot;-&quot;??_);_(@_)"/>
    <numFmt numFmtId="166" formatCode="_-* #,##0_-;\-* #,##0_-;_-* &quot;-&quot;??_-;_-@_-"/>
    <numFmt numFmtId="167" formatCode="_(* #,##0_);_(* \(#,##0\);_(* &quot;-&quot;??_);_(@_)"/>
    <numFmt numFmtId="168" formatCode="_(* #,##0_);_(* \(#,##0\);_(* &quot;-&quot;_);_(@_)"/>
    <numFmt numFmtId="169" formatCode="_(* #,##0_);_(* \(#,##0\);_(* &quot;(x)&quot;_);_(@_)"/>
  </numFmts>
  <fonts count="33" x14ac:knownFonts="1">
    <font>
      <sz val="11"/>
      <color theme="1"/>
      <name val="Calibri"/>
      <family val="2"/>
      <scheme val="minor"/>
    </font>
    <font>
      <sz val="11"/>
      <color theme="1"/>
      <name val="Calibri"/>
      <family val="2"/>
      <scheme val="minor"/>
    </font>
    <font>
      <sz val="10"/>
      <name val="Arial"/>
      <family val="2"/>
    </font>
    <font>
      <sz val="8"/>
      <color indexed="8"/>
      <name val="Arial"/>
      <family val="2"/>
    </font>
    <font>
      <sz val="8"/>
      <name val="Arial"/>
      <family val="2"/>
    </font>
    <font>
      <b/>
      <sz val="8"/>
      <color indexed="8"/>
      <name val="Arial"/>
      <family val="2"/>
    </font>
    <font>
      <b/>
      <sz val="8"/>
      <name val="Arial"/>
      <family val="2"/>
    </font>
    <font>
      <i/>
      <sz val="8"/>
      <color indexed="8"/>
      <name val="Arial"/>
      <family val="2"/>
    </font>
    <font>
      <sz val="11"/>
      <name val="Calibri"/>
      <family val="2"/>
    </font>
    <font>
      <b/>
      <i/>
      <sz val="8"/>
      <color indexed="8"/>
      <name val="Arial"/>
      <family val="2"/>
    </font>
    <font>
      <b/>
      <sz val="8"/>
      <color indexed="53"/>
      <name val="Arial"/>
      <family val="2"/>
    </font>
    <font>
      <sz val="11"/>
      <color indexed="8"/>
      <name val="Calibri"/>
      <family val="2"/>
    </font>
    <font>
      <b/>
      <sz val="8"/>
      <color theme="0" tint="-0.34998626667073579"/>
      <name val="Arial"/>
      <family val="2"/>
    </font>
    <font>
      <sz val="8"/>
      <color theme="0" tint="-0.34998626667073579"/>
      <name val="Arial"/>
      <family val="2"/>
    </font>
    <font>
      <sz val="11"/>
      <color theme="0" tint="-0.34998626667073579"/>
      <name val="Calibri"/>
      <family val="2"/>
      <scheme val="minor"/>
    </font>
    <font>
      <sz val="11"/>
      <name val="Arial"/>
      <family val="2"/>
    </font>
    <font>
      <b/>
      <i/>
      <sz val="8"/>
      <name val="Arial"/>
      <family val="2"/>
    </font>
    <font>
      <i/>
      <sz val="8"/>
      <name val="Arial"/>
      <family val="2"/>
    </font>
    <font>
      <b/>
      <sz val="10"/>
      <name val="Arial"/>
      <family val="2"/>
    </font>
    <font>
      <b/>
      <sz val="7.5"/>
      <name val="Arial"/>
      <family val="2"/>
    </font>
    <font>
      <sz val="7.5"/>
      <name val="Arial"/>
      <family val="2"/>
    </font>
    <font>
      <sz val="8"/>
      <color theme="1"/>
      <name val="Arial"/>
      <family val="2"/>
    </font>
    <font>
      <b/>
      <sz val="10"/>
      <color indexed="53"/>
      <name val="Arial"/>
      <family val="2"/>
    </font>
    <font>
      <strike/>
      <sz val="8"/>
      <color indexed="10"/>
      <name val="Arial"/>
      <family val="2"/>
    </font>
    <font>
      <b/>
      <u/>
      <sz val="8"/>
      <color indexed="8"/>
      <name val="Arial"/>
      <family val="2"/>
    </font>
    <font>
      <b/>
      <sz val="8"/>
      <color rgb="FFFF0000"/>
      <name val="Arial"/>
      <family val="2"/>
    </font>
    <font>
      <sz val="8"/>
      <color rgb="FFFF0000"/>
      <name val="Arial"/>
      <family val="2"/>
    </font>
    <font>
      <i/>
      <sz val="7.5"/>
      <name val="Arial"/>
      <family val="2"/>
    </font>
    <font>
      <sz val="10"/>
      <color rgb="FF0070C0"/>
      <name val="Calibri"/>
      <family val="2"/>
      <scheme val="minor"/>
    </font>
    <font>
      <sz val="8"/>
      <color rgb="FF000000"/>
      <name val="Arial"/>
      <family val="2"/>
    </font>
    <font>
      <sz val="7"/>
      <color rgb="FF000000"/>
      <name val="Times New Roman"/>
      <family val="1"/>
    </font>
    <font>
      <i/>
      <sz val="8"/>
      <color rgb="FF000000"/>
      <name val="Arial"/>
      <family val="2"/>
    </font>
    <font>
      <sz val="10"/>
      <color theme="1"/>
      <name val="Book Antiqua"/>
      <family val="1"/>
    </font>
  </fonts>
  <fills count="5">
    <fill>
      <patternFill patternType="none"/>
    </fill>
    <fill>
      <patternFill patternType="gray125"/>
    </fill>
    <fill>
      <patternFill patternType="solid">
        <fgColor rgb="FFE6E6E6"/>
        <bgColor indexed="64"/>
      </patternFill>
    </fill>
    <fill>
      <patternFill patternType="solid">
        <fgColor theme="0"/>
        <bgColor indexed="64"/>
      </patternFill>
    </fill>
    <fill>
      <patternFill patternType="solid">
        <fgColor indexed="9"/>
        <bgColor indexed="64"/>
      </patternFill>
    </fill>
  </fills>
  <borders count="15">
    <border>
      <left/>
      <right/>
      <top/>
      <bottom/>
      <diagonal/>
    </border>
    <border>
      <left/>
      <right/>
      <top style="hair">
        <color auto="1"/>
      </top>
      <bottom/>
      <diagonal/>
    </border>
    <border>
      <left/>
      <right/>
      <top/>
      <bottom style="hair">
        <color auto="1"/>
      </bottom>
      <diagonal/>
    </border>
    <border>
      <left/>
      <right/>
      <top/>
      <bottom style="hair">
        <color indexed="8"/>
      </bottom>
      <diagonal/>
    </border>
    <border>
      <left/>
      <right/>
      <top/>
      <bottom style="hair">
        <color indexed="64"/>
      </bottom>
      <diagonal/>
    </border>
    <border>
      <left/>
      <right/>
      <top style="hair">
        <color theme="1"/>
      </top>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style="hair">
        <color auto="1"/>
      </bottom>
      <diagonal/>
    </border>
    <border>
      <left/>
      <right/>
      <top style="hair">
        <color auto="1"/>
      </top>
      <bottom style="hair">
        <color indexed="8"/>
      </bottom>
      <diagonal/>
    </border>
    <border>
      <left/>
      <right/>
      <top style="hair">
        <color indexed="64"/>
      </top>
      <bottom style="hair">
        <color indexed="64"/>
      </bottom>
      <diagonal/>
    </border>
    <border>
      <left/>
      <right/>
      <top style="hair">
        <color indexed="8"/>
      </top>
      <bottom style="hair">
        <color indexed="8"/>
      </bottom>
      <diagonal/>
    </border>
    <border>
      <left/>
      <right/>
      <top style="hair">
        <color indexed="8"/>
      </top>
      <bottom/>
      <diagonal/>
    </border>
    <border>
      <left/>
      <right/>
      <top style="hair">
        <color auto="1"/>
      </top>
      <bottom style="hair">
        <color indexed="64"/>
      </bottom>
      <diagonal/>
    </border>
  </borders>
  <cellStyleXfs count="11">
    <xf numFmtId="0" fontId="0" fillId="0" borderId="0"/>
    <xf numFmtId="9" fontId="1" fillId="0" borderId="0" applyFont="0" applyFill="0" applyBorder="0" applyAlignment="0" applyProtection="0"/>
    <xf numFmtId="0" fontId="2" fillId="0" borderId="0"/>
    <xf numFmtId="0" fontId="2" fillId="0" borderId="0"/>
    <xf numFmtId="0" fontId="1" fillId="0" borderId="0"/>
    <xf numFmtId="0" fontId="6" fillId="0" borderId="0"/>
    <xf numFmtId="165" fontId="2"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0" fontId="2" fillId="0" borderId="0"/>
    <xf numFmtId="0" fontId="2" fillId="0" borderId="0">
      <alignment vertical="center"/>
    </xf>
  </cellStyleXfs>
  <cellXfs count="394">
    <xf numFmtId="0" fontId="0" fillId="0" borderId="0" xfId="0"/>
    <xf numFmtId="0" fontId="5" fillId="0" borderId="0" xfId="2" applyFont="1" applyAlignment="1">
      <alignment horizontal="left" vertical="center"/>
    </xf>
    <xf numFmtId="0" fontId="4" fillId="0" borderId="0" xfId="2" applyFont="1" applyAlignment="1">
      <alignment horizontal="right"/>
    </xf>
    <xf numFmtId="0" fontId="6" fillId="0" borderId="0" xfId="2" applyFont="1" applyAlignment="1">
      <alignment horizontal="right"/>
    </xf>
    <xf numFmtId="0" fontId="3" fillId="0" borderId="0" xfId="2" applyFont="1" applyAlignment="1">
      <alignment vertical="center"/>
    </xf>
    <xf numFmtId="0" fontId="5" fillId="0" borderId="0" xfId="2" applyFont="1" applyAlignment="1">
      <alignment vertical="center" wrapText="1"/>
    </xf>
    <xf numFmtId="164" fontId="6" fillId="3" borderId="1" xfId="2" applyNumberFormat="1" applyFont="1" applyFill="1" applyBorder="1"/>
    <xf numFmtId="164" fontId="6" fillId="3" borderId="0" xfId="2" applyNumberFormat="1" applyFont="1" applyFill="1"/>
    <xf numFmtId="164" fontId="4" fillId="3" borderId="0" xfId="2" applyNumberFormat="1" applyFont="1" applyFill="1" applyAlignment="1">
      <alignment horizontal="right"/>
    </xf>
    <xf numFmtId="164" fontId="6" fillId="3" borderId="0" xfId="2" applyNumberFormat="1" applyFont="1" applyFill="1" applyAlignment="1">
      <alignment horizontal="right"/>
    </xf>
    <xf numFmtId="164" fontId="4" fillId="3" borderId="0" xfId="2" applyNumberFormat="1" applyFont="1" applyFill="1" applyAlignment="1">
      <alignment horizontal="left"/>
    </xf>
    <xf numFmtId="9" fontId="3" fillId="0" borderId="0" xfId="1" applyFont="1" applyFill="1" applyAlignment="1">
      <alignment vertical="center"/>
    </xf>
    <xf numFmtId="164" fontId="3" fillId="0" borderId="0" xfId="2" applyNumberFormat="1" applyFont="1" applyAlignment="1">
      <alignment vertical="center"/>
    </xf>
    <xf numFmtId="164" fontId="6" fillId="3" borderId="0" xfId="2" applyNumberFormat="1" applyFont="1" applyFill="1" applyAlignment="1">
      <alignment horizontal="left"/>
    </xf>
    <xf numFmtId="164" fontId="4" fillId="3" borderId="0" xfId="2" applyNumberFormat="1" applyFont="1" applyFill="1" applyAlignment="1">
      <alignment horizontal="left" wrapText="1" indent="1"/>
    </xf>
    <xf numFmtId="164" fontId="5" fillId="3" borderId="0" xfId="2" applyNumberFormat="1" applyFont="1" applyFill="1" applyAlignment="1">
      <alignment horizontal="left" vertical="center" wrapText="1"/>
    </xf>
    <xf numFmtId="164" fontId="6" fillId="3" borderId="2" xfId="0" applyNumberFormat="1" applyFont="1" applyFill="1" applyBorder="1" applyAlignment="1">
      <alignment horizontal="right" wrapText="1"/>
    </xf>
    <xf numFmtId="164" fontId="6" fillId="3" borderId="2" xfId="3" applyNumberFormat="1" applyFont="1" applyFill="1" applyBorder="1" applyAlignment="1">
      <alignment horizontal="right"/>
    </xf>
    <xf numFmtId="164" fontId="4" fillId="3" borderId="0" xfId="2" applyNumberFormat="1" applyFont="1" applyFill="1"/>
    <xf numFmtId="164" fontId="4" fillId="3" borderId="2" xfId="2" applyNumberFormat="1" applyFont="1" applyFill="1" applyBorder="1" applyAlignment="1">
      <alignment horizontal="right"/>
    </xf>
    <xf numFmtId="164" fontId="6" fillId="3" borderId="0" xfId="2" applyNumberFormat="1" applyFont="1" applyFill="1" applyAlignment="1">
      <alignment wrapText="1"/>
    </xf>
    <xf numFmtId="164" fontId="5" fillId="3" borderId="2" xfId="0" applyNumberFormat="1" applyFont="1" applyFill="1" applyBorder="1" applyAlignment="1">
      <alignment horizontal="left" vertical="center" wrapText="1"/>
    </xf>
    <xf numFmtId="0" fontId="3" fillId="0" borderId="0" xfId="0" applyFont="1" applyAlignment="1">
      <alignment vertical="center"/>
    </xf>
    <xf numFmtId="0" fontId="5" fillId="3" borderId="0" xfId="0" applyFont="1" applyFill="1" applyAlignment="1">
      <alignment vertical="center"/>
    </xf>
    <xf numFmtId="164" fontId="4" fillId="3" borderId="0" xfId="3" applyNumberFormat="1" applyFont="1" applyFill="1" applyAlignment="1">
      <alignment horizontal="right"/>
    </xf>
    <xf numFmtId="164" fontId="4" fillId="3" borderId="1" xfId="0" applyNumberFormat="1" applyFont="1" applyFill="1" applyBorder="1" applyAlignment="1">
      <alignment wrapText="1"/>
    </xf>
    <xf numFmtId="164" fontId="5" fillId="3" borderId="0" xfId="0" applyNumberFormat="1" applyFont="1" applyFill="1" applyAlignment="1">
      <alignment horizontal="left" vertical="top" wrapText="1"/>
    </xf>
    <xf numFmtId="164" fontId="6" fillId="3" borderId="0" xfId="0" applyNumberFormat="1" applyFont="1" applyFill="1" applyAlignment="1">
      <alignment horizontal="right"/>
    </xf>
    <xf numFmtId="164" fontId="6" fillId="3" borderId="0" xfId="3" applyNumberFormat="1" applyFont="1" applyFill="1" applyAlignment="1">
      <alignment horizontal="right"/>
    </xf>
    <xf numFmtId="164" fontId="3" fillId="3" borderId="0" xfId="2" applyNumberFormat="1" applyFont="1" applyFill="1" applyAlignment="1">
      <alignment horizontal="left" vertical="center" wrapText="1" indent="1"/>
    </xf>
    <xf numFmtId="164" fontId="4" fillId="3" borderId="0" xfId="0" applyNumberFormat="1" applyFont="1" applyFill="1" applyAlignment="1">
      <alignment horizontal="right"/>
    </xf>
    <xf numFmtId="164" fontId="4" fillId="3" borderId="2" xfId="0" applyNumberFormat="1" applyFont="1" applyFill="1" applyBorder="1" applyAlignment="1">
      <alignment horizontal="right"/>
    </xf>
    <xf numFmtId="164" fontId="5" fillId="3" borderId="0" xfId="0" applyNumberFormat="1" applyFont="1" applyFill="1" applyAlignment="1">
      <alignment horizontal="left" vertical="center" wrapText="1"/>
    </xf>
    <xf numFmtId="164" fontId="6" fillId="3" borderId="0" xfId="0" applyNumberFormat="1" applyFont="1" applyFill="1" applyAlignment="1">
      <alignment horizontal="right" wrapText="1"/>
    </xf>
    <xf numFmtId="0" fontId="6" fillId="0" borderId="0" xfId="2" applyFont="1" applyAlignment="1">
      <alignment vertical="center"/>
    </xf>
    <xf numFmtId="0" fontId="4" fillId="0" borderId="0" xfId="4" applyFont="1" applyAlignment="1">
      <alignment horizontal="left"/>
    </xf>
    <xf numFmtId="164" fontId="5" fillId="0" borderId="0" xfId="2" applyNumberFormat="1" applyFont="1" applyAlignment="1">
      <alignment vertical="center"/>
    </xf>
    <xf numFmtId="164" fontId="3" fillId="3" borderId="1" xfId="2" applyNumberFormat="1" applyFont="1" applyFill="1" applyBorder="1" applyAlignment="1">
      <alignment vertical="center"/>
    </xf>
    <xf numFmtId="164" fontId="5" fillId="3" borderId="0" xfId="5" applyNumberFormat="1" applyFont="1" applyFill="1" applyAlignment="1">
      <alignment vertical="center"/>
    </xf>
    <xf numFmtId="164" fontId="3" fillId="3" borderId="0" xfId="6" applyNumberFormat="1" applyFont="1" applyFill="1" applyBorder="1" applyAlignment="1">
      <alignment vertical="center"/>
    </xf>
    <xf numFmtId="164" fontId="3" fillId="2" borderId="0" xfId="6" applyNumberFormat="1" applyFont="1" applyFill="1" applyBorder="1" applyAlignment="1">
      <alignment vertical="center"/>
    </xf>
    <xf numFmtId="164" fontId="3" fillId="0" borderId="0" xfId="6" applyNumberFormat="1" applyFont="1" applyBorder="1" applyAlignment="1">
      <alignment vertical="center"/>
    </xf>
    <xf numFmtId="164" fontId="5" fillId="3" borderId="0" xfId="5" applyNumberFormat="1" applyFont="1" applyFill="1" applyAlignment="1">
      <alignment horizontal="left" vertical="center" indent="1"/>
    </xf>
    <xf numFmtId="164" fontId="3" fillId="3" borderId="0" xfId="2" applyNumberFormat="1" applyFont="1" applyFill="1" applyAlignment="1">
      <alignment horizontal="left" vertical="center" indent="2"/>
    </xf>
    <xf numFmtId="164" fontId="4" fillId="3" borderId="0" xfId="2" applyNumberFormat="1" applyFont="1" applyFill="1" applyAlignment="1">
      <alignment horizontal="left" vertical="center" indent="2"/>
    </xf>
    <xf numFmtId="164" fontId="3" fillId="3" borderId="0" xfId="2" applyNumberFormat="1" applyFont="1" applyFill="1" applyAlignment="1">
      <alignment horizontal="left" vertical="center" indent="1"/>
    </xf>
    <xf numFmtId="164" fontId="9" fillId="3" borderId="0" xfId="2" applyNumberFormat="1" applyFont="1" applyFill="1" applyAlignment="1">
      <alignment horizontal="left" vertical="center" indent="1"/>
    </xf>
    <xf numFmtId="164" fontId="5" fillId="0" borderId="0" xfId="6" applyNumberFormat="1" applyFont="1" applyBorder="1" applyAlignment="1">
      <alignment vertical="center"/>
    </xf>
    <xf numFmtId="164" fontId="9" fillId="3" borderId="0" xfId="5" applyNumberFormat="1" applyFont="1" applyFill="1" applyAlignment="1">
      <alignment horizontal="left" vertical="center" indent="1"/>
    </xf>
    <xf numFmtId="164" fontId="5" fillId="3" borderId="0" xfId="2" applyNumberFormat="1" applyFont="1" applyFill="1" applyAlignment="1">
      <alignment vertical="center"/>
    </xf>
    <xf numFmtId="164" fontId="5" fillId="3" borderId="0" xfId="5" applyNumberFormat="1" applyFont="1" applyFill="1" applyAlignment="1">
      <alignment horizontal="left" vertical="center"/>
    </xf>
    <xf numFmtId="164" fontId="3" fillId="3" borderId="0" xfId="5" applyNumberFormat="1" applyFont="1" applyFill="1" applyAlignment="1">
      <alignment horizontal="left" vertical="center" indent="2"/>
    </xf>
    <xf numFmtId="164" fontId="3" fillId="3" borderId="0" xfId="5" applyNumberFormat="1" applyFont="1" applyFill="1" applyAlignment="1">
      <alignment horizontal="left" vertical="center" indent="1"/>
    </xf>
    <xf numFmtId="164" fontId="9" fillId="3" borderId="0" xfId="5" applyNumberFormat="1" applyFont="1" applyFill="1" applyAlignment="1">
      <alignment horizontal="left" vertical="center"/>
    </xf>
    <xf numFmtId="164" fontId="3" fillId="3" borderId="0" xfId="5" applyNumberFormat="1" applyFont="1" applyFill="1" applyAlignment="1">
      <alignment horizontal="left" vertical="center" wrapText="1" indent="1"/>
    </xf>
    <xf numFmtId="164" fontId="6" fillId="3" borderId="0" xfId="5" applyNumberFormat="1" applyFill="1" applyAlignment="1">
      <alignment horizontal="left" vertical="center"/>
    </xf>
    <xf numFmtId="164" fontId="5" fillId="3" borderId="2" xfId="6" applyNumberFormat="1" applyFont="1" applyFill="1" applyBorder="1" applyAlignment="1">
      <alignment vertical="center"/>
    </xf>
    <xf numFmtId="164" fontId="5" fillId="2" borderId="2" xfId="6" applyNumberFormat="1" applyFont="1" applyFill="1" applyBorder="1" applyAlignment="1">
      <alignment vertical="center"/>
    </xf>
    <xf numFmtId="164" fontId="3" fillId="3" borderId="0" xfId="5" applyNumberFormat="1" applyFont="1" applyFill="1" applyAlignment="1">
      <alignment horizontal="left" vertical="center" wrapText="1" indent="2"/>
    </xf>
    <xf numFmtId="164" fontId="3" fillId="3" borderId="0" xfId="6" applyNumberFormat="1" applyFont="1" applyFill="1" applyBorder="1" applyAlignment="1"/>
    <xf numFmtId="164" fontId="3" fillId="2" borderId="0" xfId="6" applyNumberFormat="1" applyFont="1" applyFill="1" applyBorder="1" applyAlignment="1"/>
    <xf numFmtId="164" fontId="6" fillId="3" borderId="0" xfId="3" applyNumberFormat="1" applyFont="1" applyFill="1" applyAlignment="1">
      <alignment horizontal="left" wrapText="1"/>
    </xf>
    <xf numFmtId="164" fontId="5" fillId="3" borderId="3" xfId="2" applyNumberFormat="1" applyFont="1" applyFill="1" applyBorder="1" applyAlignment="1">
      <alignment vertical="center"/>
    </xf>
    <xf numFmtId="164" fontId="5" fillId="3" borderId="3" xfId="6" applyNumberFormat="1" applyFont="1" applyFill="1" applyBorder="1" applyAlignment="1">
      <alignment vertical="center"/>
    </xf>
    <xf numFmtId="164" fontId="5" fillId="2" borderId="3" xfId="6" applyNumberFormat="1" applyFont="1" applyFill="1" applyBorder="1" applyAlignment="1">
      <alignment vertical="center"/>
    </xf>
    <xf numFmtId="164" fontId="5" fillId="3" borderId="0" xfId="6" applyNumberFormat="1" applyFont="1" applyFill="1" applyBorder="1" applyAlignment="1">
      <alignment vertical="center"/>
    </xf>
    <xf numFmtId="0" fontId="10" fillId="0" borderId="0" xfId="2" applyFont="1" applyAlignment="1">
      <alignment vertical="center"/>
    </xf>
    <xf numFmtId="164" fontId="4" fillId="0" borderId="0" xfId="4" applyNumberFormat="1" applyFont="1" applyAlignment="1">
      <alignment horizontal="left"/>
    </xf>
    <xf numFmtId="164" fontId="10" fillId="0" borderId="0" xfId="2" applyNumberFormat="1" applyFont="1" applyAlignment="1">
      <alignment vertical="center"/>
    </xf>
    <xf numFmtId="164" fontId="6" fillId="0" borderId="0" xfId="2" applyNumberFormat="1" applyFont="1" applyAlignment="1">
      <alignment vertical="center"/>
    </xf>
    <xf numFmtId="0" fontId="3" fillId="0" borderId="0" xfId="2" applyFont="1" applyAlignment="1">
      <alignment vertical="center" wrapText="1"/>
    </xf>
    <xf numFmtId="2" fontId="3" fillId="0" borderId="0" xfId="2" applyNumberFormat="1" applyFont="1" applyAlignment="1">
      <alignment vertical="center"/>
    </xf>
    <xf numFmtId="2" fontId="5" fillId="0" borderId="0" xfId="2" applyNumberFormat="1" applyFont="1" applyAlignment="1">
      <alignment vertical="center"/>
    </xf>
    <xf numFmtId="2" fontId="3" fillId="0" borderId="0" xfId="2" applyNumberFormat="1" applyFont="1" applyAlignment="1">
      <alignment horizontal="right" vertical="center"/>
    </xf>
    <xf numFmtId="164" fontId="3" fillId="3" borderId="1" xfId="2" applyNumberFormat="1" applyFont="1" applyFill="1" applyBorder="1" applyAlignment="1">
      <alignment horizontal="right"/>
    </xf>
    <xf numFmtId="164" fontId="5" fillId="3" borderId="0" xfId="2" applyNumberFormat="1" applyFont="1" applyFill="1" applyAlignment="1">
      <alignment horizontal="left" wrapText="1"/>
    </xf>
    <xf numFmtId="164" fontId="5" fillId="0" borderId="0" xfId="2" applyNumberFormat="1" applyFont="1" applyAlignment="1">
      <alignment horizontal="left" vertical="center" wrapText="1"/>
    </xf>
    <xf numFmtId="164" fontId="3" fillId="3" borderId="0" xfId="2" applyNumberFormat="1" applyFont="1" applyFill="1" applyAlignment="1">
      <alignment horizontal="left" wrapText="1"/>
    </xf>
    <xf numFmtId="164" fontId="3" fillId="3" borderId="0" xfId="7" applyNumberFormat="1" applyFont="1" applyFill="1" applyBorder="1" applyAlignment="1"/>
    <xf numFmtId="164" fontId="5" fillId="0" borderId="0" xfId="2" applyNumberFormat="1" applyFont="1" applyAlignment="1">
      <alignment horizontal="left" vertical="center"/>
    </xf>
    <xf numFmtId="2" fontId="3" fillId="3" borderId="0" xfId="2" applyNumberFormat="1" applyFont="1" applyFill="1" applyAlignment="1">
      <alignment vertical="center"/>
    </xf>
    <xf numFmtId="164" fontId="9" fillId="3" borderId="0" xfId="2" applyNumberFormat="1" applyFont="1" applyFill="1" applyAlignment="1">
      <alignment horizontal="left" wrapText="1"/>
    </xf>
    <xf numFmtId="164" fontId="5" fillId="3" borderId="0" xfId="2" applyNumberFormat="1" applyFont="1" applyFill="1" applyAlignment="1">
      <alignment horizontal="left"/>
    </xf>
    <xf numFmtId="164" fontId="3" fillId="3" borderId="0" xfId="2" applyNumberFormat="1" applyFont="1" applyFill="1" applyAlignment="1">
      <alignment horizontal="left"/>
    </xf>
    <xf numFmtId="164" fontId="3" fillId="0" borderId="0" xfId="2" applyNumberFormat="1" applyFont="1" applyAlignment="1">
      <alignment horizontal="left" vertical="center" indent="1"/>
    </xf>
    <xf numFmtId="164" fontId="4" fillId="0" borderId="0" xfId="2" applyNumberFormat="1" applyFont="1" applyAlignment="1">
      <alignment horizontal="left" vertical="center" indent="1"/>
    </xf>
    <xf numFmtId="164" fontId="5" fillId="3" borderId="0" xfId="2" applyNumberFormat="1" applyFont="1" applyFill="1" applyAlignment="1">
      <alignment horizontal="left" vertical="center"/>
    </xf>
    <xf numFmtId="164" fontId="9" fillId="3" borderId="0" xfId="2" applyNumberFormat="1" applyFont="1" applyFill="1" applyAlignment="1">
      <alignment horizontal="left"/>
    </xf>
    <xf numFmtId="164" fontId="9" fillId="0" borderId="0" xfId="2" applyNumberFormat="1" applyFont="1" applyAlignment="1">
      <alignment horizontal="left" vertical="center" indent="1"/>
    </xf>
    <xf numFmtId="164" fontId="3" fillId="3" borderId="0" xfId="0" applyNumberFormat="1" applyFont="1" applyFill="1" applyAlignment="1">
      <alignment horizontal="left"/>
    </xf>
    <xf numFmtId="0" fontId="0" fillId="3" borderId="0" xfId="0" applyFill="1"/>
    <xf numFmtId="164" fontId="3" fillId="0" borderId="0" xfId="0" applyNumberFormat="1" applyFont="1" applyAlignment="1">
      <alignment horizontal="left" vertical="center" indent="2"/>
    </xf>
    <xf numFmtId="164" fontId="9" fillId="3" borderId="0" xfId="2" applyNumberFormat="1" applyFont="1" applyFill="1"/>
    <xf numFmtId="164" fontId="5" fillId="3" borderId="3" xfId="2" applyNumberFormat="1" applyFont="1" applyFill="1" applyBorder="1" applyAlignment="1">
      <alignment horizontal="left" wrapText="1"/>
    </xf>
    <xf numFmtId="164" fontId="5" fillId="3" borderId="3" xfId="2" applyNumberFormat="1" applyFont="1" applyFill="1" applyBorder="1" applyAlignment="1">
      <alignment horizontal="left" vertical="center" wrapText="1"/>
    </xf>
    <xf numFmtId="2" fontId="5" fillId="0" borderId="0" xfId="2" applyNumberFormat="1" applyFont="1" applyAlignment="1">
      <alignment horizontal="left" vertical="center" indent="1"/>
    </xf>
    <xf numFmtId="3" fontId="3" fillId="0" borderId="0" xfId="6" applyNumberFormat="1" applyFont="1" applyBorder="1" applyAlignment="1">
      <alignment vertical="center"/>
    </xf>
    <xf numFmtId="167" fontId="3" fillId="0" borderId="0" xfId="8" applyNumberFormat="1" applyFont="1" applyAlignment="1">
      <alignment vertical="center"/>
    </xf>
    <xf numFmtId="0" fontId="5" fillId="0" borderId="0" xfId="2" applyFont="1" applyAlignment="1">
      <alignment vertical="center"/>
    </xf>
    <xf numFmtId="167" fontId="3" fillId="3" borderId="0" xfId="8" applyNumberFormat="1" applyFont="1" applyFill="1" applyBorder="1" applyAlignment="1"/>
    <xf numFmtId="164" fontId="9" fillId="3" borderId="0" xfId="2" applyNumberFormat="1" applyFont="1" applyFill="1" applyAlignment="1">
      <alignment vertical="center"/>
    </xf>
    <xf numFmtId="164" fontId="4" fillId="3" borderId="0" xfId="2" applyNumberFormat="1" applyFont="1" applyFill="1" applyAlignment="1">
      <alignment horizontal="left" vertical="center" indent="1"/>
    </xf>
    <xf numFmtId="164" fontId="4" fillId="3" borderId="0" xfId="2" applyNumberFormat="1" applyFont="1" applyFill="1" applyAlignment="1">
      <alignment horizontal="left" vertical="center" wrapText="1" indent="1"/>
    </xf>
    <xf numFmtId="164" fontId="9" fillId="3" borderId="0" xfId="5" applyNumberFormat="1" applyFont="1" applyFill="1" applyAlignment="1">
      <alignment vertical="center"/>
    </xf>
    <xf numFmtId="167" fontId="5" fillId="3" borderId="4" xfId="8" applyNumberFormat="1" applyFont="1" applyFill="1" applyBorder="1" applyAlignment="1"/>
    <xf numFmtId="0" fontId="3" fillId="0" borderId="0" xfId="2" applyFont="1"/>
    <xf numFmtId="164" fontId="5" fillId="3" borderId="0" xfId="5" applyNumberFormat="1" applyFont="1" applyFill="1" applyAlignment="1">
      <alignment horizontal="left" vertical="center" wrapText="1"/>
    </xf>
    <xf numFmtId="0" fontId="12" fillId="0" borderId="0" xfId="2" applyFont="1" applyAlignment="1">
      <alignment vertical="center"/>
    </xf>
    <xf numFmtId="164" fontId="13" fillId="0" borderId="0" xfId="2" applyNumberFormat="1" applyFont="1" applyAlignment="1">
      <alignment vertical="center"/>
    </xf>
    <xf numFmtId="0" fontId="13" fillId="0" borderId="0" xfId="2" applyFont="1" applyAlignment="1">
      <alignment vertical="center"/>
    </xf>
    <xf numFmtId="0" fontId="13" fillId="0" borderId="0" xfId="4" applyFont="1" applyAlignment="1">
      <alignment horizontal="left"/>
    </xf>
    <xf numFmtId="164" fontId="12" fillId="0" borderId="0" xfId="2" applyNumberFormat="1" applyFont="1" applyAlignment="1">
      <alignment vertical="center"/>
    </xf>
    <xf numFmtId="0" fontId="14" fillId="0" borderId="0" xfId="0" applyFont="1"/>
    <xf numFmtId="0" fontId="6" fillId="0" borderId="0" xfId="4" applyFont="1"/>
    <xf numFmtId="0" fontId="4" fillId="0" borderId="0" xfId="4" applyFont="1"/>
    <xf numFmtId="0" fontId="4" fillId="4" borderId="0" xfId="4" applyFont="1" applyFill="1"/>
    <xf numFmtId="0" fontId="8" fillId="0" borderId="0" xfId="4" applyFont="1"/>
    <xf numFmtId="164" fontId="4" fillId="3" borderId="1" xfId="4" applyNumberFormat="1" applyFont="1" applyFill="1" applyBorder="1"/>
    <xf numFmtId="0" fontId="4" fillId="0" borderId="0" xfId="4" applyFont="1" applyAlignment="1">
      <alignment horizontal="right"/>
    </xf>
    <xf numFmtId="164" fontId="6" fillId="3" borderId="0" xfId="4" applyNumberFormat="1" applyFont="1" applyFill="1"/>
    <xf numFmtId="164" fontId="4" fillId="3" borderId="0" xfId="7" applyNumberFormat="1" applyFont="1" applyFill="1" applyBorder="1" applyAlignment="1"/>
    <xf numFmtId="164" fontId="4" fillId="2" borderId="0" xfId="7" applyNumberFormat="1" applyFont="1" applyFill="1" applyBorder="1" applyAlignment="1"/>
    <xf numFmtId="168" fontId="4" fillId="0" borderId="0" xfId="7" applyNumberFormat="1" applyFont="1" applyFill="1" applyBorder="1"/>
    <xf numFmtId="0" fontId="15" fillId="0" borderId="0" xfId="4" applyFont="1"/>
    <xf numFmtId="164" fontId="4" fillId="0" borderId="0" xfId="7" applyNumberFormat="1" applyFont="1" applyFill="1" applyBorder="1" applyAlignment="1"/>
    <xf numFmtId="164" fontId="4" fillId="3" borderId="0" xfId="4" applyNumberFormat="1" applyFont="1" applyFill="1" applyAlignment="1">
      <alignment horizontal="left"/>
    </xf>
    <xf numFmtId="164" fontId="4" fillId="3" borderId="0" xfId="4" applyNumberFormat="1" applyFont="1" applyFill="1" applyAlignment="1">
      <alignment horizontal="left" wrapText="1"/>
    </xf>
    <xf numFmtId="0" fontId="2" fillId="0" borderId="0" xfId="9"/>
    <xf numFmtId="164" fontId="16" fillId="3" borderId="0" xfId="4" applyNumberFormat="1" applyFont="1" applyFill="1" applyAlignment="1">
      <alignment horizontal="left"/>
    </xf>
    <xf numFmtId="164" fontId="6" fillId="3" borderId="0" xfId="4" applyNumberFormat="1" applyFont="1" applyFill="1" applyAlignment="1">
      <alignment horizontal="left" wrapText="1"/>
    </xf>
    <xf numFmtId="164" fontId="15" fillId="3" borderId="0" xfId="4" applyNumberFormat="1" applyFont="1" applyFill="1"/>
    <xf numFmtId="164" fontId="4" fillId="3" borderId="0" xfId="4" applyNumberFormat="1" applyFont="1" applyFill="1"/>
    <xf numFmtId="168" fontId="4" fillId="0" borderId="0" xfId="4" applyNumberFormat="1" applyFont="1"/>
    <xf numFmtId="164" fontId="4" fillId="0" borderId="0" xfId="4" applyNumberFormat="1" applyFont="1"/>
    <xf numFmtId="164" fontId="6" fillId="3" borderId="4" xfId="4" applyNumberFormat="1" applyFont="1" applyFill="1" applyBorder="1" applyAlignment="1">
      <alignment horizontal="left" wrapText="1"/>
    </xf>
    <xf numFmtId="168" fontId="6" fillId="0" borderId="0" xfId="4" applyNumberFormat="1" applyFont="1"/>
    <xf numFmtId="0" fontId="4" fillId="0" borderId="0" xfId="4" quotePrefix="1" applyFont="1"/>
    <xf numFmtId="0" fontId="5" fillId="0" borderId="0" xfId="3" applyFont="1" applyAlignment="1">
      <alignment vertical="center"/>
    </xf>
    <xf numFmtId="0" fontId="4" fillId="0" borderId="0" xfId="3" applyFont="1"/>
    <xf numFmtId="0" fontId="4" fillId="0" borderId="0" xfId="3" applyFont="1" applyAlignment="1">
      <alignment horizontal="right"/>
    </xf>
    <xf numFmtId="0" fontId="2" fillId="0" borderId="0" xfId="3"/>
    <xf numFmtId="0" fontId="6" fillId="0" borderId="0" xfId="3" applyFont="1"/>
    <xf numFmtId="0" fontId="6" fillId="0" borderId="0" xfId="3" applyFont="1" applyAlignment="1">
      <alignment horizontal="left"/>
    </xf>
    <xf numFmtId="0" fontId="6" fillId="0" borderId="0" xfId="3" applyFont="1" applyAlignment="1">
      <alignment horizontal="right"/>
    </xf>
    <xf numFmtId="0" fontId="18" fillId="0" borderId="0" xfId="3" applyFont="1"/>
    <xf numFmtId="0" fontId="4" fillId="3" borderId="1" xfId="3" applyFont="1" applyFill="1" applyBorder="1"/>
    <xf numFmtId="0" fontId="20" fillId="0" borderId="0" xfId="3" applyFont="1"/>
    <xf numFmtId="0" fontId="19" fillId="0" borderId="0" xfId="3" applyFont="1"/>
    <xf numFmtId="164" fontId="6" fillId="3" borderId="0" xfId="3" applyNumberFormat="1" applyFont="1" applyFill="1"/>
    <xf numFmtId="164" fontId="4" fillId="3" borderId="0" xfId="3" applyNumberFormat="1" applyFont="1" applyFill="1"/>
    <xf numFmtId="164" fontId="4" fillId="3" borderId="0" xfId="3" applyNumberFormat="1" applyFont="1" applyFill="1" applyAlignment="1">
      <alignment horizontal="left" indent="1"/>
    </xf>
    <xf numFmtId="164" fontId="4" fillId="3" borderId="0" xfId="3" applyNumberFormat="1" applyFont="1" applyFill="1" applyAlignment="1">
      <alignment horizontal="left" wrapText="1" indent="1"/>
    </xf>
    <xf numFmtId="164" fontId="6" fillId="3" borderId="0" xfId="3" applyNumberFormat="1" applyFont="1" applyFill="1" applyAlignment="1">
      <alignment horizontal="left" vertical="top" wrapText="1" indent="1"/>
    </xf>
    <xf numFmtId="164" fontId="6" fillId="3" borderId="0" xfId="3" applyNumberFormat="1" applyFont="1" applyFill="1" applyAlignment="1">
      <alignment horizontal="left" indent="1"/>
    </xf>
    <xf numFmtId="164" fontId="6" fillId="3" borderId="1" xfId="3" applyNumberFormat="1" applyFont="1" applyFill="1" applyBorder="1" applyAlignment="1">
      <alignment horizontal="right"/>
    </xf>
    <xf numFmtId="164" fontId="6" fillId="3" borderId="0" xfId="3" applyNumberFormat="1" applyFont="1" applyFill="1" applyAlignment="1">
      <alignment horizontal="left" wrapText="1" indent="1"/>
    </xf>
    <xf numFmtId="164" fontId="6" fillId="3" borderId="0" xfId="3" applyNumberFormat="1" applyFont="1" applyFill="1" applyAlignment="1">
      <alignment wrapText="1"/>
    </xf>
    <xf numFmtId="164" fontId="6" fillId="3" borderId="4" xfId="3" applyNumberFormat="1" applyFont="1" applyFill="1" applyBorder="1"/>
    <xf numFmtId="164" fontId="19" fillId="0" borderId="0" xfId="3" applyNumberFormat="1" applyFont="1"/>
    <xf numFmtId="3" fontId="2" fillId="0" borderId="0" xfId="3" applyNumberFormat="1"/>
    <xf numFmtId="3" fontId="2" fillId="0" borderId="0" xfId="3" applyNumberFormat="1" applyAlignment="1">
      <alignment horizontal="right"/>
    </xf>
    <xf numFmtId="0" fontId="22" fillId="0" borderId="0" xfId="3" applyFont="1"/>
    <xf numFmtId="0" fontId="2" fillId="0" borderId="0" xfId="3" applyAlignment="1">
      <alignment horizontal="right"/>
    </xf>
    <xf numFmtId="164" fontId="3" fillId="3" borderId="0" xfId="6" applyNumberFormat="1" applyFont="1" applyFill="1" applyBorder="1" applyAlignment="1">
      <alignment horizontal="right"/>
    </xf>
    <xf numFmtId="164" fontId="3" fillId="2" borderId="0" xfId="6" applyNumberFormat="1" applyFont="1" applyFill="1" applyBorder="1" applyAlignment="1">
      <alignment horizontal="right"/>
    </xf>
    <xf numFmtId="0" fontId="23" fillId="0" borderId="0" xfId="2" applyFont="1" applyAlignment="1">
      <alignment vertical="center"/>
    </xf>
    <xf numFmtId="164" fontId="5" fillId="3" borderId="0" xfId="6" applyNumberFormat="1" applyFont="1" applyFill="1" applyBorder="1" applyAlignment="1"/>
    <xf numFmtId="164" fontId="5" fillId="3" borderId="4" xfId="5" applyNumberFormat="1" applyFont="1" applyFill="1" applyBorder="1" applyAlignment="1">
      <alignment horizontal="left" vertical="center"/>
    </xf>
    <xf numFmtId="164" fontId="5" fillId="3" borderId="0" xfId="5" applyNumberFormat="1" applyFont="1" applyFill="1" applyAlignment="1">
      <alignment vertical="center" wrapText="1"/>
    </xf>
    <xf numFmtId="167" fontId="3" fillId="3" borderId="0" xfId="8" applyNumberFormat="1" applyFont="1" applyFill="1" applyBorder="1" applyAlignment="1">
      <alignment vertical="center"/>
    </xf>
    <xf numFmtId="167" fontId="3" fillId="2" borderId="0" xfId="8" applyNumberFormat="1" applyFont="1" applyFill="1" applyBorder="1" applyAlignment="1">
      <alignment vertical="center"/>
    </xf>
    <xf numFmtId="167" fontId="4" fillId="3" borderId="0" xfId="8" applyNumberFormat="1" applyFont="1" applyFill="1" applyBorder="1" applyAlignment="1">
      <alignment vertical="center"/>
    </xf>
    <xf numFmtId="167" fontId="3" fillId="0" borderId="0" xfId="2" applyNumberFormat="1" applyFont="1" applyAlignment="1">
      <alignment vertical="center"/>
    </xf>
    <xf numFmtId="0" fontId="24" fillId="0" borderId="0" xfId="2" applyFont="1" applyAlignment="1">
      <alignment vertical="center"/>
    </xf>
    <xf numFmtId="166" fontId="3" fillId="0" borderId="0" xfId="8" applyNumberFormat="1" applyFont="1" applyAlignment="1">
      <alignment vertical="center"/>
    </xf>
    <xf numFmtId="0" fontId="5" fillId="0" borderId="0" xfId="2" applyFont="1" applyAlignment="1">
      <alignment horizontal="center" vertical="center"/>
    </xf>
    <xf numFmtId="0" fontId="3" fillId="0" borderId="0" xfId="2" applyFont="1" applyAlignment="1">
      <alignment horizontal="left" vertical="center" indent="1"/>
    </xf>
    <xf numFmtId="164" fontId="4" fillId="3" borderId="0" xfId="5" applyNumberFormat="1" applyFont="1" applyFill="1" applyAlignment="1">
      <alignment horizontal="left" vertical="center" wrapText="1" indent="1"/>
    </xf>
    <xf numFmtId="164" fontId="9" fillId="3" borderId="0" xfId="5" applyNumberFormat="1" applyFont="1" applyFill="1" applyAlignment="1">
      <alignment horizontal="left" vertical="center" wrapText="1"/>
    </xf>
    <xf numFmtId="164" fontId="3" fillId="3" borderId="0" xfId="5" quotePrefix="1" applyNumberFormat="1" applyFont="1" applyFill="1" applyAlignment="1">
      <alignment horizontal="left" vertical="center" indent="3"/>
    </xf>
    <xf numFmtId="164" fontId="7" fillId="3" borderId="0" xfId="5" quotePrefix="1" applyNumberFormat="1" applyFont="1" applyFill="1" applyAlignment="1">
      <alignment horizontal="left" vertical="center" wrapText="1" indent="2"/>
    </xf>
    <xf numFmtId="164" fontId="7" fillId="3" borderId="0" xfId="6" applyNumberFormat="1" applyFont="1" applyFill="1" applyBorder="1" applyAlignment="1"/>
    <xf numFmtId="164" fontId="7" fillId="2" borderId="0" xfId="6" applyNumberFormat="1" applyFont="1" applyFill="1" applyBorder="1" applyAlignment="1"/>
    <xf numFmtId="164" fontId="5" fillId="3" borderId="3" xfId="5" applyNumberFormat="1" applyFont="1" applyFill="1" applyBorder="1" applyAlignment="1">
      <alignment horizontal="left" vertical="center" wrapText="1"/>
    </xf>
    <xf numFmtId="164" fontId="5" fillId="0" borderId="0" xfId="2" applyNumberFormat="1" applyFont="1" applyAlignment="1">
      <alignment horizontal="center" vertical="center"/>
    </xf>
    <xf numFmtId="0" fontId="5" fillId="0" borderId="0" xfId="0" applyFont="1" applyAlignment="1">
      <alignment horizontal="left" vertical="center" indent="1"/>
    </xf>
    <xf numFmtId="0" fontId="4" fillId="0" borderId="0" xfId="2" applyFont="1" applyAlignment="1">
      <alignment vertical="center"/>
    </xf>
    <xf numFmtId="167" fontId="3" fillId="0" borderId="0" xfId="8" applyNumberFormat="1" applyFont="1" applyFill="1" applyAlignment="1">
      <alignment vertical="center"/>
    </xf>
    <xf numFmtId="3" fontId="3" fillId="0" borderId="0" xfId="2" applyNumberFormat="1" applyFont="1" applyAlignment="1">
      <alignment vertical="center"/>
    </xf>
    <xf numFmtId="0" fontId="9" fillId="0" borderId="0" xfId="2" applyFont="1" applyAlignment="1">
      <alignment horizontal="right" vertical="center"/>
    </xf>
    <xf numFmtId="164" fontId="4" fillId="3" borderId="1" xfId="4" applyNumberFormat="1" applyFont="1" applyFill="1" applyBorder="1" applyAlignment="1">
      <alignment wrapText="1"/>
    </xf>
    <xf numFmtId="164" fontId="6" fillId="3" borderId="0" xfId="4" applyNumberFormat="1" applyFont="1" applyFill="1" applyAlignment="1">
      <alignment wrapText="1"/>
    </xf>
    <xf numFmtId="164" fontId="4" fillId="3" borderId="0" xfId="7" applyNumberFormat="1" applyFont="1" applyFill="1" applyBorder="1"/>
    <xf numFmtId="164" fontId="4" fillId="2" borderId="0" xfId="7" applyNumberFormat="1" applyFont="1" applyFill="1" applyBorder="1"/>
    <xf numFmtId="168" fontId="6" fillId="0" borderId="0" xfId="7" applyNumberFormat="1" applyFont="1" applyFill="1" applyBorder="1"/>
    <xf numFmtId="164" fontId="16" fillId="3" borderId="0" xfId="4" applyNumberFormat="1" applyFont="1" applyFill="1" applyAlignment="1">
      <alignment horizontal="left" wrapText="1"/>
    </xf>
    <xf numFmtId="164" fontId="17" fillId="3" borderId="0" xfId="7" applyNumberFormat="1" applyFont="1" applyFill="1" applyBorder="1" applyAlignment="1"/>
    <xf numFmtId="164" fontId="17" fillId="2" borderId="0" xfId="7" applyNumberFormat="1" applyFont="1" applyFill="1" applyBorder="1" applyAlignment="1"/>
    <xf numFmtId="164" fontId="16" fillId="3" borderId="0" xfId="4" applyNumberFormat="1" applyFont="1" applyFill="1" applyAlignment="1">
      <alignment vertical="top" wrapText="1"/>
    </xf>
    <xf numFmtId="164" fontId="8" fillId="3" borderId="0" xfId="4" applyNumberFormat="1" applyFont="1" applyFill="1"/>
    <xf numFmtId="164" fontId="4" fillId="3" borderId="0" xfId="4" applyNumberFormat="1" applyFont="1" applyFill="1" applyAlignment="1">
      <alignment wrapText="1"/>
    </xf>
    <xf numFmtId="164" fontId="4" fillId="2" borderId="0" xfId="4" applyNumberFormat="1" applyFont="1" applyFill="1"/>
    <xf numFmtId="164" fontId="5" fillId="0" borderId="0" xfId="3" applyNumberFormat="1" applyFont="1" applyAlignment="1">
      <alignment vertical="center"/>
    </xf>
    <xf numFmtId="0" fontId="4" fillId="4" borderId="0" xfId="3" applyFont="1" applyFill="1"/>
    <xf numFmtId="0" fontId="4" fillId="4" borderId="0" xfId="3" applyFont="1" applyFill="1" applyAlignment="1">
      <alignment horizontal="right"/>
    </xf>
    <xf numFmtId="0" fontId="6" fillId="4" borderId="0" xfId="3" applyFont="1" applyFill="1"/>
    <xf numFmtId="0" fontId="25" fillId="4" borderId="0" xfId="3" applyFont="1" applyFill="1" applyAlignment="1">
      <alignment horizontal="left" vertical="top"/>
    </xf>
    <xf numFmtId="0" fontId="25" fillId="4" borderId="0" xfId="3" applyFont="1" applyFill="1" applyAlignment="1">
      <alignment horizontal="left"/>
    </xf>
    <xf numFmtId="0" fontId="25" fillId="4" borderId="0" xfId="3" applyFont="1" applyFill="1"/>
    <xf numFmtId="0" fontId="6" fillId="4" borderId="0" xfId="3" applyFont="1" applyFill="1" applyAlignment="1">
      <alignment horizontal="right"/>
    </xf>
    <xf numFmtId="164" fontId="20" fillId="3" borderId="1" xfId="3" applyNumberFormat="1" applyFont="1" applyFill="1" applyBorder="1"/>
    <xf numFmtId="164" fontId="4" fillId="0" borderId="0" xfId="3" applyNumberFormat="1" applyFont="1" applyAlignment="1">
      <alignment horizontal="right" vertical="top" wrapText="1"/>
    </xf>
    <xf numFmtId="164" fontId="4" fillId="0" borderId="0" xfId="3" applyNumberFormat="1" applyFont="1" applyAlignment="1">
      <alignment horizontal="right"/>
    </xf>
    <xf numFmtId="164" fontId="4" fillId="3" borderId="0" xfId="3" applyNumberFormat="1" applyFont="1" applyFill="1" applyAlignment="1">
      <alignment horizontal="left" wrapText="1"/>
    </xf>
    <xf numFmtId="164" fontId="6" fillId="0" borderId="0" xfId="3" applyNumberFormat="1" applyFont="1" applyAlignment="1">
      <alignment horizontal="right"/>
    </xf>
    <xf numFmtId="164" fontId="6" fillId="0" borderId="4" xfId="3" applyNumberFormat="1" applyFont="1" applyBorder="1" applyAlignment="1">
      <alignment horizontal="right"/>
    </xf>
    <xf numFmtId="0" fontId="0" fillId="0" borderId="0" xfId="0" applyAlignment="1">
      <alignment wrapText="1"/>
    </xf>
    <xf numFmtId="0" fontId="21" fillId="0" borderId="0" xfId="0" applyFont="1" applyAlignment="1">
      <alignment horizontal="left" vertical="top"/>
    </xf>
    <xf numFmtId="164" fontId="4" fillId="0" borderId="0" xfId="10" applyNumberFormat="1" applyFont="1">
      <alignment vertical="center"/>
    </xf>
    <xf numFmtId="164" fontId="5" fillId="0" borderId="0" xfId="10" applyNumberFormat="1" applyFont="1">
      <alignment vertical="center"/>
    </xf>
    <xf numFmtId="164" fontId="3" fillId="0" borderId="0" xfId="10" applyNumberFormat="1" applyFont="1">
      <alignment vertical="center"/>
    </xf>
    <xf numFmtId="164" fontId="6" fillId="2" borderId="1" xfId="5" applyNumberFormat="1" applyFill="1" applyBorder="1" applyAlignment="1">
      <alignment horizontal="left" vertical="center"/>
    </xf>
    <xf numFmtId="164" fontId="6" fillId="2" borderId="1" xfId="5" applyNumberFormat="1" applyFill="1" applyBorder="1" applyAlignment="1">
      <alignment horizontal="left" vertical="center" wrapText="1"/>
    </xf>
    <xf numFmtId="164" fontId="4" fillId="3" borderId="5" xfId="10" applyNumberFormat="1" applyFont="1" applyFill="1" applyBorder="1">
      <alignment vertical="center"/>
    </xf>
    <xf numFmtId="164" fontId="3" fillId="3" borderId="5" xfId="6" applyNumberFormat="1" applyFont="1" applyFill="1" applyBorder="1" applyAlignment="1">
      <alignment horizontal="right"/>
    </xf>
    <xf numFmtId="164" fontId="4" fillId="2" borderId="5" xfId="10" applyNumberFormat="1" applyFont="1" applyFill="1" applyBorder="1" applyAlignment="1">
      <alignment horizontal="right"/>
    </xf>
    <xf numFmtId="164" fontId="4" fillId="3" borderId="0" xfId="10" applyNumberFormat="1" applyFont="1" applyFill="1" applyAlignment="1"/>
    <xf numFmtId="164" fontId="4" fillId="3" borderId="0" xfId="10" applyNumberFormat="1" applyFont="1" applyFill="1" applyAlignment="1">
      <alignment horizontal="left" vertical="center" indent="1"/>
    </xf>
    <xf numFmtId="164" fontId="4" fillId="2" borderId="0" xfId="10" applyNumberFormat="1" applyFont="1" applyFill="1" applyAlignment="1">
      <alignment horizontal="right"/>
    </xf>
    <xf numFmtId="164" fontId="4" fillId="0" borderId="0" xfId="10" applyNumberFormat="1" applyFont="1" applyAlignment="1">
      <alignment horizontal="left" vertical="center" indent="1"/>
    </xf>
    <xf numFmtId="164" fontId="4" fillId="3" borderId="0" xfId="10" applyNumberFormat="1" applyFont="1" applyFill="1" applyAlignment="1">
      <alignment horizontal="left" vertical="center" wrapText="1" indent="1"/>
    </xf>
    <xf numFmtId="164" fontId="26" fillId="0" borderId="0" xfId="10" applyNumberFormat="1" applyFont="1">
      <alignment vertical="center"/>
    </xf>
    <xf numFmtId="164" fontId="3" fillId="3" borderId="6" xfId="6" applyNumberFormat="1" applyFont="1" applyFill="1" applyBorder="1" applyAlignment="1">
      <alignment horizontal="right"/>
    </xf>
    <xf numFmtId="164" fontId="4" fillId="2" borderId="6" xfId="10" applyNumberFormat="1" applyFont="1" applyFill="1" applyBorder="1" applyAlignment="1">
      <alignment horizontal="right"/>
    </xf>
    <xf numFmtId="164" fontId="4" fillId="3" borderId="0" xfId="10" applyNumberFormat="1" applyFont="1" applyFill="1" applyAlignment="1">
      <alignment horizontal="left" vertical="center"/>
    </xf>
    <xf numFmtId="164" fontId="3" fillId="3" borderId="0" xfId="6" applyNumberFormat="1" applyFont="1" applyFill="1" applyBorder="1" applyAlignment="1">
      <alignment horizontal="right" vertical="center"/>
    </xf>
    <xf numFmtId="164" fontId="4" fillId="2" borderId="0" xfId="10" applyNumberFormat="1" applyFont="1" applyFill="1" applyAlignment="1">
      <alignment horizontal="right" vertical="center"/>
    </xf>
    <xf numFmtId="164" fontId="4" fillId="3" borderId="0" xfId="10" applyNumberFormat="1" applyFont="1" applyFill="1">
      <alignment vertical="center"/>
    </xf>
    <xf numFmtId="164" fontId="17" fillId="3" borderId="0" xfId="10" applyNumberFormat="1" applyFont="1" applyFill="1" applyAlignment="1">
      <alignment horizontal="left" vertical="center" wrapText="1" indent="1"/>
    </xf>
    <xf numFmtId="164" fontId="6" fillId="3" borderId="0" xfId="10" applyNumberFormat="1" applyFont="1" applyFill="1">
      <alignment vertical="center"/>
    </xf>
    <xf numFmtId="164" fontId="4" fillId="3" borderId="0" xfId="10" applyNumberFormat="1" applyFont="1" applyFill="1" applyAlignment="1">
      <alignment horizontal="left" vertical="center" wrapText="1"/>
    </xf>
    <xf numFmtId="164" fontId="4" fillId="3" borderId="0" xfId="10" applyNumberFormat="1" applyFont="1" applyFill="1" applyAlignment="1">
      <alignment horizontal="right"/>
    </xf>
    <xf numFmtId="164" fontId="6" fillId="3" borderId="0" xfId="10" applyNumberFormat="1" applyFont="1" applyFill="1" applyAlignment="1">
      <alignment horizontal="right" vertical="center" wrapText="1"/>
    </xf>
    <xf numFmtId="164" fontId="5" fillId="3" borderId="6" xfId="6" applyNumberFormat="1" applyFont="1" applyFill="1" applyBorder="1" applyAlignment="1">
      <alignment horizontal="right" vertical="center"/>
    </xf>
    <xf numFmtId="164" fontId="6" fillId="0" borderId="0" xfId="10" applyNumberFormat="1" applyFont="1">
      <alignment vertical="center"/>
    </xf>
    <xf numFmtId="164" fontId="4" fillId="3" borderId="1" xfId="10" applyNumberFormat="1" applyFont="1" applyFill="1" applyBorder="1">
      <alignment vertical="center"/>
    </xf>
    <xf numFmtId="164" fontId="3" fillId="3" borderId="1" xfId="6" applyNumberFormat="1" applyFont="1" applyFill="1" applyBorder="1" applyAlignment="1">
      <alignment horizontal="right" vertical="center"/>
    </xf>
    <xf numFmtId="164" fontId="4" fillId="2" borderId="1" xfId="10" applyNumberFormat="1" applyFont="1" applyFill="1" applyBorder="1" applyAlignment="1">
      <alignment horizontal="right" vertical="center"/>
    </xf>
    <xf numFmtId="164" fontId="6" fillId="2" borderId="6" xfId="10" applyNumberFormat="1" applyFont="1" applyFill="1" applyBorder="1" applyAlignment="1">
      <alignment horizontal="right" vertical="center"/>
    </xf>
    <xf numFmtId="164" fontId="5" fillId="3" borderId="2" xfId="5" applyNumberFormat="1" applyFont="1" applyFill="1" applyBorder="1" applyAlignment="1">
      <alignment horizontal="left" vertical="center"/>
    </xf>
    <xf numFmtId="164" fontId="5" fillId="3" borderId="7" xfId="6" applyNumberFormat="1" applyFont="1" applyFill="1" applyBorder="1" applyAlignment="1">
      <alignment horizontal="right"/>
    </xf>
    <xf numFmtId="164" fontId="6" fillId="2" borderId="6" xfId="10" applyNumberFormat="1" applyFont="1" applyFill="1" applyBorder="1" applyAlignment="1">
      <alignment horizontal="right"/>
    </xf>
    <xf numFmtId="164" fontId="3" fillId="3" borderId="0" xfId="10" applyNumberFormat="1" applyFont="1" applyFill="1">
      <alignment vertical="center"/>
    </xf>
    <xf numFmtId="164" fontId="5" fillId="3" borderId="3" xfId="10" applyNumberFormat="1" applyFont="1" applyFill="1" applyBorder="1">
      <alignment vertical="center"/>
    </xf>
    <xf numFmtId="164" fontId="6" fillId="0" borderId="0" xfId="5" applyNumberFormat="1" applyAlignment="1">
      <alignment horizontal="left" vertical="center" wrapText="1" indent="1"/>
    </xf>
    <xf numFmtId="164" fontId="3" fillId="0" borderId="0" xfId="6" applyNumberFormat="1" applyFont="1" applyFill="1" applyBorder="1" applyAlignment="1">
      <alignment horizontal="right" vertical="center"/>
    </xf>
    <xf numFmtId="164" fontId="4" fillId="0" borderId="0" xfId="10" applyNumberFormat="1" applyFont="1" applyAlignment="1">
      <alignment horizontal="right" vertical="center"/>
    </xf>
    <xf numFmtId="164" fontId="3" fillId="4" borderId="0" xfId="6" applyNumberFormat="1" applyFont="1" applyFill="1" applyBorder="1" applyAlignment="1">
      <alignment horizontal="right" vertical="center"/>
    </xf>
    <xf numFmtId="164" fontId="16" fillId="0" borderId="0" xfId="5" applyNumberFormat="1" applyFont="1" applyAlignment="1">
      <alignment horizontal="left" vertical="center" wrapText="1" indent="1"/>
    </xf>
    <xf numFmtId="0" fontId="3" fillId="3" borderId="0" xfId="0" applyFont="1" applyFill="1"/>
    <xf numFmtId="164" fontId="3" fillId="3" borderId="0" xfId="0" applyNumberFormat="1" applyFont="1" applyFill="1"/>
    <xf numFmtId="0" fontId="3" fillId="3" borderId="1" xfId="0" applyFont="1" applyFill="1" applyBorder="1"/>
    <xf numFmtId="0" fontId="5" fillId="3" borderId="0" xfId="0" applyFont="1" applyFill="1"/>
    <xf numFmtId="164" fontId="27" fillId="0" borderId="0" xfId="3" applyNumberFormat="1" applyFont="1" applyAlignment="1">
      <alignment horizontal="right" vertical="top"/>
    </xf>
    <xf numFmtId="164" fontId="7" fillId="3" borderId="0" xfId="0" applyNumberFormat="1" applyFont="1" applyFill="1"/>
    <xf numFmtId="164" fontId="19" fillId="2" borderId="0" xfId="3" applyNumberFormat="1" applyFont="1" applyFill="1" applyAlignment="1">
      <alignment horizontal="right" vertical="top"/>
    </xf>
    <xf numFmtId="0" fontId="3" fillId="3" borderId="0" xfId="0" applyFont="1" applyFill="1" applyAlignment="1">
      <alignment wrapText="1"/>
    </xf>
    <xf numFmtId="164" fontId="20" fillId="2" borderId="0" xfId="3" applyNumberFormat="1" applyFont="1" applyFill="1" applyAlignment="1">
      <alignment horizontal="right" vertical="top"/>
    </xf>
    <xf numFmtId="0" fontId="3" fillId="3" borderId="0" xfId="0" applyFont="1" applyFill="1" applyAlignment="1">
      <alignment horizontal="left" indent="2"/>
    </xf>
    <xf numFmtId="164" fontId="4" fillId="2" borderId="0" xfId="3" applyNumberFormat="1" applyFont="1" applyFill="1" applyAlignment="1">
      <alignment horizontal="right"/>
    </xf>
    <xf numFmtId="167" fontId="3" fillId="3" borderId="0" xfId="8" applyNumberFormat="1" applyFont="1" applyFill="1"/>
    <xf numFmtId="164" fontId="7" fillId="0" borderId="0" xfId="0" applyNumberFormat="1" applyFont="1"/>
    <xf numFmtId="164" fontId="6" fillId="2" borderId="0" xfId="3" applyNumberFormat="1" applyFont="1" applyFill="1" applyAlignment="1">
      <alignment horizontal="right"/>
    </xf>
    <xf numFmtId="0" fontId="3" fillId="3" borderId="0" xfId="0" applyFont="1" applyFill="1" applyAlignment="1">
      <alignment horizontal="left" wrapText="1"/>
    </xf>
    <xf numFmtId="0" fontId="3" fillId="3" borderId="0" xfId="0" applyFont="1" applyFill="1" applyAlignment="1">
      <alignment horizontal="left" wrapText="1" indent="1"/>
    </xf>
    <xf numFmtId="164" fontId="6" fillId="2" borderId="2" xfId="3" applyNumberFormat="1" applyFont="1" applyFill="1" applyBorder="1" applyAlignment="1">
      <alignment horizontal="right"/>
    </xf>
    <xf numFmtId="0" fontId="9" fillId="3" borderId="0" xfId="0" applyFont="1" applyFill="1"/>
    <xf numFmtId="164" fontId="9" fillId="3" borderId="2" xfId="0" applyNumberFormat="1" applyFont="1" applyFill="1" applyBorder="1"/>
    <xf numFmtId="0" fontId="5" fillId="3" borderId="0" xfId="0" applyFont="1" applyFill="1" applyAlignment="1">
      <alignment wrapText="1"/>
    </xf>
    <xf numFmtId="164" fontId="17" fillId="0" borderId="8" xfId="3" applyNumberFormat="1" applyFont="1" applyBorder="1" applyAlignment="1">
      <alignment horizontal="right" wrapText="1"/>
    </xf>
    <xf numFmtId="0" fontId="7" fillId="3" borderId="0" xfId="0" applyFont="1" applyFill="1" applyAlignment="1">
      <alignment horizontal="left" wrapText="1" indent="1"/>
    </xf>
    <xf numFmtId="164" fontId="17" fillId="3" borderId="0" xfId="0" applyNumberFormat="1" applyFont="1" applyFill="1"/>
    <xf numFmtId="164" fontId="17" fillId="2" borderId="0" xfId="3" applyNumberFormat="1" applyFont="1" applyFill="1" applyAlignment="1">
      <alignment horizontal="right"/>
    </xf>
    <xf numFmtId="0" fontId="5" fillId="3" borderId="2" xfId="0" applyFont="1" applyFill="1" applyBorder="1"/>
    <xf numFmtId="164" fontId="16" fillId="3" borderId="2" xfId="0" applyNumberFormat="1" applyFont="1" applyFill="1" applyBorder="1"/>
    <xf numFmtId="164" fontId="16" fillId="0" borderId="2" xfId="0" applyNumberFormat="1" applyFont="1" applyBorder="1" applyAlignment="1">
      <alignment horizontal="right"/>
    </xf>
    <xf numFmtId="0" fontId="4" fillId="3" borderId="0" xfId="0" applyFont="1" applyFill="1"/>
    <xf numFmtId="164" fontId="3" fillId="3" borderId="0" xfId="3" applyNumberFormat="1" applyFont="1" applyFill="1" applyAlignment="1">
      <alignment horizontal="left" wrapText="1"/>
    </xf>
    <xf numFmtId="164" fontId="3" fillId="3" borderId="2" xfId="3" applyNumberFormat="1" applyFont="1" applyFill="1" applyBorder="1" applyAlignment="1">
      <alignment horizontal="left" indent="1"/>
    </xf>
    <xf numFmtId="164" fontId="3" fillId="3" borderId="1" xfId="0" applyNumberFormat="1" applyFont="1" applyFill="1" applyBorder="1"/>
    <xf numFmtId="0" fontId="28" fillId="3" borderId="0" xfId="0" applyFont="1" applyFill="1"/>
    <xf numFmtId="0" fontId="4" fillId="0" borderId="1" xfId="3" applyFont="1" applyBorder="1"/>
    <xf numFmtId="0" fontId="6" fillId="0" borderId="0" xfId="3" applyFont="1" applyAlignment="1">
      <alignment wrapText="1"/>
    </xf>
    <xf numFmtId="169" fontId="4" fillId="0" borderId="0" xfId="3" applyNumberFormat="1" applyFont="1"/>
    <xf numFmtId="169" fontId="4" fillId="2" borderId="0" xfId="3" applyNumberFormat="1" applyFont="1" applyFill="1"/>
    <xf numFmtId="169" fontId="4" fillId="0" borderId="0" xfId="3" applyNumberFormat="1" applyFont="1" applyAlignment="1">
      <alignment horizontal="right"/>
    </xf>
    <xf numFmtId="0" fontId="4" fillId="3" borderId="0" xfId="3" applyFont="1" applyFill="1" applyAlignment="1">
      <alignment wrapText="1"/>
    </xf>
    <xf numFmtId="0" fontId="4" fillId="0" borderId="0" xfId="3" applyFont="1" applyAlignment="1">
      <alignment horizontal="center"/>
    </xf>
    <xf numFmtId="169" fontId="4" fillId="2" borderId="0" xfId="3" applyNumberFormat="1" applyFont="1" applyFill="1" applyAlignment="1">
      <alignment horizontal="right"/>
    </xf>
    <xf numFmtId="169" fontId="4" fillId="3" borderId="0" xfId="3" applyNumberFormat="1" applyFont="1" applyFill="1" applyAlignment="1">
      <alignment horizontal="right"/>
    </xf>
    <xf numFmtId="0" fontId="4" fillId="0" borderId="0" xfId="3" applyFont="1" applyAlignment="1">
      <alignment horizontal="left" wrapText="1" indent="1"/>
    </xf>
    <xf numFmtId="0" fontId="4" fillId="0" borderId="0" xfId="3" applyFont="1" applyAlignment="1">
      <alignment horizontal="left" indent="1"/>
    </xf>
    <xf numFmtId="0" fontId="6" fillId="0" borderId="2" xfId="3" applyFont="1" applyBorder="1"/>
    <xf numFmtId="0" fontId="4" fillId="0" borderId="2" xfId="3" applyFont="1" applyBorder="1" applyAlignment="1">
      <alignment horizontal="center"/>
    </xf>
    <xf numFmtId="164" fontId="6" fillId="0" borderId="2" xfId="3" applyNumberFormat="1" applyFont="1" applyBorder="1" applyAlignment="1">
      <alignment horizontal="right"/>
    </xf>
    <xf numFmtId="9" fontId="2" fillId="0" borderId="0" xfId="1" applyFont="1"/>
    <xf numFmtId="0" fontId="5" fillId="0" borderId="0" xfId="2" applyFont="1" applyAlignment="1">
      <alignment horizontal="left" vertical="center" wrapText="1"/>
    </xf>
    <xf numFmtId="164" fontId="3" fillId="0" borderId="0" xfId="2" applyNumberFormat="1" applyFont="1" applyAlignment="1">
      <alignment horizontal="left" vertical="center"/>
    </xf>
    <xf numFmtId="0" fontId="4" fillId="0" borderId="0" xfId="4" applyFont="1" applyAlignment="1">
      <alignment wrapText="1"/>
    </xf>
    <xf numFmtId="0" fontId="25" fillId="0" borderId="0" xfId="3" applyFont="1"/>
    <xf numFmtId="2" fontId="5" fillId="0" borderId="0" xfId="2" applyNumberFormat="1" applyFont="1" applyAlignment="1">
      <alignment vertical="center" wrapText="1"/>
    </xf>
    <xf numFmtId="0" fontId="5" fillId="0" borderId="0" xfId="2" applyFont="1" applyAlignment="1">
      <alignment vertical="top" wrapText="1"/>
    </xf>
    <xf numFmtId="164" fontId="4" fillId="0" borderId="0" xfId="4" applyNumberFormat="1" applyFont="1" applyAlignment="1">
      <alignment vertical="top" wrapText="1"/>
    </xf>
    <xf numFmtId="164" fontId="4" fillId="0" borderId="0" xfId="4" applyNumberFormat="1" applyFont="1" applyAlignment="1">
      <alignment vertical="top"/>
    </xf>
    <xf numFmtId="0" fontId="21" fillId="0" borderId="0" xfId="0" applyFont="1"/>
    <xf numFmtId="0" fontId="29" fillId="0" borderId="0" xfId="0" applyFont="1" applyAlignment="1">
      <alignment vertical="center"/>
    </xf>
    <xf numFmtId="0" fontId="29" fillId="0" borderId="0" xfId="0" applyFont="1" applyAlignment="1">
      <alignment horizontal="left" vertical="center" indent="2"/>
    </xf>
    <xf numFmtId="0" fontId="29" fillId="0" borderId="0" xfId="0" applyFont="1" applyAlignment="1">
      <alignment horizontal="justify" vertical="center"/>
    </xf>
    <xf numFmtId="0" fontId="21" fillId="0" borderId="0" xfId="0" applyFont="1" applyAlignment="1">
      <alignment horizontal="left" vertical="center" indent="5"/>
    </xf>
    <xf numFmtId="0" fontId="21" fillId="0" borderId="0" xfId="0" applyFont="1" applyAlignment="1">
      <alignment vertical="center"/>
    </xf>
    <xf numFmtId="0" fontId="32" fillId="0" borderId="0" xfId="0" applyFont="1" applyAlignment="1">
      <alignment vertical="center"/>
    </xf>
    <xf numFmtId="0" fontId="29" fillId="0" borderId="0" xfId="0" applyFont="1" applyAlignment="1">
      <alignment horizontal="left" vertical="center" wrapText="1" indent="2"/>
    </xf>
    <xf numFmtId="0" fontId="29" fillId="0" borderId="0" xfId="0" applyFont="1" applyAlignment="1">
      <alignment vertical="center" wrapText="1"/>
    </xf>
    <xf numFmtId="0" fontId="29" fillId="0" borderId="0" xfId="0" applyFont="1" applyAlignment="1">
      <alignment horizontal="left" vertical="center" wrapText="1"/>
    </xf>
    <xf numFmtId="164" fontId="17" fillId="0" borderId="9" xfId="3" applyNumberFormat="1" applyFont="1" applyBorder="1" applyAlignment="1">
      <alignment horizontal="right" wrapText="1"/>
    </xf>
    <xf numFmtId="164" fontId="4" fillId="2" borderId="9" xfId="3" applyNumberFormat="1" applyFont="1" applyFill="1" applyBorder="1" applyAlignment="1">
      <alignment horizontal="right" wrapText="1"/>
    </xf>
    <xf numFmtId="164" fontId="7" fillId="3" borderId="9" xfId="0" applyNumberFormat="1" applyFont="1" applyFill="1" applyBorder="1"/>
    <xf numFmtId="164" fontId="4" fillId="2" borderId="9" xfId="3" applyNumberFormat="1" applyFont="1" applyFill="1" applyBorder="1" applyAlignment="1">
      <alignment horizontal="right"/>
    </xf>
    <xf numFmtId="164" fontId="16" fillId="3" borderId="9" xfId="0" applyNumberFormat="1" applyFont="1" applyFill="1" applyBorder="1"/>
    <xf numFmtId="164" fontId="6" fillId="2" borderId="9" xfId="3" applyNumberFormat="1" applyFont="1" applyFill="1" applyBorder="1" applyAlignment="1">
      <alignment horizontal="right"/>
    </xf>
    <xf numFmtId="0" fontId="4" fillId="3" borderId="9" xfId="0" applyFont="1" applyFill="1" applyBorder="1"/>
    <xf numFmtId="0" fontId="3" fillId="3" borderId="9" xfId="0" applyFont="1" applyFill="1" applyBorder="1"/>
    <xf numFmtId="0" fontId="4" fillId="3" borderId="9" xfId="0" applyFont="1" applyFill="1" applyBorder="1" applyAlignment="1">
      <alignment horizontal="right"/>
    </xf>
    <xf numFmtId="0" fontId="3" fillId="2" borderId="9" xfId="0" applyFont="1" applyFill="1" applyBorder="1" applyAlignment="1">
      <alignment horizontal="right"/>
    </xf>
    <xf numFmtId="3" fontId="5" fillId="2" borderId="9" xfId="0" applyNumberFormat="1" applyFont="1" applyFill="1" applyBorder="1" applyAlignment="1">
      <alignment horizontal="right"/>
    </xf>
    <xf numFmtId="164" fontId="3" fillId="3" borderId="10" xfId="2" applyNumberFormat="1" applyFont="1" applyFill="1" applyBorder="1" applyAlignment="1">
      <alignment horizontal="right" wrapText="1"/>
    </xf>
    <xf numFmtId="164" fontId="4" fillId="3" borderId="11" xfId="2" applyNumberFormat="1" applyFont="1" applyFill="1" applyBorder="1" applyAlignment="1">
      <alignment horizontal="right" vertical="top" wrapText="1"/>
    </xf>
    <xf numFmtId="164" fontId="4" fillId="2" borderId="11" xfId="2" applyNumberFormat="1" applyFont="1" applyFill="1" applyBorder="1" applyAlignment="1">
      <alignment horizontal="right" vertical="top" wrapText="1"/>
    </xf>
    <xf numFmtId="167" fontId="5" fillId="3" borderId="11" xfId="8" applyNumberFormat="1" applyFont="1" applyFill="1" applyBorder="1" applyAlignment="1"/>
    <xf numFmtId="167" fontId="5" fillId="2" borderId="11" xfId="8" applyNumberFormat="1" applyFont="1" applyFill="1" applyBorder="1" applyAlignment="1"/>
    <xf numFmtId="0" fontId="4" fillId="0" borderId="11" xfId="3" applyFont="1" applyBorder="1" applyAlignment="1">
      <alignment vertical="top"/>
    </xf>
    <xf numFmtId="0" fontId="4" fillId="3" borderId="11" xfId="3" applyFont="1" applyFill="1" applyBorder="1" applyAlignment="1">
      <alignment horizontal="right" vertical="top" wrapText="1"/>
    </xf>
    <xf numFmtId="0" fontId="4" fillId="2" borderId="11" xfId="3" applyFont="1" applyFill="1" applyBorder="1" applyAlignment="1">
      <alignment horizontal="right" vertical="top" wrapText="1"/>
    </xf>
    <xf numFmtId="164" fontId="5" fillId="3" borderId="11" xfId="10" applyNumberFormat="1" applyFont="1" applyFill="1" applyBorder="1" applyAlignment="1">
      <alignment vertical="center" wrapText="1"/>
    </xf>
    <xf numFmtId="164" fontId="3" fillId="3" borderId="11" xfId="6" applyNumberFormat="1" applyFont="1" applyFill="1" applyBorder="1" applyAlignment="1">
      <alignment horizontal="right" vertical="top" wrapText="1"/>
    </xf>
    <xf numFmtId="164" fontId="4" fillId="3" borderId="11" xfId="3" applyNumberFormat="1" applyFont="1" applyFill="1" applyBorder="1" applyAlignment="1">
      <alignment horizontal="right" vertical="top" wrapText="1"/>
    </xf>
    <xf numFmtId="164" fontId="6" fillId="2" borderId="11" xfId="5" applyNumberFormat="1" applyFill="1" applyBorder="1" applyAlignment="1">
      <alignment horizontal="left" vertical="center" wrapText="1"/>
    </xf>
    <xf numFmtId="164" fontId="6" fillId="2" borderId="11" xfId="10" applyNumberFormat="1" applyFont="1" applyFill="1" applyBorder="1" applyAlignment="1">
      <alignment horizontal="right"/>
    </xf>
    <xf numFmtId="164" fontId="4" fillId="3" borderId="11" xfId="10" applyNumberFormat="1" applyFont="1" applyFill="1" applyBorder="1" applyAlignment="1">
      <alignment horizontal="right" vertical="center"/>
    </xf>
    <xf numFmtId="164" fontId="4" fillId="2" borderId="11" xfId="10" applyNumberFormat="1" applyFont="1" applyFill="1" applyBorder="1" applyAlignment="1">
      <alignment horizontal="right" vertical="center"/>
    </xf>
    <xf numFmtId="164" fontId="5" fillId="3" borderId="11" xfId="6" applyNumberFormat="1" applyFont="1" applyFill="1" applyBorder="1" applyAlignment="1">
      <alignment horizontal="right" vertical="center"/>
    </xf>
    <xf numFmtId="164" fontId="6" fillId="3" borderId="11" xfId="2" applyNumberFormat="1" applyFont="1" applyFill="1" applyBorder="1" applyAlignment="1">
      <alignment horizontal="right" vertical="center"/>
    </xf>
    <xf numFmtId="164" fontId="6" fillId="3" borderId="11" xfId="2" applyNumberFormat="1" applyFont="1" applyFill="1" applyBorder="1" applyAlignment="1">
      <alignment horizontal="right"/>
    </xf>
    <xf numFmtId="164" fontId="4" fillId="3" borderId="11" xfId="2" applyNumberFormat="1" applyFont="1" applyFill="1" applyBorder="1" applyAlignment="1">
      <alignment horizontal="right"/>
    </xf>
    <xf numFmtId="164" fontId="3" fillId="3" borderId="11" xfId="0" applyNumberFormat="1" applyFont="1" applyFill="1" applyBorder="1" applyAlignment="1">
      <alignment horizontal="right" vertical="top" wrapText="1"/>
    </xf>
    <xf numFmtId="164" fontId="9" fillId="3" borderId="12" xfId="6" applyNumberFormat="1" applyFont="1" applyFill="1" applyBorder="1" applyAlignment="1">
      <alignment vertical="center"/>
    </xf>
    <xf numFmtId="164" fontId="9" fillId="2" borderId="12" xfId="6" applyNumberFormat="1" applyFont="1" applyFill="1" applyBorder="1" applyAlignment="1">
      <alignment vertical="center"/>
    </xf>
    <xf numFmtId="164" fontId="5" fillId="3" borderId="12" xfId="6" applyNumberFormat="1" applyFont="1" applyFill="1" applyBorder="1" applyAlignment="1">
      <alignment vertical="center"/>
    </xf>
    <xf numFmtId="164" fontId="5" fillId="2" borderId="12" xfId="6" applyNumberFormat="1" applyFont="1" applyFill="1" applyBorder="1" applyAlignment="1">
      <alignment vertical="center"/>
    </xf>
    <xf numFmtId="164" fontId="5" fillId="3" borderId="9" xfId="6" applyNumberFormat="1" applyFont="1" applyFill="1" applyBorder="1" applyAlignment="1">
      <alignment vertical="center"/>
    </xf>
    <xf numFmtId="164" fontId="5" fillId="2" borderId="9" xfId="6" applyNumberFormat="1" applyFont="1" applyFill="1" applyBorder="1" applyAlignment="1">
      <alignment vertical="center"/>
    </xf>
    <xf numFmtId="164" fontId="5" fillId="3" borderId="12" xfId="6" applyNumberFormat="1" applyFont="1" applyFill="1" applyBorder="1" applyAlignment="1"/>
    <xf numFmtId="164" fontId="9" fillId="3" borderId="12" xfId="6" applyNumberFormat="1" applyFont="1" applyFill="1" applyBorder="1" applyAlignment="1"/>
    <xf numFmtId="164" fontId="5" fillId="3" borderId="13" xfId="6" applyNumberFormat="1" applyFont="1" applyFill="1" applyBorder="1" applyAlignment="1"/>
    <xf numFmtId="164" fontId="5" fillId="3" borderId="14" xfId="6" applyNumberFormat="1" applyFont="1" applyFill="1" applyBorder="1" applyAlignment="1"/>
    <xf numFmtId="164" fontId="4" fillId="3" borderId="14" xfId="2" applyNumberFormat="1" applyFont="1" applyFill="1" applyBorder="1" applyAlignment="1">
      <alignment horizontal="right" vertical="top" wrapText="1"/>
    </xf>
    <xf numFmtId="167" fontId="9" fillId="3" borderId="12" xfId="8" applyNumberFormat="1" applyFont="1" applyFill="1" applyBorder="1" applyAlignment="1"/>
    <xf numFmtId="167" fontId="5" fillId="3" borderId="14" xfId="8" applyNumberFormat="1" applyFont="1" applyFill="1" applyBorder="1" applyAlignment="1"/>
    <xf numFmtId="167" fontId="9" fillId="3" borderId="14" xfId="8" applyNumberFormat="1" applyFont="1" applyFill="1" applyBorder="1" applyAlignment="1"/>
    <xf numFmtId="167" fontId="3" fillId="3" borderId="14" xfId="8" applyNumberFormat="1" applyFont="1" applyFill="1" applyBorder="1" applyAlignment="1"/>
    <xf numFmtId="167" fontId="5" fillId="3" borderId="12" xfId="8" applyNumberFormat="1" applyFont="1" applyFill="1" applyBorder="1" applyAlignment="1"/>
    <xf numFmtId="164" fontId="4" fillId="3" borderId="14" xfId="2" applyNumberFormat="1" applyFont="1" applyFill="1" applyBorder="1" applyAlignment="1">
      <alignment horizontal="right" wrapText="1"/>
    </xf>
    <xf numFmtId="164" fontId="4" fillId="2" borderId="14" xfId="2" applyNumberFormat="1" applyFont="1" applyFill="1" applyBorder="1" applyAlignment="1">
      <alignment horizontal="right" wrapText="1"/>
    </xf>
    <xf numFmtId="164" fontId="6" fillId="3" borderId="14" xfId="7" applyNumberFormat="1" applyFont="1" applyFill="1" applyBorder="1" applyAlignment="1"/>
    <xf numFmtId="164" fontId="6" fillId="2" borderId="14" xfId="7" applyNumberFormat="1" applyFont="1" applyFill="1" applyBorder="1" applyAlignment="1"/>
    <xf numFmtId="164" fontId="16" fillId="3" borderId="14" xfId="7" applyNumberFormat="1" applyFont="1" applyFill="1" applyBorder="1" applyAlignment="1"/>
    <xf numFmtId="164" fontId="16" fillId="2" borderId="14" xfId="7" applyNumberFormat="1" applyFont="1" applyFill="1" applyBorder="1" applyAlignment="1"/>
    <xf numFmtId="164" fontId="6" fillId="3" borderId="14" xfId="4" applyNumberFormat="1" applyFont="1" applyFill="1" applyBorder="1"/>
    <xf numFmtId="0" fontId="4" fillId="3" borderId="14" xfId="3" applyFont="1" applyFill="1" applyBorder="1" applyAlignment="1">
      <alignment horizontal="right" vertical="top" wrapText="1"/>
    </xf>
    <xf numFmtId="164" fontId="6" fillId="3" borderId="14" xfId="3" applyNumberFormat="1" applyFont="1" applyFill="1" applyBorder="1" applyAlignment="1">
      <alignment horizontal="right"/>
    </xf>
    <xf numFmtId="164" fontId="4" fillId="2" borderId="14" xfId="2" applyNumberFormat="1" applyFont="1" applyFill="1" applyBorder="1" applyAlignment="1">
      <alignment horizontal="right" vertical="top" wrapText="1"/>
    </xf>
    <xf numFmtId="164" fontId="5" fillId="2" borderId="14" xfId="6" applyNumberFormat="1" applyFont="1" applyFill="1" applyBorder="1" applyAlignment="1"/>
    <xf numFmtId="164" fontId="5" fillId="2" borderId="12" xfId="6" applyNumberFormat="1" applyFont="1" applyFill="1" applyBorder="1" applyAlignment="1"/>
    <xf numFmtId="164" fontId="5" fillId="3" borderId="13" xfId="6" applyNumberFormat="1" applyFont="1" applyFill="1" applyBorder="1" applyAlignment="1">
      <alignment vertical="center"/>
    </xf>
    <xf numFmtId="167" fontId="9" fillId="3" borderId="12" xfId="8" applyNumberFormat="1" applyFont="1" applyFill="1" applyBorder="1" applyAlignment="1">
      <alignment vertical="center"/>
    </xf>
    <xf numFmtId="167" fontId="9" fillId="2" borderId="12" xfId="8" applyNumberFormat="1" applyFont="1" applyFill="1" applyBorder="1" applyAlignment="1">
      <alignment vertical="center"/>
    </xf>
    <xf numFmtId="167" fontId="16" fillId="3" borderId="12" xfId="8" applyNumberFormat="1" applyFont="1" applyFill="1" applyBorder="1" applyAlignment="1">
      <alignment vertical="center"/>
    </xf>
    <xf numFmtId="167" fontId="5" fillId="2" borderId="14" xfId="8" applyNumberFormat="1" applyFont="1" applyFill="1" applyBorder="1" applyAlignment="1"/>
    <xf numFmtId="164" fontId="9" fillId="2" borderId="12" xfId="6" applyNumberFormat="1" applyFont="1" applyFill="1" applyBorder="1" applyAlignment="1"/>
    <xf numFmtId="164" fontId="6" fillId="2" borderId="14" xfId="4" applyNumberFormat="1" applyFont="1" applyFill="1" applyBorder="1"/>
    <xf numFmtId="164" fontId="4" fillId="3" borderId="14" xfId="3" applyNumberFormat="1" applyFont="1" applyFill="1" applyBorder="1" applyAlignment="1">
      <alignment horizontal="right" vertical="top" wrapText="1"/>
    </xf>
    <xf numFmtId="0" fontId="4" fillId="0" borderId="0" xfId="3" applyFont="1" applyAlignment="1">
      <alignment wrapText="1"/>
    </xf>
    <xf numFmtId="0" fontId="0" fillId="0" borderId="0" xfId="0" applyAlignment="1">
      <alignment wrapText="1"/>
    </xf>
    <xf numFmtId="0" fontId="21" fillId="0" borderId="0" xfId="0" applyFont="1" applyAlignment="1">
      <alignment horizontal="left" vertical="top"/>
    </xf>
  </cellXfs>
  <cellStyles count="11">
    <cellStyle name="Comma 2" xfId="6" xr:uid="{00000000-0005-0000-0000-000000000000}"/>
    <cellStyle name="Comma 3" xfId="8" xr:uid="{00000000-0005-0000-0000-000001000000}"/>
    <cellStyle name="Comma 3 2" xfId="7" xr:uid="{00000000-0005-0000-0000-000002000000}"/>
    <cellStyle name="Headings" xfId="5" xr:uid="{00000000-0005-0000-0000-000003000000}"/>
    <cellStyle name="Normal" xfId="0" builtinId="0"/>
    <cellStyle name="Normal 2" xfId="3" xr:uid="{00000000-0005-0000-0000-000005000000}"/>
    <cellStyle name="Normal 2 2" xfId="4" xr:uid="{00000000-0005-0000-0000-000006000000}"/>
    <cellStyle name="Normal 2 2 2" xfId="9" xr:uid="{00000000-0005-0000-0000-000007000000}"/>
    <cellStyle name="Normal 3 2" xfId="10" xr:uid="{00000000-0005-0000-0000-000008000000}"/>
    <cellStyle name="Normal 4 2" xfId="2" xr:uid="{00000000-0005-0000-0000-000009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2.xml"/><Relationship Id="rId21" Type="http://schemas.openxmlformats.org/officeDocument/2006/relationships/externalLink" Target="externalLinks/externalLink7.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63" Type="http://schemas.openxmlformats.org/officeDocument/2006/relationships/externalLink" Target="externalLinks/externalLink49.xml"/><Relationship Id="rId68" Type="http://schemas.openxmlformats.org/officeDocument/2006/relationships/externalLink" Target="externalLinks/externalLink54.xml"/><Relationship Id="rId84" Type="http://schemas.openxmlformats.org/officeDocument/2006/relationships/externalLink" Target="externalLinks/externalLink70.xml"/><Relationship Id="rId89" Type="http://schemas.openxmlformats.org/officeDocument/2006/relationships/externalLink" Target="externalLinks/externalLink75.xml"/><Relationship Id="rId16" Type="http://schemas.openxmlformats.org/officeDocument/2006/relationships/externalLink" Target="externalLinks/externalLink2.xml"/><Relationship Id="rId11" Type="http://schemas.openxmlformats.org/officeDocument/2006/relationships/worksheet" Target="worksheets/sheet11.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53" Type="http://schemas.openxmlformats.org/officeDocument/2006/relationships/externalLink" Target="externalLinks/externalLink39.xml"/><Relationship Id="rId58" Type="http://schemas.openxmlformats.org/officeDocument/2006/relationships/externalLink" Target="externalLinks/externalLink44.xml"/><Relationship Id="rId74" Type="http://schemas.openxmlformats.org/officeDocument/2006/relationships/externalLink" Target="externalLinks/externalLink60.xml"/><Relationship Id="rId79" Type="http://schemas.openxmlformats.org/officeDocument/2006/relationships/externalLink" Target="externalLinks/externalLink65.xml"/><Relationship Id="rId102" Type="http://schemas.openxmlformats.org/officeDocument/2006/relationships/customXml" Target="../customXml/item5.xml"/><Relationship Id="rId5" Type="http://schemas.openxmlformats.org/officeDocument/2006/relationships/worksheet" Target="worksheets/sheet5.xml"/><Relationship Id="rId90" Type="http://schemas.openxmlformats.org/officeDocument/2006/relationships/externalLink" Target="externalLinks/externalLink76.xml"/><Relationship Id="rId95" Type="http://schemas.openxmlformats.org/officeDocument/2006/relationships/styles" Target="styles.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64" Type="http://schemas.openxmlformats.org/officeDocument/2006/relationships/externalLink" Target="externalLinks/externalLink50.xml"/><Relationship Id="rId69" Type="http://schemas.openxmlformats.org/officeDocument/2006/relationships/externalLink" Target="externalLinks/externalLink55.xml"/><Relationship Id="rId80" Type="http://schemas.openxmlformats.org/officeDocument/2006/relationships/externalLink" Target="externalLinks/externalLink66.xml"/><Relationship Id="rId85" Type="http://schemas.openxmlformats.org/officeDocument/2006/relationships/externalLink" Target="externalLinks/externalLink71.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59" Type="http://schemas.openxmlformats.org/officeDocument/2006/relationships/externalLink" Target="externalLinks/externalLink45.xml"/><Relationship Id="rId67" Type="http://schemas.openxmlformats.org/officeDocument/2006/relationships/externalLink" Target="externalLinks/externalLink53.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54" Type="http://schemas.openxmlformats.org/officeDocument/2006/relationships/externalLink" Target="externalLinks/externalLink40.xml"/><Relationship Id="rId62" Type="http://schemas.openxmlformats.org/officeDocument/2006/relationships/externalLink" Target="externalLinks/externalLink48.xml"/><Relationship Id="rId70" Type="http://schemas.openxmlformats.org/officeDocument/2006/relationships/externalLink" Target="externalLinks/externalLink56.xml"/><Relationship Id="rId75" Type="http://schemas.openxmlformats.org/officeDocument/2006/relationships/externalLink" Target="externalLinks/externalLink61.xml"/><Relationship Id="rId83" Type="http://schemas.openxmlformats.org/officeDocument/2006/relationships/externalLink" Target="externalLinks/externalLink69.xml"/><Relationship Id="rId88" Type="http://schemas.openxmlformats.org/officeDocument/2006/relationships/externalLink" Target="externalLinks/externalLink74.xml"/><Relationship Id="rId91" Type="http://schemas.openxmlformats.org/officeDocument/2006/relationships/externalLink" Target="externalLinks/externalLink77.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externalLink" Target="externalLinks/externalLink35.xml"/><Relationship Id="rId57" Type="http://schemas.openxmlformats.org/officeDocument/2006/relationships/externalLink" Target="externalLinks/externalLink43.xml"/><Relationship Id="rId10" Type="http://schemas.openxmlformats.org/officeDocument/2006/relationships/worksheet" Target="worksheets/sheet10.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externalLink" Target="externalLinks/externalLink38.xml"/><Relationship Id="rId60" Type="http://schemas.openxmlformats.org/officeDocument/2006/relationships/externalLink" Target="externalLinks/externalLink46.xml"/><Relationship Id="rId65" Type="http://schemas.openxmlformats.org/officeDocument/2006/relationships/externalLink" Target="externalLinks/externalLink51.xml"/><Relationship Id="rId73" Type="http://schemas.openxmlformats.org/officeDocument/2006/relationships/externalLink" Target="externalLinks/externalLink59.xml"/><Relationship Id="rId78" Type="http://schemas.openxmlformats.org/officeDocument/2006/relationships/externalLink" Target="externalLinks/externalLink64.xml"/><Relationship Id="rId81" Type="http://schemas.openxmlformats.org/officeDocument/2006/relationships/externalLink" Target="externalLinks/externalLink67.xml"/><Relationship Id="rId86" Type="http://schemas.openxmlformats.org/officeDocument/2006/relationships/externalLink" Target="externalLinks/externalLink72.xml"/><Relationship Id="rId94" Type="http://schemas.openxmlformats.org/officeDocument/2006/relationships/theme" Target="theme/theme1.xml"/><Relationship Id="rId99" Type="http://schemas.openxmlformats.org/officeDocument/2006/relationships/customXml" Target="../customXml/item2.xml"/><Relationship Id="rId10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externalLink" Target="externalLinks/externalLink4.xml"/><Relationship Id="rId39" Type="http://schemas.openxmlformats.org/officeDocument/2006/relationships/externalLink" Target="externalLinks/externalLink25.xml"/><Relationship Id="rId34" Type="http://schemas.openxmlformats.org/officeDocument/2006/relationships/externalLink" Target="externalLinks/externalLink20.xml"/><Relationship Id="rId50" Type="http://schemas.openxmlformats.org/officeDocument/2006/relationships/externalLink" Target="externalLinks/externalLink36.xml"/><Relationship Id="rId55" Type="http://schemas.openxmlformats.org/officeDocument/2006/relationships/externalLink" Target="externalLinks/externalLink41.xml"/><Relationship Id="rId76" Type="http://schemas.openxmlformats.org/officeDocument/2006/relationships/externalLink" Target="externalLinks/externalLink62.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57.xml"/><Relationship Id="rId92" Type="http://schemas.openxmlformats.org/officeDocument/2006/relationships/externalLink" Target="externalLinks/externalLink78.xml"/><Relationship Id="rId2" Type="http://schemas.openxmlformats.org/officeDocument/2006/relationships/worksheet" Target="worksheets/sheet2.xml"/><Relationship Id="rId29" Type="http://schemas.openxmlformats.org/officeDocument/2006/relationships/externalLink" Target="externalLinks/externalLink15.xml"/><Relationship Id="rId24" Type="http://schemas.openxmlformats.org/officeDocument/2006/relationships/externalLink" Target="externalLinks/externalLink10.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66" Type="http://schemas.openxmlformats.org/officeDocument/2006/relationships/externalLink" Target="externalLinks/externalLink52.xml"/><Relationship Id="rId87" Type="http://schemas.openxmlformats.org/officeDocument/2006/relationships/externalLink" Target="externalLinks/externalLink73.xml"/><Relationship Id="rId61" Type="http://schemas.openxmlformats.org/officeDocument/2006/relationships/externalLink" Target="externalLinks/externalLink47.xml"/><Relationship Id="rId82" Type="http://schemas.openxmlformats.org/officeDocument/2006/relationships/externalLink" Target="externalLinks/externalLink68.xml"/><Relationship Id="rId19" Type="http://schemas.openxmlformats.org/officeDocument/2006/relationships/externalLink" Target="externalLinks/externalLink5.xml"/><Relationship Id="rId14" Type="http://schemas.openxmlformats.org/officeDocument/2006/relationships/worksheet" Target="worksheets/sheet14.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56" Type="http://schemas.openxmlformats.org/officeDocument/2006/relationships/externalLink" Target="externalLinks/externalLink42.xml"/><Relationship Id="rId77" Type="http://schemas.openxmlformats.org/officeDocument/2006/relationships/externalLink" Target="externalLinks/externalLink63.xml"/><Relationship Id="rId100"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93" Type="http://schemas.openxmlformats.org/officeDocument/2006/relationships/externalLink" Target="externalLinks/externalLink79.xml"/><Relationship Id="rId98" Type="http://schemas.openxmlformats.org/officeDocument/2006/relationships/customXml" Target="../customXml/item1.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nternal\dfs\group\Financial%20Services%20Division\External%20Budget%20(Restricted)\01%20External%20Budget\GEUS\Templates\PMC%20GEUS%20Annual%20Estimates%20Template%2020160219%201530.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Financial%20Services%20Division\FAB\Financial%20Statements\2016-17\Monthly%20Reporting\12%20June\Appropriation\Departmental\Departmental%20approp%20rec%20June%202017.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Financial%20Services%20Division\FAB\Financial%20Statements\2016-17\Financial%20Statements\Note%205.1%20Appropriation%20Note\30%20June%202017\Departmental%20appropriation%20notes%2030.6.2017%20New%20Format.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Corporate%20Services%20Division/Financial%20Management%20Branch/01%20Financial%20Accounting/2013-14/Financial%20statements/Note%2031%20Appropriations/Note%2031E%20Section%2011%20reduction%20V1.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Financial%20Management%20Branch\01%20Financial%20Accounting\2007-08\Financial%20Statements%202007-08\Templates\Current%20Year%20excel%20templates\Current%20versions\Lead%20Schedule%20(current)%20v%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RESOURCE\Budget%20Coordination\AIMS\AIMS%20INPUT\Mar%2001%20Update\AIMS%20-%20Original%20Feb%202001%20Update%20-%20Depart.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pmc2917\AppData\Local\Microsoft\Windows\Temporary%20Internet%20Files\Content.Outlook\Z6MIMQTM\G20%20Costing%20for%20PM&amp;C%2022%20Feb.xlsm" TargetMode="External"/></Relationships>
</file>

<file path=xl/externalLinks/_rels/externalLink17.xml.rels><?xml version="1.0" encoding="UTF-8" standalone="yes"?>
<Relationships xmlns="http://schemas.openxmlformats.org/package/2006/relationships"><Relationship Id="rId2" Type="http://schemas.microsoft.com/office/2019/04/relationships/externalLinkLongPath" Target="/Corporate%20Services%20Division/Financial%20Management%20Branch/01%20Financial%20Accounting/2013-14/Financial%20statements/Note%2031%20Appropriations/Note%2031%20Administered%20appropriation%20notes%2030%20June%202014%20V3.xlsx?69686605" TargetMode="External"/><Relationship Id="rId1" Type="http://schemas.openxmlformats.org/officeDocument/2006/relationships/externalLinkPath" Target="file:///\\69686605\Note%2031%20Administered%20appropriation%20notes%2030%20June%202014%20V3.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INT-PRI-GEUS01\TM1_Common\GEUS%20Workings\Templates\PMC%20GEUS%20Annual%20Estimates%20Template%202019.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Documents%20and%20Settings\alanh\Local%20Settings\Temporary%20Internet%20Files\OLK43\SheetsforDivisions300603c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NT\Temp\NetRight\Links\Canberra\1290525_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Applications%20Architecture\S&amp;B%20Apps%20Portfolio%20Inventory%202010%20v1-8%20Base-GSR%20Mapping%202012%20-%20includes%20RoA%20timeline%20analysis.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CS\RESOURCE\Budget%20Coordination\ChrisWWork\BudgetProfiles0304\Accruals\CorporateAccrual&amp;Cash.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Users\pmc3592\AppData\Local\Microsoft\Windows\Temporary%20Internet%20Files\Content.Outlook\SFO8LPGY\Appropriation%20Note%20Table%20A_Departmental_Jan%202013.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Financial%20Services%20Division\External%20Budget%20(Restricted)\C.%20Costings%20&amp;%20NPPs\Costing%20Templates\Costing%20template%20-%2010%20year%20version%20-%20revised%20150709.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Users\crojea\AppData\Local\Temp\Temp1_Updated%20Website%20Material%20(3).zip\2008%20ICT%20Business%20Case%20Tools%20v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Users\Pmc10779\AppData\Local\Microsoft\Windows\Temporary%20Internet%20Files\Content.Outlook\LV0Q01P1\170116%20DEx%20NPP%20costings%20-%20First%20Pass%20v0.7.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Internal\dfs\Financial%20Services%20Division\External%20Budget%20(Restricted)\C.%20Costings%20&amp;%20NPPs\18_2017-18%20Budget\Modernisation%20Fund%20Costings\Digital%20First%20Capabilities\012417%20Digital%20First%20Pass%20Costing%20with%20Shedule.xlsm"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Documents%20and%20Settings\swanan\Local%20Settings\Temp\NetRight\Links\CURRENT\13274537_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RESOURCE\Financial%20Reporting\End%20of%20Month%20Reporting\2004\02_August\Aims%20Reporting\TB,%20OS,%20BS%20&amp;%20FF%20(AIMs)%20August%2003%20Dep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nancial%20Services%20Division/External%20Budget%20(Restricted)/2015-16/2015-16%20PAES/Checks%20%2015-16%20PAES%20Attach%20E.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Graham\Dropbox%20(Cogility)\PRJ%20AU%20-%20PM&amp;C%20Finance%20Strategy\Working\WBS\C:\1.%20Tony%20Brine\Synergy%202013\Client%20engagements\PMC\Capital%20forecasting\DPMC%20Asset%20Forecasting%20Tool%20(20%20July%202014)%20new%20formula%20rolling.xlsm"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Users\pmc9083\AppData\Local\Microsoft\Windows\Temporary%20Internet%20Files\Content.Outlook\F1QCRQJH\01_G20_Costing%20master%20original%20(FINAL).xlsx"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2010-11-Template-of-Financial-Statements-FMA-CAC-Act-Final.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01%20Financial%20Accounting\2014-15\Financial%20Statements\01%20Departmental%20cash%20flow\Departmental%20cashflow%2028%20February%202015%20V2.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jennymurphy/AppData/Local/Microsoft/Windows/Temporary%20Internet%20Files/Content.Outlook/58DTOGN4/Supporting%20docs/PMC%20Monthly%20Model%20-%20Admin-%20Jan.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kaudee\AppData\Local\Microsoft\Windows\Temporary%20Internet%20Files\Content.Outlook\HABD9P3W\Relief%20Budget%20Final.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Users\Pmc10779\AppData\Local\Microsoft\Windows\Temporary%20Internet%20Files\Content.Outlook\LV0Q01P1\170116%20DSS%20DEx%20Modernisation%20Fund%20NPP%20Costing%201PBC%20-%20Version%20to%20Finance.....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Documents%20and%20Settings\Pmc2643\Local%20Settings\Temporary%20Internet%20Files\OLK82\Year%20End%20Reporting%20Pack%20XP%20Version%2015(YE)%20March%202008%20(3).xls" TargetMode="External"/></Relationships>
</file>

<file path=xl/externalLinks/_rels/externalLink38.xml.rels><?xml version="1.0" encoding="UTF-8" standalone="yes"?>
<Relationships xmlns="http://schemas.openxmlformats.org/package/2006/relationships"><Relationship Id="rId1" Type="http://schemas.microsoft.com/office/2006/relationships/xlExternalLinkPath/xlPathMissing" Target="2010-11-PRIMA-Forms-FMA-and-CAC-2.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share.internal.pmc.gov.au/Users/pmc7963/AppData/Local/Microsoft/Windows/INetCache/Content.Outlook/ETYNEZVB/APEC%20Taskforce%20costing%20-%20IB%20allocati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Group/Corporate%20Services%20Division/External%20Budget%20(Restricted)/2015-16/PBS/06%20Agency%20management/Templates%20-%20Circulated/DRAFT-Attachment%20B%20-%202015-16%20PBS%20Excel%20Tables.xlsx" TargetMode="External"/></Relationships>
</file>

<file path=xl/externalLinks/_rels/externalLink40.xml.rels><?xml version="1.0" encoding="UTF-8" standalone="yes"?>
<Relationships xmlns="http://schemas.openxmlformats.org/package/2006/relationships"><Relationship Id="rId2" Type="http://schemas.microsoft.com/office/2019/04/relationships/externalLinkLongPath" Target="file:///C:\Documents%20and%20Settings\lovelle%20lumba\Local%20Settings\Temporary%20Internet%20Files\Content.Outlook\FPXIOGTW\HR%20CONNECT\RECRUITMENT\Recruitment%20Costs\Recruitment%20Costs%202004\Recruitment%20Summary\RECRUITMENT%20SUMMARY%20MASTER2.xls?E813031E" TargetMode="External"/><Relationship Id="rId1" Type="http://schemas.openxmlformats.org/officeDocument/2006/relationships/externalLinkPath" Target="file:///\\E813031E\RECRUITMENT%20SUMMARY%20MASTER2.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01%20Financial%20Accounting\2013-14\Financial%20statements\Note%208%20Non-financial%20assets\Note%208A%20and%20B%20Property,%20plant%20and%20equipment\Hard%20Close\8A&amp;B%20Opn%20Bal%20v4.xlsx"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BBC.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Users\pmc3592.INTERNAL\AppData\Local\Microsoft\Windows\Temporary%20Internet%20Files\Content.Outlook\3II75OT3\Note%2036%20v1.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pmc3592\Desktop\Traffic%20Lights%20January.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lovelle%20lumba\Local%20Settings\Temporary%20Internet%20Files\Content.Outlook\FPXIOGTW\Scratch\Feb05\Seat%20Tracker%2007022005%20b.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lovelle%20lumba\Local%20Settings\Temporary%20Internet%20Files\Content.Outlook\FPXIOGTW\HR%20CONNECT\RECRUITMENT\Recruitment%20Summary\RECRUITMENT%20SUMMARY%20MASTER.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CS\RESOURCE\Budget%20Coordination\ChrisWWork\AllocationsHistory\Allocations14May03.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INTERNAL\DFS\USERS\PMC13965\My%20Documents\00%20Central%20Reporting%20Model%20-%20PMC%20Dept%202019%205-08-2019\00%20Central%20Reporting%20Model%20-%20PMC%20Dept%202019%205-08-2019.xlsm"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Users\aj0021\Desktop\Client%20Services%20Costing%20Template%20v5.0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S\RESOURCE\Budget%20Coordination\ChrisWWork\BudgetProfilesAEs0304\Accruals\AccrualConsolidated%20-%20AEs.xls" TargetMode="External"/></Relationships>
</file>

<file path=xl/externalLinks/_rels/externalLink50.xml.rels><?xml version="1.0" encoding="UTF-8" standalone="yes"?>
<Relationships xmlns="http://schemas.openxmlformats.org/package/2006/relationships"><Relationship Id="rId2" Type="http://schemas.microsoft.com/office/2019/04/relationships/externalLinkLongPath" Target="/Financial%20Services%20Division/FAB/Financial%20Statements/2017-18/Library%20-%20Reporting/2017-18%20Journals/Administered%2012%20June/F1%20Journals/GJP%2019101%20EX%20GGs%20provision%20work%20paper%202017-18%20F1%20Adjustment.xlsx?2D1FD2DE" TargetMode="External"/><Relationship Id="rId1" Type="http://schemas.openxmlformats.org/officeDocument/2006/relationships/externalLinkPath" Target="file:///\\2D1FD2DE\GJP%2019101%20EX%20GGs%20provision%20work%20paper%202017-18%20F1%20Adjustment.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CAPS\Finance_Unit\Finance_Users\Costings\2007-2008\Chief%20Whips%20TA\Chief%20Whips%20TAf.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RESOURCE\Financial%20Reporting\End%20of%20Month%20Reporting\Run%20reports%200304\PMM\Operating%20Statement%20by%20division.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internal\dfs\Group\Financial%20Services%20Division\External%20Budget%20(Restricted)\01%20External%20Budget\GEUS\Templates\PMC%20GEUS%20Annual%20Estimates%20Template%2020160307%200930.xlsm"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C:\RESOURCE\AIMS\AIMS%20INPUT\Feb%2001%20Update\AIMS%20-%20Feb%202001%20Update%20-%20Administered.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01%20Financial%20Accounting\2012-13\Assets\Reconciliations\WIP%20Reconciliation\12.%20June%202013\WIP%20rec%20Dept%20June%2013%20post-WIP%20cleanup.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Users\pmc5699\AppData\Local\Microsoft\Windows\Temporary%20Internet%20Files\Content.Outlook\PAKIFXUW\ILC%20loan%20calculator%2016-17%20v3.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Corporate%20Services%20Division\Business%20Support\CSD\Monthly%20Reporting\Forecast\Dec%2010%20forecast\forecast%20template%2010-12-10%20-%20321%20ICT%20Corporate%20Overheads.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C:\Documents%20and%20Settings\pmc2032\Local%20Settings\Temporary%20Internet%20Files\OLK4BB\Temp\Temporary%20Internet%20Files\OLK18F\LSL%20Movement%20Working%20Sheet30060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C:\TEMP\AGAL%20April%202001%20Trial%20Balanc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TEMP\mapping%20for%20l%20s.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glister\Local%20Settings\Temporary%20Internet%20Files\OLK12\Operating%20Statement%20by%20division.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CS\RESOURCE\Estimates%20&amp;%20Reporting%20-%20Common%20Work%20Area\Allocations%20Maintenance%202004-05\Allocationsworkbook0405.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CS\RESOURCE\Budget%20Coordination\ChrisWWork\0304AllocationBidding\0304DivisionBids\DivisionalSummaryAnalytical.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Users\pmc13965\Desktop\GEUS%20Section%203%20tables%20template.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Cost%20Methodology\TemplateV1_Final.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ttps://govdex.gov.au/Teams/CBMS-II/CBMSR%20Project%202015/07.%20Transition,%20Cutover%20and%20Data%20Migration/Data%20Migration/Technical%20Data%20Migration%20(CSC)/Migration%20Mapping/Master%20Files/CBMSR%20CoA%20MASTER.xlsx" TargetMode="External"/></Relationships>
</file>

<file path=xl/externalLinks/_rels/externalLink67.xml.rels><?xml version="1.0" encoding="UTF-8" standalone="yes"?>
<Relationships xmlns="http://schemas.openxmlformats.org/package/2006/relationships"><Relationship Id="rId1" Type="http://schemas.microsoft.com/office/2006/relationships/xlExternalLinkPath/xlPathMissing" Target="Appropriation%20Note%20Workbook_Special%20Accounts_2012.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Ppac1pfp03\group03$\CS\RESOURCE\Budget%20Coordination\2010-11\PBS%202010-11\Administered\Admin%20MasTempl%20PBS%201011.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C:\Users\PMC5105\Desktop\ISB%20Staff%20FY12-13\internal_budget_template_1213%20v2%20ISB%20Recoverable%20FY1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capedd\AppData\Local\Microsoft\Windows\Temporary%20Internet%20Files\Content.Outlook\FGM6SNFM\Costing%20Analysis%20-%20PwC%20vFinal.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C:\RESOURCE\Financial%20Reporting\End%20of%20Month%20Reporting\2002\04_October\AIMS%20Reporting\TB,%20OS,%20BS%20&amp;%20FF%20(AIMs)%2031%20Oct%202001%20Dept.xls" TargetMode="External"/></Relationships>
</file>

<file path=xl/externalLinks/_rels/externalLink71.xml.rels><?xml version="1.0" encoding="UTF-8" standalone="yes"?>
<Relationships xmlns="http://schemas.openxmlformats.org/package/2006/relationships"><Relationship Id="rId2" Type="http://schemas.microsoft.com/office/2019/04/relationships/externalLinkLongPath" Target="/Financial%20Services%20Division/FAB/Financial%20Statements/2017-18/Library%20-%20Financial%20Business/2017-18%20Financial%20Statements/Supplementary%20reporting%20pack/EM%202018-20%20Attachment%20A%202017-18%20SRP%20ADMIN.xlsx?6FCAEDF8" TargetMode="External"/><Relationship Id="rId1" Type="http://schemas.openxmlformats.org/officeDocument/2006/relationships/externalLinkPath" Target="file:///\\6FCAEDF8\EM%202018-20%20Attachment%20A%202017-18%20SRP%20ADMIN.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BSD/BRT/Estimates/2002-03/Budget/Administered/Budget%20Admin%20Expenses%20by%20Bill.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Users\PMC11789\AppData\Local\Temp\TM1DB69.xlsm"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Group/Financial%20Services%20Division/External%20Budget%20(Restricted)/01%20External%20Budget/GEUS/Templates/PMC%20GEUS%20Annual%20Estimates%20Template%2020160307%200930.xlsm"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C:\Documents%20and%20Settings\alanh\Local%20Settings\Temporary%20Internet%20Files\OLK43\DivisionalSummaryResources%20-%2016-6%20Version2.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A:\WINDOWS\TEMP\AEs%20-%20DoFA%20Consolidated%20Departmental%20(1).xls%20(Copy).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C:\Documents%20and%20Settings\hotlua\Local%20Settings\Temporary%20Internet%20Files\OLKA48\Templates%20from%20AAUs\Human%20services\Costing%20-%20Ezetimibe%20and%20Ezetimbe%20with%20Simvastatin.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Documents%20and%20Settings\lovelle%20lumba\Local%20Settings\Temporary%20Internet%20Files\Content.Outlook\FPXIOGTW\SBS_Accounting\2006%20Budget\Backups\2006%20SBS%20Budget%20Input%20Sheets%20Consolidated%20Use%20this%20one%20n.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B_FS%20Branch\Fin%20Accting\FINANCIAL%20STATEMENTS\2003-2004\Pensioner%20Loan%20Scheme\2002-03%20calc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perach\AppData\Local\Temp\notes5726E2\2013%20Consolidated%20Application%20Portfolio%2025%20june.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links"/>
      <sheetName val="Vlookup"/>
      <sheetName val="SUMMARY"/>
      <sheetName val="AUTO CALC"/>
      <sheetName val="TA"/>
      <sheetName val="Budget Pack Sala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er Reco"/>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view measure adj"/>
      <sheetName val="measure list"/>
      <sheetName val="Home - Reports"/>
      <sheetName val="Account Tracker"/>
      <sheetName val="Income Statement"/>
      <sheetName val="Balance Sheet"/>
      <sheetName val="Cash Flow"/>
      <sheetName val="Balance Sheet MA"/>
      <sheetName val="ProgReporting"/>
      <sheetName val="Equity Movement Table"/>
      <sheetName val="Asset Movement Table"/>
      <sheetName val="Special Accounts"/>
      <sheetName val="Capital Budget Statements"/>
      <sheetName val="Home - Oth Rep"/>
      <sheetName val="TBAL ProgByAcc"/>
      <sheetName val="ProgByReason"/>
      <sheetName val="MeasureByProg"/>
      <sheetName val="TBAL IDByAccByProg"/>
      <sheetName val="TBAL AccByProg"/>
      <sheetName val="Home - Administration"/>
      <sheetName val="Generate WCI"/>
      <sheetName val="Generate ED"/>
      <sheetName val="Generate FE3"/>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 val="PMC GEUS Annual Estimates Temp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 Input"/>
      <sheetName val="Index"/>
      <sheetName val="Sign-off"/>
      <sheetName val="Instructions"/>
      <sheetName val="Estimated Actuals 2016-17"/>
      <sheetName val="A. Approp receivable rec"/>
      <sheetName val="A1. ACM pivot period end"/>
      <sheetName val="NAC_31100_design"/>
      <sheetName val="Approp_balances_F1_design"/>
      <sheetName val="A2_NAC_31100_transactions"/>
      <sheetName val="A3_F1_balances_period_end"/>
      <sheetName val="B. Appropriation hard limit rec"/>
      <sheetName val="B1 - B8 Approp hard limit pivot"/>
      <sheetName val="B9-10. Appropriation act 1"/>
      <sheetName val="B11-12. Appropriation act 2"/>
      <sheetName val="B13. Appropriation act 3"/>
      <sheetName val="B8. Appropriation act 4"/>
      <sheetName val="B7. Section 75"/>
      <sheetName val="DCB funding PBS"/>
      <sheetName val="(U) ACM bal period end"/>
      <sheetName val="(U) ACM data"/>
      <sheetName val="(U) BA Trans Listing"/>
      <sheetName val="(U) Equity trans listing"/>
      <sheetName val="Vlookup"/>
      <sheetName val="(U) Approp hard limit report"/>
      <sheetName val="Unlapsed quarantin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refreshError="1"/>
      <sheetData sheetId="23" refreshError="1"/>
      <sheetData sheetId="24" refreshError="1"/>
      <sheetData sheetId="2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put"/>
      <sheetName val="MoGs and Equity"/>
      <sheetName val="Estimated Actuals 2016-17"/>
      <sheetName val="New Format"/>
      <sheetName val="Table A"/>
      <sheetName val="Table B"/>
      <sheetName val="Table A workings"/>
      <sheetName val="Table B workings"/>
      <sheetName val="Approp_balances_F1"/>
      <sheetName val="NAC_31100_transactions"/>
      <sheetName val="(U) ACM balance period end"/>
      <sheetName val="(U) Cash flow statement"/>
      <sheetName val="(U) Outstanding quarantines"/>
      <sheetName val="(U) Approp hard limit report"/>
      <sheetName val="(U) GST rec from CF"/>
      <sheetName val="JM Table B Rec"/>
      <sheetName val="Appropriation Recognition"/>
      <sheetName val="Cash applied reconciliation"/>
      <sheetName val="Note 3.1B extended detail"/>
      <sheetName val="Balance sheet movement rec"/>
      <sheetName val="JM Dept Reconciliation 16-17"/>
      <sheetName val="JM Dept Reconciliation 15-16"/>
      <sheetName val="Appropriation act 1"/>
      <sheetName val="Appropriation act 2"/>
      <sheetName val="Act 1 DCB funding PBS"/>
      <sheetName val="Appropriation act 3"/>
      <sheetName val="Appropriation Act 3 DCB"/>
      <sheetName val="Appropriation act 4"/>
      <sheetName val="Vlookup"/>
      <sheetName val="Approp_balances_F1_design"/>
      <sheetName val="NAC_31100_desig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 disclosure"/>
      <sheetName val="Attachment A"/>
      <sheetName val="Workings"/>
      <sheetName val="CFO Sign Off"/>
      <sheetName val="Approp balances pivot"/>
      <sheetName val="Appropriation balances report"/>
      <sheetName val="Cost centre mapping"/>
      <sheetName val="Cash movements"/>
      <sheetName val="ACM transactions pivot"/>
      <sheetName val="ACM transaction data"/>
      <sheetName val="Hard limit pivot"/>
      <sheetName val="Hard limit report"/>
      <sheetName val="Budget pivot"/>
      <sheetName val="Budget quarantines"/>
      <sheetName val="ACM at period end pivot"/>
      <sheetName val="ACM at period end"/>
      <sheetName val="Approp balance pivot"/>
      <sheetName val="Approp balances report"/>
      <sheetName val="Payables pivot"/>
      <sheetName val="Payables list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pt P&amp;L Reco"/>
      <sheetName val="Dept BS Reco"/>
      <sheetName val="Admin P&amp;L Reco"/>
      <sheetName val="Admin BS Reco"/>
      <sheetName val="Changes in Equity"/>
      <sheetName val="Cashflow Dept"/>
      <sheetName val="Cashflow Admin"/>
      <sheetName val="Commitments"/>
      <sheetName val="Admin Commitment"/>
      <sheetName val="Note 3A"/>
      <sheetName val="Note 3B"/>
      <sheetName val="Note 3C"/>
      <sheetName val="Note 3D"/>
      <sheetName val="Note 4A"/>
      <sheetName val="Note 4B"/>
      <sheetName val="Note 4C"/>
      <sheetName val="Note 4D"/>
      <sheetName val="Note 4E"/>
      <sheetName val="Note 4F"/>
      <sheetName val="Note 5A"/>
      <sheetName val="Note 5B"/>
      <sheetName val="Note 5C"/>
      <sheetName val="Note 6A"/>
      <sheetName val="Note 6B"/>
      <sheetName val="Note 6C"/>
      <sheetName val="Note 6D"/>
      <sheetName val="Note 6E"/>
      <sheetName val="Note 7A"/>
      <sheetName val="Note 7B"/>
      <sheetName val="Note 7C"/>
      <sheetName val="Note 7D"/>
      <sheetName val="Note 8A"/>
      <sheetName val="Note 8B"/>
      <sheetName val="Note 9"/>
      <sheetName val="Note 11"/>
      <sheetName val="Note 12"/>
      <sheetName val="Note 13 Fin Inst"/>
      <sheetName val="Note 14A"/>
      <sheetName val="Note 14B"/>
      <sheetName val="Note 14C"/>
      <sheetName val="Note 15A"/>
      <sheetName val="Note 15B"/>
      <sheetName val="Note 15C"/>
      <sheetName val="Note 15D"/>
      <sheetName val="Note 15E"/>
      <sheetName val="Note 15F"/>
      <sheetName val="Note 16A"/>
      <sheetName val="Note 16B"/>
      <sheetName val="Note 16C"/>
      <sheetName val="Note 16D"/>
      <sheetName val="Note 16E"/>
      <sheetName val="Note 16F"/>
      <sheetName val="Note 16G"/>
      <sheetName val="Note 16H"/>
      <sheetName val="Note 17A"/>
      <sheetName val="Note 17B"/>
      <sheetName val="Note 17C"/>
      <sheetName val="Note 18"/>
      <sheetName val="NOTE 21 a"/>
      <sheetName val="NOTE 21 b"/>
      <sheetName val="Note 21 c"/>
      <sheetName val="Note 22A"/>
      <sheetName val="Note 22B"/>
      <sheetName val="Note 22C"/>
      <sheetName val="Note 23"/>
      <sheetName val="Admin GL values 200607"/>
      <sheetName val="Admin GL Values 200708"/>
      <sheetName val="Dept GL Values 200607"/>
      <sheetName val="Dept GL Values 200708 APEC CC"/>
      <sheetName val="Dept GL Values 200708"/>
      <sheetName val="GCA Ledger Print"/>
      <sheetName val="GCA Pmts Ledger Print"/>
      <sheetName val="GMA Ledger Print"/>
      <sheetName val="GMA pmt ledger print"/>
      <sheetName val="SOGB Ledger Print"/>
      <sheetName val="AUSPIC Cash bal calc"/>
      <sheetName val="AUSPIC Fin Stmts wout corp"/>
      <sheetName val="ACM 200607 Balances"/>
      <sheetName val="Administered ACM"/>
      <sheetName val="Departmental ACM"/>
      <sheetName val="Climate change GL"/>
      <sheetName val="FOI GL"/>
      <sheetName val="Work &amp; Families GL"/>
      <sheetName val="Dept Depn Rec"/>
      <sheetName val="ISS"/>
      <sheetName val="APEC"/>
      <sheetName val="F&amp;S"/>
      <sheetName val="Py loss"/>
      <sheetName val="C.200 APEC SOFW AR"/>
      <sheetName val="C.400 ISS SOFW AR"/>
      <sheetName val="Example"/>
      <sheetName val="Vlookup"/>
      <sheetName val="Vlookup table"/>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refreshError="1"/>
      <sheetData sheetId="91" refreshError="1"/>
      <sheetData sheetId="92" refreshError="1"/>
      <sheetData sheetId="9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 Adjs"/>
      <sheetName val="Revised"/>
      <sheetName val="Original"/>
      <sheetName val="World Class COE"/>
      <sheetName val="MNRF"/>
      <sheetName val="R&amp;D Tax Concession"/>
      <sheetName val="R&amp;D Cash Out"/>
      <sheetName val="R&amp;D Start"/>
      <sheetName val="Expanded CRC Program"/>
      <sheetName val="Extended Comet"/>
      <sheetName val="Innovation Access"/>
      <sheetName val="Competitive Pre-Seed Funding"/>
      <sheetName val="Innov Awareness Strategy"/>
      <sheetName val="Biotechnology"/>
      <sheetName val="Parameter Adj OC1"/>
      <sheetName val="Actu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gn-off &amp; Support"/>
      <sheetName val="Master Lists"/>
      <sheetName val="Sign-off &amp; Support(EV Mvt only)"/>
      <sheetName val="Dept EV Mvmnt"/>
      <sheetName val="Admin EV Mvmnt"/>
      <sheetName val="Revenue"/>
      <sheetName val="Expense"/>
      <sheetName val="Asset"/>
      <sheetName val="Liability"/>
      <sheetName val="Equity"/>
      <sheetName val="Dept TABS&gt;&gt;"/>
      <sheetName val="BERT Template"/>
      <sheetName val="Dept vs BERT"/>
      <sheetName val="Staff Nos - data entry"/>
      <sheetName val="Other costs - data entry"/>
      <sheetName val="Staff Rates - INFO Only"/>
      <sheetName val="CAPITAL ONLY (DEPT) &gt;&gt;"/>
      <sheetName val="Dept Capital Template"/>
      <sheetName val="BERT Capital Template"/>
      <sheetName val="Dept vs BERT Capital"/>
      <sheetName val="Staff Nos - data entry Capital"/>
      <sheetName val="Other Costs -data entry Capital"/>
      <sheetName val="Admin TABS&gt;&gt;"/>
      <sheetName val="Admin Template"/>
      <sheetName val="BEAM"/>
      <sheetName val="SAP CHART"/>
      <sheetName val="BEAM acs"/>
      <sheetName val="Admin GLs"/>
      <sheetName val="Additional Information"/>
      <sheetName val="Total Indicative"/>
      <sheetName val="Leaders Summit"/>
      <sheetName val="Vehicles"/>
      <sheetName val="Parking Staff"/>
      <sheetName val="CEVA quote for Melb-Briso"/>
      <sheetName val="Lease extensions"/>
      <sheetName val="Drivers"/>
      <sheetName val="DEWR Reckoner"/>
      <sheetName val="Coaches"/>
      <sheetName val="Baggage Vans"/>
      <sheetName val="COMCAR Project Team"/>
      <sheetName val="COMCAR PM"/>
      <sheetName val="COMCAR PT EL1"/>
      <sheetName val="COMCAR PT APS6"/>
      <sheetName val="COMCAR Transport Office"/>
      <sheetName val="TO Staff-Res"/>
      <sheetName val="TO Staff-Alloc"/>
      <sheetName val="TO Staff-TL"/>
      <sheetName val="COMCAR Supervisory Team"/>
      <sheetName val="Admin-Supervisor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Note 31A"/>
      <sheetName val="Note 31B"/>
      <sheetName val="Note 31C"/>
      <sheetName val="Note 31D"/>
      <sheetName val="JM Reconciliaiton"/>
      <sheetName val="Note 31A workings"/>
      <sheetName val="Note 31B Workings"/>
      <sheetName val="Note 31D Workings"/>
      <sheetName val="Cashflow statement"/>
      <sheetName val="Special accounts note"/>
      <sheetName val="CAC body rec extract"/>
      <sheetName val="Index"/>
      <sheetName val="A. Approp movement rec"/>
      <sheetName val="A1. ACM pivot period end"/>
      <sheetName val="A2. F1 balances period end"/>
      <sheetName val="B. Approp limit rec"/>
      <sheetName val="B1, B4, B13,B14 Approp limit"/>
      <sheetName val="B5. Approp act 1"/>
      <sheetName val="B6. Approp act 3"/>
      <sheetName val="B7. Approp act 5"/>
      <sheetName val="B8. Determination 2013.13"/>
      <sheetName val="B9. Determination 2013.15"/>
      <sheetName val="B10. Determination 2013.16"/>
      <sheetName val="B11, B15. Determination 2013.19"/>
      <sheetName val="B12. Determination 2014.11"/>
      <sheetName val="B16. Approp act 6"/>
      <sheetName val="Determination 2014.10"/>
      <sheetName val="(U) ACM at period end pivot"/>
      <sheetName val="(U) ACM at period end"/>
      <sheetName val="(U) ACM transaction data"/>
      <sheetName val="Approp act 2"/>
      <sheetName val="ACM balances 1.7.13"/>
      <sheetName val="ACM balances pivot 30.6.2013"/>
      <sheetName val="ACM balances 30.6.2013"/>
      <sheetName val="(U) BA Transaction listing"/>
      <sheetName val="(U) Totals pivot period end"/>
      <sheetName val="(U) TotalsReport at period end"/>
      <sheetName val="PBS statements"/>
      <sheetName val="Vlooku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AL IDByAccByProg"/>
      <sheetName val="Capital Budget Statements"/>
      <sheetName val="Special Accounts"/>
      <sheetName val="TBAL AccByProg"/>
      <sheetName val="Asset Movement Table"/>
      <sheetName val="TBAL ProgByAcc"/>
      <sheetName val="Account Tracker"/>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view measure adj"/>
      <sheetName val="measure list"/>
      <sheetName val="Home - Reports"/>
      <sheetName val="Balance Sheet"/>
      <sheetName val="Income Statement"/>
      <sheetName val="Cash Flow"/>
      <sheetName val="Balance Sheet MA"/>
      <sheetName val="ProgReporting"/>
      <sheetName val="Equity Movement Table"/>
      <sheetName val="Home - Oth Rep"/>
      <sheetName val="ProgByReason"/>
      <sheetName val="MeasureByProg"/>
      <sheetName val="Home - Admin FlatFile"/>
      <sheetName val="admin sys extract"/>
      <sheetName val="Home - Administration"/>
      <sheetName val="Parameter Reco"/>
      <sheetName val="Generate WCI"/>
      <sheetName val="Generate ED"/>
      <sheetName val="Generate FE3"/>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 val="PMC GEUS Annual Estimates Temp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partmentSummary"/>
      <sheetName val="Anal"/>
      <sheetName val="AGAL"/>
      <sheetName val="AI"/>
      <sheetName val="ABCB"/>
      <sheetName val="BTR"/>
      <sheetName val="Corp"/>
      <sheetName val="DepMan"/>
      <sheetName val="eBus"/>
      <sheetName val="Energy"/>
      <sheetName val="IP"/>
      <sheetName val="Innov"/>
      <sheetName val="Invest"/>
      <sheetName val="MEC"/>
      <sheetName val="OSB"/>
      <sheetName val="Resources"/>
      <sheetName val="Tourism"/>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290525_1"/>
      <sheetName val="#REF"/>
    </sheetNames>
    <sheetDataSet>
      <sheetData sheetId="0" refreshError="1"/>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MS 2011-03-10"/>
      <sheetName val="CorpDir 2010-10-11"/>
      <sheetName val="Metadata"/>
      <sheetName val="09Inv-IT Reg 2010-02-11"/>
      <sheetName val="09Inv-IT Reg Cnt"/>
      <sheetName val="09Inv-Desk@ABS"/>
      <sheetName val="09Inv-BusFunc-GSBPM"/>
      <sheetName val="a"/>
      <sheetName val="10Inv-BusFunc-GSBPM"/>
      <sheetName val="10 Pvt BF AppCnts"/>
      <sheetName val="10 PVT BF AppAssts"/>
      <sheetName val="PVT Chk Apps Cnts"/>
      <sheetName val="09Inv-Service Mapping"/>
      <sheetName val="PVT-ROA 2009"/>
      <sheetName val="09Inv-RoA 2009-12-16"/>
      <sheetName val="09Inv-AppsHealth"/>
      <sheetName val="Sheet4"/>
      <sheetName val="RoA Apps 2010-08-10"/>
      <sheetName val="PVT-ROA 2011"/>
      <sheetName val="RoA Apps 2011-02-02"/>
      <sheetName val="PVT RoA Apps Colls Freq"/>
      <sheetName val="RoA Apps Colls 2010-10-11"/>
      <sheetName val="OTS Install Counts 2010"/>
      <sheetName val="PVT ITReg Count"/>
      <sheetName val="ITReg 2010-09-07"/>
      <sheetName val="PVT LOC match"/>
      <sheetName val="PVT LOC Lang"/>
      <sheetName val="PVT LOC Cnt"/>
      <sheetName val="PVT LOC LangList"/>
      <sheetName val="Pvt LOC LangCnt"/>
      <sheetName val="LOC Apps 2010-09"/>
      <sheetName val="PVT Alteris Count"/>
      <sheetName val="Alteris 2010-09-10"/>
      <sheetName val="Alteris Dep 2010-09-10"/>
      <sheetName val="PVT AssetReg Parents"/>
      <sheetName val="PVT AssetReg Apps by ID"/>
      <sheetName val="PVT AssetReg Apps"/>
      <sheetName val="PVT AssetReg GSR"/>
      <sheetName val="AssetReg 2010"/>
      <sheetName val="AssetReg 2010 IGSWLkup"/>
      <sheetName val="ICT Benchmarks"/>
      <sheetName val="PVT-Working Sheet"/>
      <sheetName val="PVT-Priority Apps"/>
      <sheetName val="PVT-Cnts"/>
      <sheetName val="PVT-ReturnCnts"/>
      <sheetName val="SMG KPI-P2"/>
      <sheetName val="SMG KPIs-List"/>
      <sheetName val="SMG KPIs"/>
      <sheetName val="Apps Port Cat"/>
      <sheetName val="GSR 2012"/>
      <sheetName val="ABS GSR 2011"/>
      <sheetName val="SW Portal 2012"/>
      <sheetName val="PVT-ROA 2012"/>
      <sheetName val="ROA 2012"/>
      <sheetName val="Apps Port Cat-Depend"/>
      <sheetName val="Rochelle View"/>
      <sheetName val="PVT Family Overall"/>
      <sheetName val="PVT Family RCs"/>
      <sheetName val="By Family (Assessed)"/>
      <sheetName val="By Family"/>
      <sheetName val="CSD"/>
      <sheetName val="ICDS"/>
      <sheetName val="MIG"/>
      <sheetName val="MDMD"/>
      <sheetName val="PLIES"/>
      <sheetName val="SSG"/>
      <sheetName val="TSD"/>
      <sheetName val="State Systems"/>
      <sheetName val="PVT State RCs"/>
      <sheetName val="Census"/>
      <sheetName val="PVT Analysis"/>
      <sheetName val="Imp Apps Graphs"/>
      <sheetName val="Print Vers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ivity Split"/>
      <sheetName val="Activity Split 1"/>
      <sheetName val="Add Profiles"/>
      <sheetName val="Data Accruals"/>
      <sheetName val="Data Cash"/>
      <sheetName val="Activities"/>
      <sheetName val="Natural Account Codes"/>
      <sheetName val="F1 Upload Accrual"/>
      <sheetName val="F1 Upload Cash"/>
      <sheetName val="Sheet2"/>
      <sheetName val="Workbook inf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ropriation Note"/>
      <sheetName val="GST rec"/>
      <sheetName val="GST rec old"/>
      <sheetName val="Departmental - A"/>
      <sheetName val="Departmental - B"/>
      <sheetName val="Departmental - C"/>
      <sheetName val="Departmental - D"/>
      <sheetName val="Departmental - E"/>
      <sheetName val="Departmental - F"/>
      <sheetName val="Departmental - G"/>
      <sheetName val="Departmental - H 2013"/>
      <sheetName val="Departmental - H 2012"/>
      <sheetName val="Appropriation Reconciliation"/>
      <sheetName val="Summary of Transaction for Exce"/>
      <sheetName val="Cash Flow Statement"/>
      <sheetName val="91411 credit"/>
      <sheetName val="91411 debit"/>
      <sheetName val="72811 credit"/>
      <sheetName val="72811 debit"/>
      <sheetName val="Bank statement"/>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scription"/>
      <sheetName val="Finance Template"/>
      <sheetName val="ASL Input"/>
      <sheetName val="Additional Dept Costs"/>
      <sheetName val="Dept Capital"/>
      <sheetName val="Dept Revenue (non-tax)"/>
      <sheetName val="Admin Summary"/>
      <sheetName val="Admin Costing Items"/>
      <sheetName val="Admin Capital"/>
      <sheetName val="Admin Revenue (non-tax)"/>
      <sheetName val="Tables for INPACT"/>
      <sheetName val="ASL Calculator"/>
      <sheetName val="Lis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Content"/>
      <sheetName val="2. NPP Table Option 3"/>
      <sheetName val="3. Option - Summary"/>
      <sheetName val="4. Capital Costs CSIP"/>
      <sheetName val="Option3 with 6 node EDW Endeca"/>
      <sheetName val="5. Operating Costs CSIP"/>
      <sheetName val="6. FTE Calcs - CAPEX CSIP"/>
      <sheetName val="7. FTE Calcs - OPEX CSIP ICT"/>
      <sheetName val="8. FTE Calcs - OPEX CSIP Bus"/>
      <sheetName val="9. WBS"/>
      <sheetName val="10. WBS Cost Drivers"/>
      <sheetName val="11. Team Profile Cost Drivers"/>
      <sheetName val="12. Summary View"/>
      <sheetName val="Benchmarks"/>
      <sheetName val="Data Sheet"/>
      <sheetName val="Cost Benefits "/>
      <sheetName val="Phasing"/>
      <sheetName val="Data Validation"/>
      <sheetName val="Do Minimum Option - Summary"/>
      <sheetName val="Option 2 - Summary"/>
      <sheetName val="Option 3 - Summary"/>
      <sheetName val="Contents"/>
      <sheetName val="Base Case Option - Summary"/>
      <sheetName val="Option 4 - Summary"/>
      <sheetName val="1st - 2nd Pass Cost Summary"/>
      <sheetName val="Risk Assessment"/>
      <sheetName val="Hardware - Servers"/>
      <sheetName val="Hardware - Storage"/>
      <sheetName val="Hardware - Peripherals"/>
      <sheetName val="Hardware - Desktops"/>
      <sheetName val="Hardware - Network Infr"/>
      <sheetName val="Hardware - Othe"/>
      <sheetName val="Systems Integration Development"/>
      <sheetName val="Fit Out Costs"/>
      <sheetName val="Other Capital Expenses"/>
      <sheetName val="Systems Integration Summary"/>
      <sheetName val="Depreciation Summary"/>
      <sheetName val="Employee Expenses"/>
      <sheetName val="Property Operating Expenses"/>
      <sheetName val="Specific Supplier Expenses"/>
      <sheetName val="General Supplier Expenses"/>
      <sheetName val="Corporate Support"/>
      <sheetName val="Software Licensing"/>
      <sheetName val="Systems Maint and Support"/>
      <sheetName val="Other Operating Expenses"/>
      <sheetName val="Employee Summary"/>
      <sheetName val="End User Cost Benefits"/>
      <sheetName val="Agency Cost Benefits"/>
      <sheetName val="Cost Benefit Analy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Option4"/>
      <sheetName val="Stage Gate Summary"/>
      <sheetName val="Resource Type Summary"/>
      <sheetName val="Costing_Detail"/>
      <sheetName val="Dept Finance costing template"/>
      <sheetName val="Checker"/>
      <sheetName val="Notes &amp; Assumptions"/>
      <sheetName val="_Reference Data"/>
      <sheetName val="NPP Summary Table"/>
      <sheetName val="NPP Options Analysis"/>
      <sheetName val="Benefits Summary"/>
      <sheetName val="Stage Summary"/>
      <sheetName val="OPTION Summary"/>
      <sheetName val="COUNTER - remove"/>
      <sheetName val="Option 2"/>
      <sheetName val="Option 3"/>
      <sheetName val="Option 4"/>
      <sheetName val="Option 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s>
    <sheetDataSet>
      <sheetData sheetId="0"/>
      <sheetData sheetId="1"/>
      <sheetData sheetId="2"/>
      <sheetData sheetId="3" refreshError="1"/>
      <sheetData sheetId="4"/>
      <sheetData sheetId="5"/>
      <sheetData sheetId="6"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cription"/>
      <sheetName val="Data"/>
      <sheetName val="Finance Template 17-18"/>
      <sheetName val="Input"/>
      <sheetName val="CBMS Journals"/>
      <sheetName val="Branch Split"/>
      <sheetName val="Capital-Depreciation"/>
      <sheetName val="Depreciation only"/>
      <sheetName val="ASL Calculator"/>
      <sheetName val="Other Calculator"/>
      <sheetName val="Contractor Expense"/>
      <sheetName val="Software Lic. and Hosting"/>
      <sheetName val="Schedule"/>
      <sheetName val="Workings"/>
      <sheetName val="Change Log"/>
      <sheetName val="Finance Sign-off"/>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sheetData sheetId="14" refreshError="1"/>
      <sheetData sheetId="15" refreshError="1"/>
      <sheetData sheetId="16"/>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3274537_1"/>
      <sheetName val="Template-A"/>
    </sheetNames>
    <sheetDataSet>
      <sheetData sheetId="0" refreshError="1"/>
      <sheetData sheetId="1"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5.9 (2)"/>
      <sheetName val="NEW TB"/>
      <sheetName val="TB5.9"/>
      <sheetName val="TB Dept"/>
      <sheetName val="TB Listing"/>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refreshError="1"/>
      <sheetData sheetId="4"/>
      <sheetData sheetId="5"/>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 NCCE"/>
      <sheetName val="Checks - CE"/>
      <sheetName val="Figure 1"/>
      <sheetName val="Table 1"/>
      <sheetName val="Table 1.1 NCCE"/>
      <sheetName val="Table 1.1 CE"/>
      <sheetName val="Table 1.2"/>
      <sheetName val="Table 1.3"/>
      <sheetName val="Table 1.4"/>
      <sheetName val="Table 1.5"/>
      <sheetName val="Table 1.6"/>
      <sheetName val="Table 2.1 NCCE"/>
      <sheetName val="Table 2.1 CE"/>
      <sheetName val="Table 2.2 Program Expenses"/>
      <sheetName val="Table 2.2 Program Components"/>
      <sheetName val="Table 2.2 Deliverables"/>
      <sheetName val="Table 2.2 KPIs"/>
      <sheetName val="Table 3.1.1"/>
      <sheetName val="Table 3.2.1 NCCE"/>
      <sheetName val="Table 3.2.1 C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M Assumptions"/>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s for SEB"/>
      <sheetName val="Cost Centres"/>
      <sheetName val="Cover"/>
      <sheetName val="Operations and Security Split"/>
      <sheetName val="Costing "/>
      <sheetName val="Admin -Template 09-10"/>
      <sheetName val="Staff Costing - By Branch"/>
      <sheetName val="Sheet3"/>
      <sheetName val="0_staff profile - Operations"/>
      <sheetName val="0_staff profile - Policy"/>
      <sheetName val="1_Travel - Ops"/>
      <sheetName val="2_Travel - Policy"/>
      <sheetName val="3_Policy"/>
      <sheetName val="4_Venues"/>
      <sheetName val="5_IT"/>
      <sheetName val="6_Event Coordination"/>
      <sheetName val="7_Delegate Relations"/>
      <sheetName val="8_Airports"/>
      <sheetName val="9_Transport"/>
      <sheetName val="10_Accomodation"/>
      <sheetName val="11_Event Security PM&amp;C"/>
      <sheetName val="12_Accreditation"/>
      <sheetName val="13_other agencies - Ops"/>
      <sheetName val="14_other agencies - Policy"/>
      <sheetName val="15 Corporate_"/>
      <sheetName val="Validations"/>
      <sheetName val="9_Capital"/>
      <sheetName val="16_Media"/>
      <sheetName val="Assumptions"/>
      <sheetName val="Meeting Venues"/>
      <sheetName val="Cost_inflation"/>
      <sheetName val="Capit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Table of Contents"/>
      <sheetName val="Statement by Officers"/>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 val="2010-11-Template-of-Financi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Index"/>
      <sheetName val="Validations"/>
      <sheetName val="Cash flow statement"/>
      <sheetName val="Cashflow reconciliation"/>
      <sheetName val="Cashflow workings"/>
      <sheetName val="Vlookup listing"/>
      <sheetName val="Cashflow journals"/>
      <sheetName val="Cashflow rec pivot"/>
      <sheetName val="GST reconciliation"/>
      <sheetName val="GST_credits"/>
      <sheetName val="GST_credits_report"/>
      <sheetName val="GST_debits"/>
      <sheetName val="GST_debits_report"/>
      <sheetName val="Trial_balance"/>
      <sheetName val="Trial_balance_design"/>
      <sheetName val="Goods and services"/>
      <sheetName val="GST"/>
      <sheetName val="Appropriations"/>
      <sheetName val="Employees"/>
      <sheetName val="Suppliers"/>
      <sheetName val="Grants"/>
      <sheetName val="S31 receipts trans to the OPA"/>
      <sheetName val="Sales of PP and E"/>
      <sheetName val="Purchase of PP and E "/>
      <sheetName val="Purchase of intangibles"/>
      <sheetName val="Appropriations equity"/>
      <sheetName val="Appropriations DC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electParameters"/>
      <sheetName val="Administration"/>
      <sheetName val="Agencies"/>
      <sheetName val="Allocate_Programme"/>
      <sheetName val="Allocate_Function"/>
      <sheetName val="Allocate Related Entity"/>
      <sheetName val="Validations"/>
      <sheetName val="Create CSV"/>
      <sheetName val="Financial Statements"/>
      <sheetName val="Notes"/>
      <sheetName val="Asset_Movements"/>
      <sheetName val="Trial_Balance"/>
      <sheetName val="COA"/>
      <sheetName val="Lists"/>
      <sheetName val="COA_Mapping"/>
      <sheetName val="Beam_Lists"/>
      <sheetName val="Cash_Flow_Derivation"/>
      <sheetName val="Manual Journal"/>
      <sheetName val="Help"/>
      <sheetName val="Cashflow Drill"/>
      <sheetName val="Equity_Movements"/>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08-09 ADMIN Sign-off Sheet"/>
      <sheetName val="2008-09 ADMIN Costing Template"/>
      <sheetName val="Brief"/>
      <sheetName val="Determination"/>
      <sheetName val="Calc Sheet"/>
      <sheetName val="Costing Summary - Indexation"/>
      <sheetName val="Costing Model"/>
      <sheetName val="Salary Calculations"/>
      <sheetName val="Contractors"/>
      <sheetName val="Travel"/>
      <sheetName val="Admin Costs"/>
      <sheetName val="LSL Probability"/>
      <sheetName val="Checklist-CFO"/>
      <sheetName val="Review-CFO"/>
      <sheetName val="Assumptions"/>
      <sheetName val="Guidelines"/>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A Summary"/>
      <sheetName val="Option4"/>
      <sheetName val="Resource Type Summary"/>
      <sheetName val="Stage Gate Summary"/>
      <sheetName val="Dept Finance costing template"/>
      <sheetName val="Costing_Detail"/>
    </sheetNames>
    <sheetDataSet>
      <sheetData sheetId="0"/>
      <sheetData sheetId="1"/>
      <sheetData sheetId="2"/>
      <sheetData sheetId="3"/>
      <sheetData sheetId="4"/>
      <sheetData sheetId="5"/>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lidity Sheet"/>
      <sheetName val="Lists"/>
      <sheetName val="CC's"/>
      <sheetName val="Nominals"/>
      <sheetName val="Location"/>
      <sheetName val="SubProj"/>
      <sheetName val="Control"/>
      <sheetName val="Summary"/>
      <sheetName val="Cash_On_Hand"/>
      <sheetName val="List_Of_Cash_Advances"/>
      <sheetName val="Write_Off_And_Other_Losses"/>
      <sheetName val="Commitments_Receivable"/>
      <sheetName val="Commitments_Payable"/>
      <sheetName val="Acts_Of_Grace_Or_Waivers"/>
      <sheetName val="Multi_Year_Grants"/>
      <sheetName val="Grants_Payable"/>
      <sheetName val="Inventory_Held_for_Resale"/>
      <sheetName val="Inventory_Not_Held_For_Resale"/>
      <sheetName val="Resources_Received_Free"/>
      <sheetName val="Contingencies_Losses_or_Gains"/>
      <sheetName val="Letters_of_Comfort"/>
      <sheetName val="Investments"/>
      <sheetName val="Loans_Made"/>
      <sheetName val="Operating_Leases"/>
      <sheetName val="Trust_Funds"/>
      <sheetName val="Finance_Lease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Table of Contents"/>
      <sheetName val="PRIMA General Information"/>
      <sheetName val="Audit Report"/>
      <sheetName val="Statement by Officers"/>
      <sheetName val="Income Statement"/>
      <sheetName val="Balance Sheet"/>
      <sheetName val="Statement of Changes in Equity"/>
      <sheetName val="Cash Flow Statement"/>
      <sheetName val="Schedule of Commitments"/>
      <sheetName val="Schedule of Contingencies"/>
      <sheetName val="Schedule of Asset Additions"/>
      <sheetName val="Schedule of Administered Items"/>
      <sheetName val="Table of Contents Notes"/>
      <sheetName val="Note 1"/>
      <sheetName val="Note 2"/>
      <sheetName val="Note 3"/>
      <sheetName val="Note 4"/>
      <sheetName val="Note 5"/>
      <sheetName val="Note 6"/>
      <sheetName val="Note 7"/>
      <sheetName val="Note 8"/>
      <sheetName val="Note 9"/>
      <sheetName val="Note 10"/>
      <sheetName val="Note 11"/>
      <sheetName val="Note 12"/>
      <sheetName val="Note 13"/>
      <sheetName val="Note 14"/>
      <sheetName val="Note 15"/>
      <sheetName val="Note 16"/>
      <sheetName val="Note 17"/>
      <sheetName val="Note 18"/>
      <sheetName val="Note 19"/>
      <sheetName val="Note 20"/>
      <sheetName val="Note 21"/>
      <sheetName val="Note 22"/>
      <sheetName val="Note 23"/>
      <sheetName val="Note 24"/>
      <sheetName val="Note 25"/>
      <sheetName val="Note 26"/>
      <sheetName val="Note 27"/>
      <sheetName val="Note 28"/>
      <sheetName val="Note 29"/>
      <sheetName val="Note 30"/>
      <sheetName val="Note 31"/>
      <sheetName val="Note 32"/>
      <sheetName val="Note 33"/>
      <sheetName val="Note 3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refreshError="1"/>
      <sheetData sheetId="44" refreshError="1"/>
      <sheetData sheetId="45" refreshError="1"/>
      <sheetData sheetId="46" refreshError="1"/>
      <sheetData sheetId="4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PM&amp;C Costing Summary"/>
      <sheetName val="DoF (Read Only)"/>
      <sheetName val="1. Dept Staffing (ASL)"/>
      <sheetName val="2. Dept Contractors-Consultants"/>
      <sheetName val="3. Dept Travel"/>
      <sheetName val="4-6. Dept Supplier Costs"/>
      <sheetName val="7-8. Dept Capital"/>
      <sheetName val="9-11. Admin Operating Costs"/>
      <sheetName val="12. Admin Capital"/>
      <sheetName val="13-15. NPP Payments"/>
      <sheetName val="16. Other"/>
      <sheetName val="Internal Budget Allocation"/>
      <sheetName val="Sign Off Sheet"/>
      <sheetName val="Accommodation"/>
      <sheetName val="Overtime"/>
      <sheetName val="Flight costs"/>
      <sheetName val="Setup"/>
      <sheetName val="Supporting Docum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 NCCE"/>
      <sheetName val="Checks - CE"/>
      <sheetName val="Figure 1"/>
      <sheetName val="Table 1"/>
      <sheetName val="Table 1.1 NCCE"/>
      <sheetName val="Table 1.1 CE"/>
      <sheetName val="Table 1.2"/>
      <sheetName val="Table 2 optional"/>
      <sheetName val="Table 2.1 NCCE"/>
      <sheetName val="Table 2.1 CE"/>
      <sheetName val="Table 2.2 Programme Expenses"/>
      <sheetName val="Table 2.2 Programme Components"/>
      <sheetName val="Table 2.2 Deliverables"/>
      <sheetName val="Table 2.2 KPIs"/>
      <sheetName val="Table 3.1.1"/>
      <sheetName val="Table 3.1.2"/>
      <sheetName val="Table 3.1.3"/>
      <sheetName val="Table 3.2.1 NCCE"/>
      <sheetName val="Table 3.2.1 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rent"/>
      <sheetName val="Completed"/>
      <sheetName val="Media"/>
      <sheetName val="Summary"/>
      <sheetName val="Cost"/>
      <sheetName val="Source1"/>
      <sheetName val="Source"/>
    </sheetNames>
    <sheetDataSet>
      <sheetData sheetId="0"/>
      <sheetData sheetId="1"/>
      <sheetData sheetId="2"/>
      <sheetData sheetId="3"/>
      <sheetData sheetId="4"/>
      <sheetData sheetId="5" refreshError="1"/>
      <sheetData sheetId="6"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MS"/>
      <sheetName val="Asset Mvmt Table - CBMS"/>
      <sheetName val="TB"/>
      <sheetName val="WIP"/>
      <sheetName val="Nots 8A,B"/>
      <sheetName val="Note 8C Rec"/>
      <sheetName val="Land &amp; Buildings 8A"/>
      <sheetName val="PP&amp;E 8B"/>
      <sheetName val="DEEWR asset summary"/>
      <sheetName val="Cover"/>
      <sheetName val="Summary"/>
      <sheetName val="WIP Transactions"/>
      <sheetName val="Opening and Period"/>
      <sheetName val="WIP All"/>
      <sheetName val="WIP Pivot"/>
      <sheetName val="SC Opening Balance Comparison"/>
      <sheetName val="A.050 Lead Sheet"/>
      <sheetName val="A.100 Expense Reconciliation"/>
      <sheetName val="A.075 P&amp;L Lead Sheet"/>
      <sheetName val="B.100 OpBal Pivot"/>
      <sheetName val="B.200 TB Pivot"/>
      <sheetName val="B.1100 Makegood Depreciation"/>
      <sheetName val="Sheet2"/>
      <sheetName val="Sheet3"/>
      <sheetName val="C.100 Dep Sch Pivot"/>
      <sheetName val="D.100 Variance Analysis"/>
      <sheetName val="D.150 IPE Negtv Asset Variance"/>
      <sheetName val="D.200 Adds Variance"/>
      <sheetName val="D.300 COMP HW DEPN OPBAL"/>
      <sheetName val="D.250 Depreciation Variance"/>
      <sheetName val="D.200 F&amp;F Disposal Mapping"/>
      <sheetName val="E.100 Sale of Minor Assets"/>
      <sheetName val="TB for P&amp;L"/>
      <sheetName val="Trial Balance"/>
      <sheetName val="Software"/>
      <sheetName val="Depn Schedule"/>
      <sheetName val="Software Depn Variance"/>
      <sheetName val="Asset Class"/>
      <sheetName val="Asset Class Vlookup"/>
      <sheetName val="Area &amp; MOG Details"/>
      <sheetName val="Asset Class &amp; Area (old)"/>
      <sheetName val="GL Details"/>
      <sheetName val="Op Bal Data"/>
      <sheetName val="Ref.IAG"/>
      <sheetName val="Pre MoG LHI"/>
      <sheetName val="DSS Leasehold Improvements"/>
      <sheetName val="MoG"/>
      <sheetName val="Sheet1"/>
      <sheetName val="SC 8E - Rec"/>
      <sheetName val="SC 8C - Rec"/>
      <sheetName val="MoG'd Assets (old)"/>
      <sheetName val="IP&amp;E Analysis"/>
      <sheetName val="Asset Balances"/>
      <sheetName val="Makegood Transactions"/>
      <sheetName val="Assets on Ar but not on G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stomer List"/>
      <sheetName val="Sheet1"/>
      <sheetName val="Asset Values"/>
      <sheetName val="Capex summary"/>
      <sheetName val="qryProvNew"/>
      <sheetName val="0405 WDV"/>
      <sheetName val="Menu"/>
      <sheetName val="Lis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Page"/>
      <sheetName val="Note 33A"/>
      <sheetName val="Note 33B"/>
      <sheetName val="D - Pivot table"/>
      <sheetName val="D - Finance 1 report"/>
      <sheetName val="D - Split organisational costs"/>
      <sheetName val="Dept BS"/>
      <sheetName val="Dept PL"/>
      <sheetName val="Note 33C"/>
      <sheetName val="A - Pivot table"/>
      <sheetName val="A - Finance 1 report"/>
      <sheetName val="Admin BS"/>
      <sheetName val="Admin PL"/>
      <sheetName val="D- Cost centre mapping"/>
      <sheetName val="A - Cost centre mapping"/>
      <sheetName val="D - KPMG Mapping"/>
      <sheetName val="A - KPMG Mapping"/>
      <sheetName val="Note 36 v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ffic Light"/>
      <sheetName val="DESIGN"/>
      <sheetName val="ASL and FTE"/>
      <sheetName val="Sheet1"/>
      <sheetName val="Graphs"/>
      <sheetName val="Lookup Sheet"/>
      <sheetName val="HR_Actuals"/>
      <sheetName val="HR_Budget"/>
      <sheetName val="C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Monthly Summary"/>
      <sheetName val="Pivots"/>
      <sheetName val="1"/>
      <sheetName val="3"/>
      <sheetName val="4"/>
      <sheetName val="5"/>
      <sheetName val="6"/>
      <sheetName val="7"/>
      <sheetName val="8"/>
      <sheetName val="9"/>
      <sheetName val="10"/>
      <sheetName val="11"/>
      <sheetName val="23"/>
      <sheetName val="27"/>
      <sheetName val="28"/>
      <sheetName val="29"/>
      <sheetName val="30"/>
      <sheetName val="Delmont"/>
      <sheetName val="Looku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rent - Adelaide"/>
      <sheetName val="Current - Jakarta"/>
      <sheetName val="Current Summary"/>
      <sheetName val="Media"/>
      <sheetName val="2006"/>
      <sheetName val="2005"/>
      <sheetName val="2004"/>
      <sheetName val="2003"/>
      <sheetName val="Archive Information"/>
      <sheetName val="Pivot Tables"/>
      <sheetName val="Summary"/>
      <sheetName val="Source1"/>
      <sheetName val="Misc."/>
      <sheetName val="Cost"/>
      <sheetName val="2007"/>
      <sheetName val="2007 Cancelled"/>
      <sheetName val="2007 Current - Adelaide"/>
      <sheetName val="2007 Offer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ddActivity"/>
      <sheetName val="AdjustAllocations"/>
      <sheetName val="Report"/>
      <sheetName val="Movements"/>
      <sheetName val="CurrentAllocations"/>
      <sheetName val="InitialAllocations"/>
      <sheetName val="Lists"/>
      <sheetName val="CopyArea"/>
      <sheetName val="Help&amp;Documentation"/>
      <sheetName val="VersionContro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Management"/>
      <sheetName val="KPMG_Admin"/>
      <sheetName val="Config"/>
      <sheetName val="FormNumber"/>
      <sheetName val="Cover"/>
      <sheetName val="AdjustableLists"/>
      <sheetName val="Process"/>
      <sheetName val="Lists"/>
      <sheetName val="Dropdowns"/>
      <sheetName val="AgencyList"/>
      <sheetName val="COAList"/>
      <sheetName val="MvtList"/>
      <sheetName val="AgencyCFMapping"/>
      <sheetName val="AgencyData"/>
      <sheetName val="AccountMapping"/>
      <sheetName val="PCMapping"/>
      <sheetName val="CC Splits"/>
      <sheetName val="Old PCMapping"/>
      <sheetName val="CalcTemplate"/>
      <sheetName val="CalculationTable"/>
      <sheetName val="AttributionRules"/>
      <sheetName val="AgencyMvtMapping"/>
      <sheetName val="CalcTemplateMvt"/>
      <sheetName val="DataAllocation"/>
      <sheetName val="FinInsFV"/>
      <sheetName val="AMTAllocation"/>
      <sheetName val="EMTAllocation"/>
      <sheetName val="REAllocation"/>
      <sheetName val="AppropAllocation"/>
      <sheetName val="SPPAllocation"/>
      <sheetName val="CFDerivation"/>
      <sheetName val="CFREAllocation"/>
      <sheetName val="Maturities"/>
      <sheetName val="Provisions"/>
      <sheetName val="Commitments"/>
      <sheetName val="Contingencies"/>
      <sheetName val="SpecialAccount"/>
      <sheetName val="Other_Payables_FinInstrument"/>
      <sheetName val="Employees"/>
      <sheetName val="CMReconciliation"/>
      <sheetName val="Validations"/>
      <sheetName val="ValidationDrill"/>
      <sheetName val="Report - IS"/>
      <sheetName val="Report - BS"/>
      <sheetName val="Report - CF"/>
      <sheetName val="Report-Drill"/>
      <sheetName val="Report - PS"/>
      <sheetName val="Report - Drilldown"/>
      <sheetName val="Drilldown Working"/>
      <sheetName val="Report - Variance Explanation"/>
      <sheetName val="VarianceExplanations"/>
      <sheetName val="VER Working"/>
      <sheetName val="CSV"/>
      <sheetName val="MEExport"/>
      <sheetName val="MAExport"/>
      <sheetName val="AAExport"/>
      <sheetName val="AEExport"/>
      <sheetName val="MAData"/>
      <sheetName val="AAData"/>
      <sheetName val="MPData"/>
      <sheetName val="AEData"/>
      <sheetName val="CBMSVER"/>
      <sheetName val="CMOR018"/>
      <sheetName val="UsedRanges"/>
      <sheetName val="Work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Costing Summary"/>
      <sheetName val="ALL Years Stage Summary"/>
      <sheetName val="_IMTG Team Summary"/>
      <sheetName val="Year 1 Costs"/>
      <sheetName val="Year 2 Costs"/>
      <sheetName val="_Valid Values"/>
      <sheetName val="_Year 1 New Rows"/>
      <sheetName val="_Year 2 New Rows"/>
      <sheetName val="_Reference Data"/>
      <sheetName val="Assumption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ivityView"/>
      <sheetName val="DivisionMonthView"/>
      <sheetName val="NACMonthlyBarChart"/>
      <sheetName val="NACMonthlyLineChart"/>
      <sheetName val="Level3MonthView"/>
      <sheetName val="AccountCodeView"/>
      <sheetName val="SumAllDivisions"/>
      <sheetName val="Accrual Consolidation"/>
      <sheetName val="Cash Consolidation"/>
      <sheetName val="Account Codes"/>
      <sheetName val="Templa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 Input"/>
      <sheetName val="Journal 2017-18"/>
      <sheetName val="Note disclosure 17-18"/>
      <sheetName val="2017-18 Reconciliation "/>
      <sheetName val="EX_GG_expense_2017_18"/>
      <sheetName val="2016-17 Reconciliation"/>
      <sheetName val="Bond rate 17-18"/>
      <sheetName val="EX_GG_Report_Design"/>
      <sheetName val="Vlookup"/>
      <sheetName val="Project code"/>
    </sheetNames>
    <sheetDataSet>
      <sheetData sheetId="0"/>
      <sheetData sheetId="1" refreshError="1"/>
      <sheetData sheetId="2" refreshError="1"/>
      <sheetData sheetId="3"/>
      <sheetData sheetId="4"/>
      <sheetData sheetId="5"/>
      <sheetData sheetId="6" refreshError="1"/>
      <sheetData sheetId="7" refreshError="1"/>
      <sheetData sheetId="8"/>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CFO"/>
      <sheetName val="Lists"/>
      <sheetName val="Review-CFO"/>
      <sheetName val="Assumptions"/>
      <sheetName val="Guidelines"/>
      <sheetName val="Sign-off"/>
      <sheetName val="TA Rates"/>
    </sheetNames>
    <sheetDataSet>
      <sheetData sheetId="0"/>
      <sheetData sheetId="1"/>
      <sheetData sheetId="2"/>
      <sheetData sheetId="3"/>
      <sheetData sheetId="4"/>
      <sheetData sheetId="5"/>
      <sheetData sheetId="6"/>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come Statement"/>
      <sheetName val="Cash Flow"/>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view measure adj"/>
      <sheetName val="measure list"/>
      <sheetName val="Home - Reports"/>
      <sheetName val="Special Accounts"/>
      <sheetName val="Balance Sheet"/>
      <sheetName val="Account Tracker"/>
      <sheetName val="Balance Sheet MA"/>
      <sheetName val="ProgReporting"/>
      <sheetName val="Equity Movement Table"/>
      <sheetName val="Asset Movement Table"/>
      <sheetName val="Capital Budget Statements"/>
      <sheetName val="Home - Oth Rep"/>
      <sheetName val="TBAL ProgByAcc"/>
      <sheetName val="ProgByReason"/>
      <sheetName val="MeasureByProg"/>
      <sheetName val="TBAL IDByAccByProg"/>
      <sheetName val="TBAL AccByProg"/>
      <sheetName val="Home - Administration"/>
      <sheetName val="Parameter Reco"/>
      <sheetName val="Generate WCI"/>
      <sheetName val="Generate ED"/>
      <sheetName val="Generate FE3"/>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 val="PMC GEUS Annual Estimates Temp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 Adjs"/>
      <sheetName val="Revised"/>
      <sheetName val="Original"/>
      <sheetName val="Proforma "/>
      <sheetName val="Parameter Adj (oc 1)"/>
      <sheetName val="Parameter Adj (OC 2)"/>
      <sheetName val="Grants to NRS Org"/>
      <sheetName val="Pet Royalties &amp; Fees - Rev"/>
      <sheetName val="Pet Royalties &amp; Fees - Payts"/>
      <sheetName val="World Class COE"/>
      <sheetName val="MNRF"/>
      <sheetName val="R&amp;D Start"/>
      <sheetName val="R&amp;D Tax Concession - Cash Out"/>
      <sheetName val="Expanded CRC"/>
      <sheetName val="Extended Comet"/>
      <sheetName val="Innovation Access"/>
      <sheetName val="Commpetitive Pre-Seed Fund"/>
      <sheetName val="Biotech Inovation Fnd"/>
      <sheetName val="last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4"/>
      <sheetName val="Pivot data formatted"/>
      <sheetName val="Cover"/>
      <sheetName val="Summary"/>
      <sheetName val="OLD Summary"/>
      <sheetName val="12-13 WIP Transaction details"/>
      <sheetName val="Transaction detail pivot table"/>
      <sheetName val="Formatted pivot table"/>
      <sheetName val="Pivot table"/>
      <sheetName val="Formatted data"/>
      <sheetName val="Raw Data"/>
      <sheetName val="April Summary"/>
      <sheetName val="Marh Summary"/>
      <sheetName val="March Summary"/>
      <sheetName val="December Summary"/>
      <sheetName val="November  Summary"/>
      <sheetName val="12-13 WIP transactions"/>
      <sheetName val="Pivot Exp 12-13"/>
      <sheetName val="Exp 12-13"/>
      <sheetName val="CoA Projects"/>
      <sheetName val="Opening 12-13"/>
      <sheetName val="11-12 Transactions"/>
      <sheetName val="Trial balance"/>
      <sheetName val="Projects"/>
      <sheetName val="Sheet2"/>
      <sheetName val="Sheet1"/>
      <sheetName val="Sheet3"/>
      <sheetName val="Sheet5"/>
      <sheetName val="Sheet6"/>
    </sheetNames>
    <sheetDataSet>
      <sheetData sheetId="0" refreshError="1"/>
      <sheetData sheetId="1" refreshError="1"/>
      <sheetData sheetId="2"/>
      <sheetData sheetId="3"/>
      <sheetData sheetId="4"/>
      <sheetData sheetId="5" refreshError="1"/>
      <sheetData sheetId="6" refreshError="1"/>
      <sheetData sheetId="7"/>
      <sheetData sheetId="8" refreshError="1"/>
      <sheetData sheetId="9"/>
      <sheetData sheetId="10" refreshError="1"/>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sheetData sheetId="23" refreshError="1"/>
      <sheetData sheetId="24" refreshError="1"/>
      <sheetData sheetId="25" refreshError="1"/>
      <sheetData sheetId="26"/>
      <sheetData sheetId="27" refreshError="1"/>
      <sheetData sheetId="2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Payments received journal"/>
      <sheetName val="Initial recognition journal"/>
      <sheetName val="Budget Summary"/>
      <sheetName val="Journals table"/>
      <sheetName val="Amortisation of Loan"/>
      <sheetName val="Unwinding of Discount"/>
      <sheetName val="Payment schedule"/>
    </sheetNames>
    <sheetDataSet>
      <sheetData sheetId="0"/>
      <sheetData sheetId="1"/>
      <sheetData sheetId="2"/>
      <sheetData sheetId="3"/>
      <sheetData sheetId="4"/>
      <sheetData sheetId="5"/>
      <sheetData sheetId="6"/>
      <sheetData sheetId="7"/>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ance"/>
      <sheetName val="Summary without MOG"/>
      <sheetName val="Summary with MOG"/>
      <sheetName val="Project 1 - Arts"/>
      <sheetName val="Project 2 - Sports"/>
      <sheetName val="Sports"/>
      <sheetName val="Arts"/>
      <sheetName val="Remuneration"/>
      <sheetName val="Other Expense"/>
      <sheetName val="Travel"/>
      <sheetName val="Revenue"/>
      <sheetName val="_defntmp_"/>
      <sheetName val="REPORT"/>
      <sheetName val="Divisional"/>
      <sheetName val="F1_upload"/>
      <sheetName val="Assumptions"/>
      <sheetName val="Sheet20"/>
      <sheetName val="201_Amount_2"/>
      <sheetName val="21119"/>
      <sheetName val="126_Amount_2"/>
      <sheetName val="129_Amount_2"/>
      <sheetName val="Contractors"/>
      <sheetName val="12491"/>
      <sheetName val="125_Amount_2"/>
    </sheetNames>
    <sheetDataSet>
      <sheetData sheetId="0"/>
      <sheetData sheetId="1" refreshError="1"/>
      <sheetData sheetId="2" refreshError="1"/>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ished Data"/>
      <sheetName val="Workings"/>
      <sheetName val="Workings (2)"/>
      <sheetName val="FTLSL"/>
      <sheetName val="PTLSL"/>
    </sheetNames>
    <sheetDataSet>
      <sheetData sheetId="0" refreshError="1"/>
      <sheetData sheetId="1" refreshError="1"/>
      <sheetData sheetId="2" refreshError="1"/>
      <sheetData sheetId="3" refreshError="1"/>
      <sheetData sheetId="4"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LB2"/>
      <sheetName val="Mapping"/>
    </sheet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partmental Mapping"/>
      <sheetName val="TB, OS &amp; BS - No Hidden Rows"/>
    </sheetNames>
    <sheetDataSet>
      <sheetData sheetId="0" refreshError="1"/>
      <sheetData sheetId="1"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S report"/>
      <sheetName val="Dept Commit Static"/>
      <sheetName val="Definition"/>
      <sheetName val="calendar"/>
      <sheetName val="definition commit static"/>
      <sheetName val="July"/>
      <sheetName val="Aug"/>
      <sheetName val="Sept"/>
      <sheetName val="Oct"/>
      <sheetName val="Nov"/>
      <sheetName val="Dec"/>
      <sheetName val="FY Allocation"/>
      <sheetName val="Instructions!"/>
      <sheetName val="October2"/>
      <sheetName val="October"/>
      <sheetName val="August"/>
      <sheetName val="OS report1"/>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CurrentAllocationPivot"/>
      <sheetName val="DivisionTotalsPivot"/>
      <sheetName val="AddActivity"/>
      <sheetName val="AdjustAllocations"/>
      <sheetName val="Movements"/>
      <sheetName val="CurrentAllocations"/>
      <sheetName val="CopyArea"/>
      <sheetName val="Lists"/>
      <sheetName val="Help&amp;Documentation"/>
      <sheetName val="Workbook info"/>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ction 3 Checks"/>
      <sheetName val="GEUS Variables"/>
      <sheetName val="Table 3.1"/>
      <sheetName val="Table 3.1 NCCE"/>
      <sheetName val="Table 3.2"/>
      <sheetName val="Table 3.3"/>
      <sheetName val="Table 3.4"/>
      <sheetName val="Table 3.5"/>
      <sheetName val="Table 3.6"/>
      <sheetName val="Table 3.7"/>
      <sheetName val="Table 3.8"/>
      <sheetName val="Table 3.9"/>
      <sheetName val="Table 3.10"/>
      <sheetName val="Table 3.11"/>
      <sheetName val="Dept Statements"/>
      <sheetName val="Admin Statements"/>
      <sheetName val="Dept Asset Report"/>
      <sheetName val="Dept Equity Report"/>
      <sheetName val="Dept Capital Report"/>
      <sheetName val="Admin Capital Report"/>
      <sheetName val="Admin Asset Report"/>
      <sheetName val="Admin Equity Report"/>
      <sheetName val="Special Accou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SetUp"/>
      <sheetName val="Staff Costs"/>
      <sheetName val="Supplier Costs"/>
      <sheetName val="Committee Costs"/>
      <sheetName val="IT Related Costs"/>
      <sheetName val="Corp Services Costs"/>
      <sheetName val="Property Lease Costs"/>
      <sheetName val="Capital"/>
      <sheetName val="Depreciation Costs"/>
      <sheetName val="Indirect Costs"/>
      <sheetName val="Benefits"/>
      <sheetName val="Option 1 Summary"/>
      <sheetName val="Option 2 Summary"/>
      <sheetName val="Option 3 Summary"/>
      <sheetName val="Business Case"/>
      <sheetName val="NPP Departmental"/>
      <sheetName val="ASL Justification Sheet"/>
      <sheetName val="NPP Administered"/>
      <sheetName val="NPP Cover Sheet"/>
      <sheetName val="AIMS Entries Dept"/>
      <sheetName val="Help"/>
      <sheetName val="Lists"/>
      <sheetName val="Std Cos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and Changes"/>
      <sheetName val="CBMSR Account List"/>
      <sheetName val="OLD COA (Reference)"/>
      <sheetName val="Data Migration Mapping"/>
      <sheetName val="Hierachies (Structured)"/>
      <sheetName val="Hierachies (Technical)"/>
      <sheetName val="Movement Account Relationships"/>
      <sheetName val="Reference Data"/>
      <sheetName val="Sector_Hierachy"/>
      <sheetName val="Account Categorie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 29"/>
    </sheetNames>
    <sheetDataSet>
      <sheetData sheetId="0"/>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utcomes and Outputs-old"/>
      <sheetName val="Table of Content"/>
      <sheetName val="preERC list"/>
      <sheetName val="preERC jnls"/>
      <sheetName val="ANU"/>
      <sheetName val="New Measures Flatfile"/>
      <sheetName val="Saving Measures Flatfile"/>
      <sheetName val="CAC Act Approps"/>
      <sheetName val="NWNTIIF"/>
      <sheetName val="Divisional Responses Flatfile"/>
      <sheetName val="Parameters Flatfile"/>
      <sheetName val="Movement of Funds Flatfile"/>
      <sheetName val="StartBrief"/>
      <sheetName val="New Outcomes"/>
      <sheetName val="Total Resourcing"/>
      <sheetName val="Expense Summary-New Structure"/>
      <sheetName val="Variations per bill - 0809"/>
      <sheetName val="Variations per bill-New Structu"/>
      <sheetName val="Rephasings"/>
      <sheetName val="Programs Outyears - 0809"/>
      <sheetName val="Programs Outyears - All"/>
      <sheetName val="Programs Outyears-New Structure"/>
      <sheetName val="Admin Capital"/>
      <sheetName val="Drawdown Schedule - Capital"/>
      <sheetName val="Revenue &amp; Expenses"/>
      <sheetName val="Balance Sheet"/>
      <sheetName val="Cashflow"/>
      <sheetName val="GST"/>
      <sheetName val="EndBrief"/>
      <sheetName val="StartGrants"/>
      <sheetName val="ToC"/>
      <sheetName val="Grants (Detailed)"/>
      <sheetName val="Grants (Summary)"/>
      <sheetName val="Functions"/>
      <sheetName val="Summary (data sheet)"/>
      <sheetName val="Summary"/>
      <sheetName val="Function &amp; SPP Summary"/>
      <sheetName val="TEMP"/>
      <sheetName val="Dedicated Facility"/>
      <sheetName val="NSC"/>
      <sheetName val="China in the World"/>
      <sheetName val="Sir Wilson"/>
      <sheetName val="ANIPP"/>
      <sheetName val="MediationServices"/>
      <sheetName val="ABN"/>
      <sheetName val="JamesCook"/>
      <sheetName val="NWNIIF"/>
      <sheetName val="AIP"/>
      <sheetName val="RI"/>
      <sheetName val="RD"/>
      <sheetName val="CCI"/>
      <sheetName val="ASSP"/>
      <sheetName val="NET"/>
      <sheetName val="CRN"/>
      <sheetName val="PR"/>
      <sheetName val="EMBL"/>
      <sheetName val="SREU"/>
      <sheetName val="AAO"/>
      <sheetName val="JRE"/>
      <sheetName val="FI"/>
      <sheetName val="M&amp;C"/>
      <sheetName val="S&amp;A"/>
      <sheetName val="Synchro"/>
      <sheetName val="AIIM"/>
      <sheetName val="Climate"/>
      <sheetName val="Neural"/>
      <sheetName val="MarineAntar"/>
      <sheetName val="LaTrobe"/>
      <sheetName val="Smart"/>
      <sheetName val="SIMS"/>
      <sheetName val="CEI"/>
      <sheetName val="Hori"/>
      <sheetName val="Photro"/>
      <sheetName val="GMT"/>
      <sheetName val="SBOL"/>
      <sheetName val="SBSL"/>
      <sheetName val="ERA"/>
      <sheetName val="ACL"/>
      <sheetName val="SAIIF"/>
      <sheetName val="IIFSA"/>
      <sheetName val="BEC"/>
      <sheetName val="IICC"/>
      <sheetName val="AMA"/>
      <sheetName val="SCDP"/>
      <sheetName val="AISAP"/>
      <sheetName val="ATS-Special"/>
      <sheetName val="ATS-Annual"/>
      <sheetName val="GCIF"/>
      <sheetName val="Green Car (Toyota)"/>
      <sheetName val="CBA - Green Building"/>
      <sheetName val="CBA - Re-tooling"/>
      <sheetName val="CBA - Climate Ready"/>
      <sheetName val="Enterprise"/>
      <sheetName val="APAS"/>
      <sheetName val="CTS"/>
      <sheetName val="RTS"/>
      <sheetName val="RT"/>
      <sheetName val="RPS"/>
      <sheetName val="IGS"/>
      <sheetName val="RQF"/>
      <sheetName val="RIBG"/>
      <sheetName val="HERP"/>
      <sheetName val="IPRS"/>
      <sheetName val="Add. Learned Acad"/>
      <sheetName val="BITS"/>
      <sheetName val="AATB"/>
      <sheetName val="ISL"/>
      <sheetName val="CRC"/>
      <sheetName val="SCOPE"/>
      <sheetName val="NRCIS"/>
      <sheetName val="IE&amp;T"/>
      <sheetName val="Beaconsfield"/>
      <sheetName val="Innovation Ambassadors"/>
      <sheetName val="GIIF"/>
      <sheetName val="NETMicro"/>
      <sheetName val="Scottsdale"/>
      <sheetName val="AIPC"/>
      <sheetName val="GM Holden Assistance"/>
      <sheetName val="Intermediary Access Program"/>
      <sheetName val="LPG Vehicle Scheme"/>
      <sheetName val="PortKembla"/>
      <sheetName val="Ford"/>
      <sheetName val="Mammalian"/>
      <sheetName val="Industry Cooperative Innovation"/>
      <sheetName val="RRIF (SPP)"/>
      <sheetName val="HomeBasedBusinessSeminar"/>
      <sheetName val="Australia Made Campaign"/>
      <sheetName val="SAFSA"/>
      <sheetName val="Commercial Ready"/>
      <sheetName val="Pharm Partnerships"/>
      <sheetName val="TCF SAP"/>
      <sheetName val="TCF Strat Cap"/>
      <sheetName val="TCF Post 2005"/>
      <sheetName val="TCF Sip"/>
      <sheetName val="TCF Dev"/>
      <sheetName val="TCF Dev Combined - archive"/>
      <sheetName val="Mitsubishi"/>
      <sheetName val="SISO"/>
      <sheetName val="Mentor Resources"/>
      <sheetName val="BESB"/>
      <sheetName val="Mentoring &amp;Succsion"/>
      <sheetName val="COMET"/>
      <sheetName val="Innov Access"/>
      <sheetName val="Nat Stem Cell Centre - WCCofE"/>
      <sheetName val="SBA - Incubators &amp; EC-ARchive"/>
      <sheetName val="SBA - Answers-Archive"/>
      <sheetName val="CycloneMonicaLarry"/>
      <sheetName val="CycloneLarry"/>
      <sheetName val="Special Grant - Southern Prospe"/>
      <sheetName val="Beaconsfield Miners' Support"/>
      <sheetName val="SpecGrant Aus-Tech Comp"/>
      <sheetName val="EndGrants"/>
      <sheetName val="StartSubsidies"/>
      <sheetName val="ToC (2)"/>
      <sheetName val="Summary (2)"/>
      <sheetName val="Summary by Function"/>
      <sheetName val="ACIS"/>
      <sheetName val="PDS"/>
      <sheetName val="TCF SIP (M160)"/>
      <sheetName val="EndSubsidies"/>
      <sheetName val="StartInvCshUsed"/>
      <sheetName val="ToC (3)"/>
      <sheetName val="Summary (3)"/>
      <sheetName val="IIF Combined"/>
      <sheetName val="Comp Pre-Seed"/>
      <sheetName val="Enterprise Connect"/>
      <sheetName val="GrantLoan to Aust Leat"/>
      <sheetName val="Industry Innovation Loan Scheme"/>
      <sheetName val="Concessional Loans-archive"/>
      <sheetName val="R &amp; D Start Premium-archive"/>
      <sheetName val="IIF-archive"/>
      <sheetName val="Loan to IIF-archive"/>
      <sheetName val="EndInvCshUsed"/>
      <sheetName val="StartInvCshRecd"/>
      <sheetName val="ToC (4)"/>
      <sheetName val="Summary (4)"/>
      <sheetName val="IIF invest - loan repay"/>
      <sheetName val="Comp PreSeed"/>
      <sheetName val="Aust Leather Holdings-Loan"/>
      <sheetName val="Aust Leather Holdings-Grant"/>
      <sheetName val="Concessional Loans "/>
      <sheetName val="EndInvCshRecd"/>
      <sheetName val="StartCashReceived"/>
      <sheetName val="ToC (5)"/>
      <sheetName val="Summary (5)"/>
      <sheetName val="ACIS Revenue"/>
      <sheetName val="Tradex receipts"/>
      <sheetName val="Concessional Loans"/>
      <sheetName val="Miscellaneous Receipts - 1"/>
      <sheetName val="Miscellaneous Receipts - 2"/>
      <sheetName val="Aust Leather Holdings-Int"/>
      <sheetName val="Aust Leather Holdings-Int (2)"/>
      <sheetName val="Cochlear "/>
      <sheetName val="EndCashReceived"/>
      <sheetName val="AISRF"/>
      <sheetName val="CA to BEC"/>
      <sheetName val="IIPA"/>
      <sheetName val="ACIS exp"/>
      <sheetName val="IIF &amp; PreSeed"/>
      <sheetName val="Movement of Funds Flatfile - 2"/>
      <sheetName val="Movement of Funds Flatfile - 1"/>
      <sheetName val="programme allocation"/>
      <sheetName val="Insulation"/>
      <sheetName val="LPG adj"/>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ance"/>
      <sheetName val="Summary"/>
      <sheetName val="Remuneration"/>
      <sheetName val="Other Expense"/>
      <sheetName val="Travel"/>
      <sheetName val="Revenue"/>
      <sheetName val="_defntmp_"/>
      <sheetName val="REPORT"/>
      <sheetName val="Divisional"/>
      <sheetName val="F1_upload"/>
      <sheetName val="Assumptions"/>
      <sheetName val="2012-12 Salary Rate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ed Breakdown Review"/>
      <sheetName val="Consulting Services Rates"/>
      <sheetName val="Reference Values"/>
    </sheetNames>
    <sheetDataSet>
      <sheetData sheetId="0" refreshError="1"/>
      <sheetData sheetId="1" refreshError="1"/>
      <sheetData sheetId="2"/>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 Dept"/>
      <sheetName val="TB Adjusted"/>
      <sheetName val="New Accts"/>
      <sheetName val="Data Selection"/>
      <sheetName val="TB, OS &amp; BS - Summarised"/>
      <sheetName val="TB, OS &amp; BS - No Hidden Rows"/>
      <sheetName val="F1 Log On"/>
      <sheetName val="Options"/>
      <sheetName val="FlatFile Data"/>
      <sheetName val="FF (Before CSV)"/>
      <sheetName val="FF (CSV)"/>
      <sheetName val="Related Entity Codes"/>
      <sheetName val="Capital - Dept"/>
      <sheetName val="Capital - Admin"/>
      <sheetName val="Dept"/>
      <sheetName val="ZZZ"/>
      <sheetName val="AGAL"/>
      <sheetName val="AUSLIG"/>
      <sheetName val="CAMM Rec Dept"/>
      <sheetName val="CAMM Rec Admin"/>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FO sign-off"/>
      <sheetName val="Summary"/>
      <sheetName val="Section 1"/>
      <sheetName val="CBMS Guidance"/>
      <sheetName val="Section 2 - GGS_NFP"/>
      <sheetName val="Section 2 - For_Profit"/>
      <sheetName val="CBMS changes"/>
      <sheetName val="Admin Investments"/>
      <sheetName val="Actuarial"/>
      <sheetName val="FVTPL"/>
      <sheetName val="Investment property"/>
      <sheetName val="Leases"/>
      <sheetName val="Level 2"/>
      <sheetName val="Level 3"/>
      <sheetName val="Statutory"/>
      <sheetName val="Comparative"/>
      <sheetName val="AASB 9"/>
      <sheetName val="AASB 16"/>
      <sheetName val="Grant Income"/>
      <sheetName val="Employees"/>
      <sheetName val="PPE_FV"/>
      <sheetName val="PPE_FV2"/>
      <sheetName val="Other"/>
      <sheetName val="Lis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00-01 Budget"/>
      <sheetName val="2000-01 PAES"/>
      <sheetName val="Pre ERC"/>
      <sheetName val="2001-02 Budget"/>
      <sheetName val="2001-02 PAES"/>
      <sheetName val="2002-03 Budge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uity Movement Table"/>
      <sheetName val="Special Accounts"/>
      <sheetName val="Capital Budget Statements"/>
      <sheetName val="Cash Flow"/>
      <sheetName val="Income Statement"/>
      <sheetName val="Balance Sheet"/>
      <sheetName val="TBAL IDByAccByProg"/>
      <sheetName val="TBAL AccByProg"/>
      <sheetName val="Asset Movement Table"/>
      <sheetName val="TBAL ProgByAcc"/>
      <sheetName val="Account Tracker"/>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view measure adj"/>
      <sheetName val="measure list"/>
      <sheetName val="Home - Reports"/>
      <sheetName val="Balance Sheet MA"/>
      <sheetName val="ProgReporting"/>
      <sheetName val="Home - Oth Rep"/>
      <sheetName val="ProgByReason"/>
      <sheetName val="MeasureByProg"/>
      <sheetName val="Home - Admin FlatFile"/>
      <sheetName val="admin sys extract"/>
      <sheetName val="Home - Administration"/>
      <sheetName val="Parameter Reco"/>
      <sheetName val="Generate WCI"/>
      <sheetName val="Generate ED"/>
      <sheetName val="Generate FE3"/>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 val="TM1DB69"/>
    </sheetNames>
    <sheetDataSet>
      <sheetData sheetId="0" refreshError="1"/>
      <sheetData sheetId="1" refreshError="1"/>
      <sheetData sheetId="2" refreshError="1"/>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refreshError="1"/>
      <sheetData sheetId="50" refreshError="1"/>
      <sheetData sheetId="51"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sh Flow"/>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view measure adj"/>
      <sheetName val="measure list"/>
      <sheetName val="Home - Reports"/>
      <sheetName val="Special Accounts"/>
      <sheetName val="Income Statement"/>
      <sheetName val="Balance Sheet"/>
      <sheetName val="Account Tracker"/>
      <sheetName val="Balance Sheet MA"/>
      <sheetName val="ProgReporting"/>
      <sheetName val="Equity Movement Table"/>
      <sheetName val="Asset Movement Table"/>
      <sheetName val="Capital Budget Statements"/>
      <sheetName val="Home - Oth Rep"/>
      <sheetName val="TBAL ProgByAcc"/>
      <sheetName val="ProgByReason"/>
      <sheetName val="MeasureByProg"/>
      <sheetName val="TBAL IDByAccByProg"/>
      <sheetName val="TBAL AccByProg"/>
      <sheetName val="Home - Administration"/>
      <sheetName val="Parameter Reco"/>
      <sheetName val="Generate WCI"/>
      <sheetName val="Generate ED"/>
      <sheetName val="Generate FE3"/>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Area"/>
      <sheetName val="DivisionalSummary"/>
      <sheetName val="Workbook info"/>
    </sheetNames>
    <sheetDataSet>
      <sheetData sheetId="0"/>
      <sheetData sheetId="1"/>
      <sheetData sheetId="2"/>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MS - Revised"/>
      <sheetName val="Total Adjs"/>
      <sheetName val="AIMS - Original"/>
      <sheetName val="Revised"/>
      <sheetName val="Original"/>
      <sheetName val="Halon"/>
      <sheetName val="PCM Debt"/>
      <sheetName val="Fin Lease"/>
      <sheetName val="Carryover"/>
      <sheetName val="BSTA"/>
      <sheetName val="GST"/>
      <sheetName val="Rents"/>
      <sheetName val="TechPubs"/>
      <sheetName val="CMVR"/>
      <sheetName val="Tfr - AGs"/>
      <sheetName val="Deprec"/>
      <sheetName val="Price Adj"/>
      <sheetName val="Creditors"/>
      <sheetName val="Actual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 val="Index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sheetName val="Presentation Final"/>
      <sheetName val="Presentation Oct05"/>
      <sheetName val="Presentation Sep05"/>
      <sheetName val="Presentation Base"/>
      <sheetName val="Summary Oct05 Fcast"/>
      <sheetName val="Summary"/>
      <sheetName val="Resource Types Lookups"/>
      <sheetName val="Other Lookups"/>
      <sheetName val="ExpType Lookups"/>
      <sheetName val="Adjustments"/>
      <sheetName val="Journal Format"/>
      <sheetName val="Calandarised data"/>
      <sheetName val="Sheet2"/>
      <sheetName val="Hints"/>
      <sheetName val="Graphs"/>
      <sheetName val="2005 F'cast Summary"/>
      <sheetName val="2006 Budget Summary"/>
      <sheetName val="SBS Running Costs"/>
      <sheetName val="Data for Upload to Oracle"/>
      <sheetName val="SBS Running Costs (2)"/>
      <sheetName val="Total SBS"/>
      <sheetName val="Total 480"/>
      <sheetName val="9480001"/>
      <sheetName val="Total 481"/>
      <sheetName val="9481001"/>
      <sheetName val="9481011"/>
      <sheetName val="9481012"/>
      <sheetName val="9481013"/>
      <sheetName val="9481014"/>
      <sheetName val="9481016"/>
      <sheetName val="Total 482"/>
      <sheetName val="9482001"/>
      <sheetName val="9482020"/>
      <sheetName val="9482021"/>
      <sheetName val="9482022"/>
      <sheetName val="9482023"/>
      <sheetName val="Total 491"/>
      <sheetName val="9491015"/>
      <sheetName val="9491050"/>
      <sheetName val="9491051"/>
      <sheetName val="9491052"/>
      <sheetName val="9491053"/>
      <sheetName val="9491054"/>
      <sheetName val="9491099"/>
      <sheetName val="Total 492"/>
      <sheetName val="9492001"/>
      <sheetName val="9492060"/>
      <sheetName val="9492061"/>
      <sheetName val="9492062"/>
      <sheetName val="9492063"/>
      <sheetName val="9492064"/>
      <sheetName val="Total 494"/>
      <sheetName val="Subtotal Other Supply"/>
      <sheetName val="9494001"/>
      <sheetName val="9494030"/>
      <sheetName val="9494031"/>
      <sheetName val="9494044"/>
      <sheetName val="9494045"/>
      <sheetName val="Jon Jordans"/>
      <sheetName val="Subtotal W'house &amp; Transp"/>
      <sheetName val="9494032"/>
      <sheetName val="9494033"/>
      <sheetName val="9494034"/>
      <sheetName val="9494035"/>
      <sheetName val="9494036"/>
      <sheetName val="9494037"/>
      <sheetName val="9494038"/>
      <sheetName val="9494046"/>
      <sheetName val="Corp Jet"/>
      <sheetName val="Lookups"/>
      <sheetName val="SBS Data Post April 2005"/>
      <sheetName val="Validation Lookups"/>
      <sheetName val="2004 Forecast summary"/>
      <sheetName val="2004 v 2005 Summary"/>
      <sheetName val="Total SBS Summary"/>
      <sheetName val="CAPEX"/>
      <sheetName val="Total SBS old"/>
      <sheetName val="2005 Forecast"/>
      <sheetName val="2004 Actuals"/>
      <sheetName val="2006 Salaries"/>
      <sheetName val="Headcou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ournal - current split"/>
      <sheetName val="Journal summary (2)"/>
      <sheetName val="T accounts (2)"/>
      <sheetName val="Journal"/>
      <sheetName val="Journal summary"/>
      <sheetName val="T accounts"/>
      <sheetName val="State summary"/>
      <sheetName val="Details"/>
    </sheetNames>
    <sheetDataSet>
      <sheetData sheetId="0"/>
      <sheetData sheetId="1"/>
      <sheetData sheetId="2"/>
      <sheetData sheetId="3"/>
      <sheetData sheetId="4"/>
      <sheetData sheetId="5"/>
      <sheetData sheetId="6"/>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densed data source"/>
      <sheetName val="Instructions"/>
      <sheetName val="Sheet5"/>
      <sheetName val="Main data source 2013"/>
      <sheetName val="12-13 RoP PvT"/>
      <sheetName val="12-13ROP Costs"/>
      <sheetName val="Portfolio Statistics"/>
      <sheetName val="Stacked  Chart High Risk"/>
      <sheetName val="Stacked  Chart Business Fut"/>
      <sheetName val="Stacked  Chart Technical Fi "/>
      <sheetName val="Bbles Fut Fit MEI &amp; High (NBV) "/>
      <sheetName val="Bbles Fut Fit Med  (NBV)"/>
      <sheetName val="Bbles Fut Fit Low  (NBV)"/>
      <sheetName val="Bbles Support (NBV) 2013 "/>
      <sheetName val="Bbles Support High Risk"/>
      <sheetName val="1112 Expenditure by Application"/>
      <sheetName val=" Risk by Business Value New"/>
      <sheetName val="Bbles By Family (Assessed)"/>
      <sheetName val="Pvt family"/>
      <sheetName val="Pvt family aopp breakdown (2)"/>
      <sheetName val="ROA Export 200513"/>
      <sheetName val="ROP Effort 11-12"/>
      <sheetName val="RoP Effort Lookup Multiple year"/>
      <sheetName val="ABSRisk matrix for family chart"/>
      <sheetName val="Bubble All Prod Apps Weighted"/>
      <sheetName val="SMG KPI's 2013"/>
      <sheetName val="Top 50 Total TA Cost"/>
      <sheetName val="Top 50 in terms of support cos "/>
      <sheetName val="ROA Export 200313"/>
      <sheetName val="NBV09-13 Timeseries"/>
      <sheetName val="NBV 2013"/>
      <sheetName val="Pvt NBV by Asset 2013"/>
      <sheetName val="Fix App ID"/>
      <sheetName val="ABS EA"/>
      <sheetName val="PvT GSBPM"/>
      <sheetName val="GSBPM BY Group Pvt"/>
      <sheetName val="GSBPM Extract 28 May"/>
      <sheetName val="Sheet1"/>
      <sheetName val="Asset_Details_by_Category_Spre_"/>
      <sheetName val="PVT ROP End of June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H77"/>
  <sheetViews>
    <sheetView showGridLines="0" topLeftCell="A12" zoomScaleNormal="100" workbookViewId="0">
      <selection activeCell="B15" sqref="B15"/>
    </sheetView>
  </sheetViews>
  <sheetFormatPr defaultColWidth="9.109375" defaultRowHeight="11.1" customHeight="1" x14ac:dyDescent="0.3"/>
  <cols>
    <col min="1" max="1" width="30.109375" style="290" customWidth="1"/>
    <col min="2" max="2" width="7.109375" style="290" customWidth="1"/>
    <col min="3" max="3" width="10.44140625" style="290" customWidth="1"/>
    <col min="4" max="4" width="46.5546875" style="259" customWidth="1" collapsed="1"/>
    <col min="5" max="5" width="11.6640625" style="259" customWidth="1"/>
    <col min="6" max="6" width="9.88671875" style="259" customWidth="1"/>
    <col min="7" max="7" width="11" style="259" customWidth="1"/>
    <col min="8" max="8" width="11.6640625" style="259" customWidth="1" collapsed="1"/>
    <col min="9" max="9" width="9.88671875" style="259" bestFit="1" customWidth="1"/>
    <col min="10" max="16384" width="9.109375" style="259"/>
  </cols>
  <sheetData>
    <row r="1" spans="1:4" ht="10.199999999999999" x14ac:dyDescent="0.2">
      <c r="A1" s="259"/>
      <c r="B1" s="259"/>
      <c r="C1" s="259"/>
    </row>
    <row r="2" spans="1:4" ht="51" x14ac:dyDescent="0.2">
      <c r="A2" s="261"/>
      <c r="B2" s="324" t="s">
        <v>0</v>
      </c>
      <c r="C2" s="325" t="s">
        <v>1</v>
      </c>
    </row>
    <row r="3" spans="1:4" ht="10.199999999999999" x14ac:dyDescent="0.2">
      <c r="A3" s="262" t="s">
        <v>2</v>
      </c>
      <c r="B3" s="263"/>
      <c r="C3" s="265"/>
    </row>
    <row r="4" spans="1:4" ht="12" customHeight="1" x14ac:dyDescent="0.2">
      <c r="A4" s="266" t="s">
        <v>3</v>
      </c>
      <c r="B4" s="264"/>
      <c r="C4" s="267"/>
    </row>
    <row r="5" spans="1:4" ht="11.25" customHeight="1" x14ac:dyDescent="0.2">
      <c r="A5" s="268" t="s">
        <v>4</v>
      </c>
      <c r="B5" s="260">
        <v>39417.858270000012</v>
      </c>
      <c r="C5" s="269">
        <v>39417.858270000012</v>
      </c>
    </row>
    <row r="6" spans="1:4" ht="11.25" customHeight="1" x14ac:dyDescent="0.2">
      <c r="A6" s="268" t="s">
        <v>5</v>
      </c>
      <c r="B6" s="264">
        <v>232763</v>
      </c>
      <c r="C6" s="269">
        <v>292357</v>
      </c>
    </row>
    <row r="7" spans="1:4" ht="11.25" customHeight="1" x14ac:dyDescent="0.2">
      <c r="A7" s="268" t="s">
        <v>6</v>
      </c>
      <c r="B7" s="24">
        <v>36253</v>
      </c>
      <c r="C7" s="269">
        <v>33975</v>
      </c>
    </row>
    <row r="8" spans="1:4" ht="11.25" customHeight="1" x14ac:dyDescent="0.2">
      <c r="A8" s="268" t="s">
        <v>7</v>
      </c>
      <c r="B8" s="264">
        <v>10801</v>
      </c>
      <c r="C8" s="269">
        <v>11490</v>
      </c>
      <c r="D8" s="260"/>
    </row>
    <row r="9" spans="1:4" ht="10.199999999999999" x14ac:dyDescent="0.2">
      <c r="A9" s="259" t="s">
        <v>8</v>
      </c>
      <c r="B9" s="326">
        <v>319234.85827000003</v>
      </c>
      <c r="C9" s="327">
        <v>377239.85827000003</v>
      </c>
    </row>
    <row r="10" spans="1:4" ht="10.199999999999999" x14ac:dyDescent="0.2">
      <c r="A10" s="276" t="s">
        <v>9</v>
      </c>
      <c r="B10" s="277">
        <v>319234.85827000003</v>
      </c>
      <c r="C10" s="275">
        <v>377239.85827000003</v>
      </c>
    </row>
    <row r="11" spans="1:4" ht="11.25" customHeight="1" x14ac:dyDescent="0.2">
      <c r="A11" s="278" t="s">
        <v>10</v>
      </c>
      <c r="B11" s="264"/>
      <c r="C11" s="269"/>
    </row>
    <row r="12" spans="1:4" ht="11.25" customHeight="1" x14ac:dyDescent="0.2">
      <c r="A12" s="266" t="s">
        <v>3</v>
      </c>
      <c r="B12" s="264"/>
      <c r="C12" s="269"/>
    </row>
    <row r="13" spans="1:4" ht="11.25" customHeight="1" x14ac:dyDescent="0.2">
      <c r="A13" s="268" t="s">
        <v>11</v>
      </c>
      <c r="B13" s="264">
        <v>10918.859369999986</v>
      </c>
      <c r="C13" s="269">
        <v>10918.859369999986</v>
      </c>
    </row>
    <row r="14" spans="1:4" ht="11.25" customHeight="1" x14ac:dyDescent="0.2">
      <c r="A14" s="268" t="s">
        <v>12</v>
      </c>
      <c r="B14" s="271">
        <v>54268</v>
      </c>
      <c r="C14" s="269">
        <v>52580</v>
      </c>
    </row>
    <row r="15" spans="1:4" ht="11.25" customHeight="1" x14ac:dyDescent="0.2">
      <c r="A15" s="268" t="s">
        <v>13</v>
      </c>
      <c r="B15" s="271">
        <v>1674</v>
      </c>
      <c r="C15" s="269">
        <v>1749</v>
      </c>
    </row>
    <row r="16" spans="1:4" ht="11.25" customHeight="1" x14ac:dyDescent="0.2">
      <c r="A16" s="268" t="s">
        <v>14</v>
      </c>
      <c r="B16" s="264">
        <f>+-585+114273</f>
        <v>113688</v>
      </c>
      <c r="C16" s="269">
        <v>122211</v>
      </c>
    </row>
    <row r="17" spans="1:3" ht="11.25" customHeight="1" x14ac:dyDescent="0.2">
      <c r="A17" s="273" t="s">
        <v>15</v>
      </c>
      <c r="B17" s="264"/>
      <c r="C17" s="269"/>
    </row>
    <row r="18" spans="1:3" ht="11.25" customHeight="1" x14ac:dyDescent="0.2">
      <c r="A18" s="268" t="s">
        <v>16</v>
      </c>
      <c r="B18" s="264">
        <v>41674</v>
      </c>
      <c r="C18" s="269">
        <v>26192</v>
      </c>
    </row>
    <row r="19" spans="1:3" ht="11.25" customHeight="1" x14ac:dyDescent="0.2">
      <c r="A19" s="259" t="s">
        <v>17</v>
      </c>
      <c r="B19" s="326">
        <v>222807.85936999999</v>
      </c>
      <c r="C19" s="327">
        <v>213650.85936999999</v>
      </c>
    </row>
    <row r="20" spans="1:3" ht="33.75" customHeight="1" x14ac:dyDescent="0.2">
      <c r="A20" s="259" t="s">
        <v>18</v>
      </c>
      <c r="B20" s="326">
        <v>10</v>
      </c>
      <c r="C20" s="327">
        <v>10</v>
      </c>
    </row>
    <row r="21" spans="1:3" ht="11.25" customHeight="1" collapsed="1" x14ac:dyDescent="0.2">
      <c r="A21" s="280" t="s">
        <v>19</v>
      </c>
      <c r="B21" s="281">
        <v>-155947</v>
      </c>
      <c r="C21" s="282">
        <v>-148403</v>
      </c>
    </row>
    <row r="22" spans="1:3" ht="11.25" customHeight="1" x14ac:dyDescent="0.2">
      <c r="A22" s="276" t="s">
        <v>20</v>
      </c>
      <c r="B22" s="328">
        <v>66870.859369999991</v>
      </c>
      <c r="C22" s="329">
        <v>65257.859369999991</v>
      </c>
    </row>
    <row r="23" spans="1:3" ht="10.199999999999999" x14ac:dyDescent="0.2">
      <c r="A23" s="283" t="s">
        <v>21</v>
      </c>
      <c r="B23" s="284">
        <v>386105.71764000005</v>
      </c>
      <c r="C23" s="329">
        <v>442497.71764000005</v>
      </c>
    </row>
    <row r="24" spans="1:3" ht="11.25" customHeight="1" x14ac:dyDescent="0.2">
      <c r="A24" s="259"/>
      <c r="B24" s="330"/>
      <c r="C24" s="331"/>
    </row>
    <row r="25" spans="1:3" ht="11.25" customHeight="1" x14ac:dyDescent="0.2">
      <c r="A25" s="259"/>
      <c r="B25" s="332" t="s">
        <v>22</v>
      </c>
      <c r="C25" s="333" t="s">
        <v>23</v>
      </c>
    </row>
    <row r="26" spans="1:3" ht="11.25" customHeight="1" x14ac:dyDescent="0.2">
      <c r="A26" s="283" t="s">
        <v>24</v>
      </c>
      <c r="B26" s="285">
        <v>1136</v>
      </c>
      <c r="C26" s="334">
        <v>1373</v>
      </c>
    </row>
    <row r="27" spans="1:3" ht="11.25" customHeight="1" x14ac:dyDescent="0.2">
      <c r="A27" s="259"/>
      <c r="B27" s="286"/>
      <c r="C27" s="259"/>
    </row>
    <row r="28" spans="1:3" ht="11.25" customHeight="1" collapsed="1" x14ac:dyDescent="0.2">
      <c r="A28" s="262" t="s">
        <v>25</v>
      </c>
      <c r="B28" s="286"/>
      <c r="C28" s="259"/>
    </row>
    <row r="29" spans="1:3" ht="11.25" customHeight="1" x14ac:dyDescent="0.2">
      <c r="A29" s="262"/>
      <c r="B29" s="286"/>
      <c r="C29" s="259"/>
    </row>
    <row r="30" spans="1:3" ht="11.25" customHeight="1" collapsed="1" x14ac:dyDescent="0.2">
      <c r="A30" s="261"/>
      <c r="B30" s="279" t="s">
        <v>0</v>
      </c>
      <c r="C30" s="325" t="s">
        <v>1</v>
      </c>
    </row>
    <row r="31" spans="1:3" ht="12.45" customHeight="1" x14ac:dyDescent="0.2">
      <c r="A31" s="287" t="s">
        <v>26</v>
      </c>
      <c r="B31" s="281">
        <v>36253</v>
      </c>
      <c r="C31" s="269">
        <v>33975</v>
      </c>
    </row>
    <row r="32" spans="1:3" ht="11.25" customHeight="1" x14ac:dyDescent="0.2">
      <c r="A32" s="287" t="s">
        <v>27</v>
      </c>
      <c r="B32" s="281"/>
      <c r="C32" s="269"/>
    </row>
    <row r="33" spans="1:4" ht="11.25" customHeight="1" x14ac:dyDescent="0.2">
      <c r="A33" s="274" t="s">
        <v>28</v>
      </c>
      <c r="B33" s="281">
        <f>-585+21940</f>
        <v>21355</v>
      </c>
      <c r="C33" s="269">
        <v>22869</v>
      </c>
      <c r="D33" s="260"/>
    </row>
    <row r="34" spans="1:4" ht="10.199999999999999" collapsed="1" x14ac:dyDescent="0.2">
      <c r="A34" s="150" t="s">
        <v>29</v>
      </c>
      <c r="B34" s="281">
        <v>10629</v>
      </c>
      <c r="C34" s="269">
        <v>9877</v>
      </c>
      <c r="D34" s="270"/>
    </row>
    <row r="35" spans="1:4" ht="30" customHeight="1" x14ac:dyDescent="0.2">
      <c r="A35" s="150" t="s">
        <v>30</v>
      </c>
      <c r="B35" s="281">
        <v>50961</v>
      </c>
      <c r="C35" s="269">
        <v>32270</v>
      </c>
      <c r="D35" s="270"/>
    </row>
    <row r="36" spans="1:4" ht="24.75" customHeight="1" x14ac:dyDescent="0.2">
      <c r="A36" s="150" t="s">
        <v>31</v>
      </c>
      <c r="B36" s="281">
        <v>35931</v>
      </c>
      <c r="C36" s="269">
        <v>46140</v>
      </c>
      <c r="D36" s="270"/>
    </row>
    <row r="37" spans="1:4" ht="38.25" customHeight="1" x14ac:dyDescent="0.2">
      <c r="A37" s="288" t="s">
        <v>32</v>
      </c>
      <c r="B37" s="281">
        <v>36486</v>
      </c>
      <c r="C37" s="269">
        <v>37247</v>
      </c>
      <c r="D37" s="270"/>
    </row>
    <row r="38" spans="1:4" ht="11.25" customHeight="1" x14ac:dyDescent="0.2">
      <c r="A38" s="259"/>
      <c r="B38" s="289"/>
      <c r="C38" s="289"/>
      <c r="D38" s="270"/>
    </row>
    <row r="39" spans="1:4" ht="39" customHeight="1" x14ac:dyDescent="0.2">
      <c r="A39" s="322" t="s">
        <v>33</v>
      </c>
      <c r="B39" s="259"/>
      <c r="C39" s="259"/>
    </row>
    <row r="40" spans="1:4" ht="30.75" customHeight="1" x14ac:dyDescent="0.2">
      <c r="A40" s="322" t="s">
        <v>34</v>
      </c>
      <c r="B40" s="259"/>
      <c r="C40" s="259"/>
    </row>
    <row r="41" spans="1:4" ht="21" customHeight="1" x14ac:dyDescent="0.2">
      <c r="A41" s="323" t="s">
        <v>35</v>
      </c>
      <c r="B41" s="259"/>
      <c r="C41" s="259"/>
    </row>
    <row r="42" spans="1:4" ht="19.5" customHeight="1" x14ac:dyDescent="0.2">
      <c r="A42" s="323" t="s">
        <v>36</v>
      </c>
      <c r="B42" s="259"/>
      <c r="C42" s="259"/>
    </row>
    <row r="43" spans="1:4" ht="20.399999999999999" x14ac:dyDescent="0.2">
      <c r="A43" s="323" t="s">
        <v>37</v>
      </c>
      <c r="B43" s="259"/>
      <c r="C43" s="259"/>
    </row>
    <row r="44" spans="1:4" ht="11.25" customHeight="1" x14ac:dyDescent="0.2">
      <c r="A44" s="323" t="s">
        <v>38</v>
      </c>
      <c r="B44" s="259"/>
      <c r="C44" s="259"/>
    </row>
    <row r="45" spans="1:4" ht="15.75" customHeight="1" x14ac:dyDescent="0.2">
      <c r="A45" s="323" t="s">
        <v>39</v>
      </c>
      <c r="B45" s="259"/>
      <c r="C45" s="259"/>
    </row>
    <row r="46" spans="1:4" ht="11.25" customHeight="1" collapsed="1" x14ac:dyDescent="0.2">
      <c r="A46" s="323" t="s">
        <v>40</v>
      </c>
      <c r="B46" s="259"/>
      <c r="C46" s="259"/>
    </row>
    <row r="47" spans="1:4" ht="11.25" customHeight="1" x14ac:dyDescent="0.2">
      <c r="A47" s="323" t="s">
        <v>41</v>
      </c>
      <c r="B47" s="259"/>
      <c r="C47" s="259"/>
    </row>
    <row r="48" spans="1:4" ht="11.25" customHeight="1" x14ac:dyDescent="0.2">
      <c r="A48" s="323" t="s">
        <v>42</v>
      </c>
      <c r="B48" s="259"/>
      <c r="C48" s="259"/>
    </row>
    <row r="49" spans="1:3" ht="11.25" customHeight="1" x14ac:dyDescent="0.2">
      <c r="A49" s="323" t="s">
        <v>43</v>
      </c>
      <c r="B49" s="259"/>
      <c r="C49" s="259"/>
    </row>
    <row r="50" spans="1:3" ht="11.25" customHeight="1" x14ac:dyDescent="0.2">
      <c r="A50" s="259"/>
      <c r="B50" s="259"/>
      <c r="C50" s="259"/>
    </row>
    <row r="51" spans="1:3" ht="11.25" customHeight="1" x14ac:dyDescent="0.2">
      <c r="A51" s="259"/>
      <c r="B51" s="259"/>
      <c r="C51" s="259"/>
    </row>
    <row r="52" spans="1:3" ht="11.25" customHeight="1" x14ac:dyDescent="0.2">
      <c r="A52" s="259"/>
      <c r="B52" s="259"/>
      <c r="C52" s="259"/>
    </row>
    <row r="53" spans="1:3" ht="11.25" customHeight="1" x14ac:dyDescent="0.2">
      <c r="A53" s="259"/>
      <c r="B53" s="259"/>
      <c r="C53" s="259"/>
    </row>
    <row r="54" spans="1:3" ht="22.5" customHeight="1" x14ac:dyDescent="0.2">
      <c r="A54" s="259"/>
      <c r="B54" s="259"/>
      <c r="C54" s="259"/>
    </row>
    <row r="55" spans="1:3" ht="10.199999999999999" x14ac:dyDescent="0.2">
      <c r="A55" s="259"/>
      <c r="B55" s="259"/>
      <c r="C55" s="259"/>
    </row>
    <row r="56" spans="1:3" ht="12" customHeight="1" x14ac:dyDescent="0.2">
      <c r="A56" s="259"/>
      <c r="B56" s="259"/>
      <c r="C56" s="259"/>
    </row>
    <row r="57" spans="1:3" ht="12.75" customHeight="1" x14ac:dyDescent="0.2">
      <c r="A57" s="259"/>
      <c r="B57" s="259"/>
      <c r="C57" s="259"/>
    </row>
    <row r="58" spans="1:3" ht="3.75" customHeight="1" x14ac:dyDescent="0.2">
      <c r="A58" s="259"/>
      <c r="B58" s="259"/>
      <c r="C58" s="259"/>
    </row>
    <row r="59" spans="1:3" ht="12" customHeight="1" x14ac:dyDescent="0.2">
      <c r="A59" s="259"/>
      <c r="B59" s="259"/>
      <c r="C59" s="259"/>
    </row>
    <row r="60" spans="1:3" ht="12.75" customHeight="1" x14ac:dyDescent="0.2">
      <c r="A60" s="259"/>
      <c r="B60" s="259"/>
      <c r="C60" s="259"/>
    </row>
    <row r="61" spans="1:3" ht="11.1" customHeight="1" x14ac:dyDescent="0.2">
      <c r="A61" s="259"/>
      <c r="B61" s="259"/>
      <c r="C61" s="259"/>
    </row>
    <row r="62" spans="1:3" ht="11.1" customHeight="1" x14ac:dyDescent="0.2">
      <c r="A62" s="259"/>
      <c r="B62" s="259"/>
      <c r="C62" s="259"/>
    </row>
    <row r="63" spans="1:3" ht="21" customHeight="1" x14ac:dyDescent="0.2">
      <c r="A63" s="259"/>
      <c r="B63" s="259"/>
      <c r="C63" s="259"/>
    </row>
    <row r="64" spans="1:3" ht="5.25" customHeight="1" x14ac:dyDescent="0.2">
      <c r="A64" s="259"/>
      <c r="B64" s="259"/>
      <c r="C64" s="259"/>
    </row>
    <row r="65" s="259" customFormat="1" ht="50.25" customHeight="1" x14ac:dyDescent="0.2"/>
    <row r="66" s="259" customFormat="1" ht="39.75" customHeight="1" x14ac:dyDescent="0.2"/>
    <row r="67" s="259" customFormat="1" ht="25.5" customHeight="1" x14ac:dyDescent="0.2"/>
    <row r="68" s="259" customFormat="1" ht="25.5" customHeight="1" x14ac:dyDescent="0.2"/>
    <row r="69" s="259" customFormat="1" ht="10.199999999999999" collapsed="1" x14ac:dyDescent="0.2"/>
    <row r="70" s="259" customFormat="1" ht="22.5" customHeight="1" x14ac:dyDescent="0.2"/>
    <row r="71" s="259" customFormat="1" ht="22.5" customHeight="1" x14ac:dyDescent="0.2"/>
    <row r="72" s="259" customFormat="1" ht="11.1" customHeight="1" x14ac:dyDescent="0.2"/>
    <row r="73" s="259" customFormat="1" ht="11.1" customHeight="1" x14ac:dyDescent="0.2"/>
    <row r="74" s="259" customFormat="1" ht="11.1" customHeight="1" x14ac:dyDescent="0.2"/>
    <row r="75" s="259" customFormat="1" ht="11.1" customHeight="1" x14ac:dyDescent="0.2"/>
    <row r="76" s="259" customFormat="1" ht="10.199999999999999" x14ac:dyDescent="0.2"/>
    <row r="77" s="259" customFormat="1" ht="10.199999999999999" x14ac:dyDescent="0.2"/>
  </sheetData>
  <pageMargins left="1.4566929133858268" right="1.4566929133858268" top="0.98425196850393704" bottom="1.0629921259842521" header="0.51181102362204722" footer="0.51181102362204722"/>
  <pageSetup paperSize="9" scale="80" orientation="portrait" cellComments="asDisplayed" r:id="rId1"/>
  <headerFooter alignWithMargins="0"/>
  <rowBreaks count="1" manualBreakCount="1">
    <brk id="26"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F66"/>
  <sheetViews>
    <sheetView workbookViewId="0">
      <selection activeCell="A14" sqref="A14"/>
    </sheetView>
  </sheetViews>
  <sheetFormatPr defaultColWidth="8" defaultRowHeight="10.199999999999999" x14ac:dyDescent="0.3"/>
  <cols>
    <col min="1" max="1" width="30.109375" style="4" customWidth="1"/>
    <col min="2" max="6" width="9.33203125" style="4" customWidth="1"/>
    <col min="7" max="16384" width="8" style="4"/>
  </cols>
  <sheetData>
    <row r="1" spans="1:6" ht="11.25" customHeight="1" x14ac:dyDescent="0.3">
      <c r="A1" s="311" t="s">
        <v>239</v>
      </c>
      <c r="B1" s="311"/>
      <c r="C1" s="311"/>
      <c r="D1" s="311"/>
      <c r="E1" s="311"/>
      <c r="F1" s="311"/>
    </row>
    <row r="2" spans="1:6" x14ac:dyDescent="0.3">
      <c r="A2" s="98"/>
    </row>
    <row r="3" spans="1:6" ht="44.25" customHeight="1" x14ac:dyDescent="0.3">
      <c r="A3" s="37"/>
      <c r="B3" s="365" t="s">
        <v>68</v>
      </c>
      <c r="C3" s="380" t="s">
        <v>69</v>
      </c>
      <c r="D3" s="365" t="s">
        <v>70</v>
      </c>
      <c r="E3" s="365" t="s">
        <v>71</v>
      </c>
      <c r="F3" s="365" t="s">
        <v>72</v>
      </c>
    </row>
    <row r="4" spans="1:6" ht="20.399999999999999" x14ac:dyDescent="0.2">
      <c r="A4" s="106" t="s">
        <v>240</v>
      </c>
      <c r="B4" s="59"/>
      <c r="C4" s="60"/>
      <c r="D4" s="59"/>
      <c r="E4" s="59"/>
      <c r="F4" s="59"/>
    </row>
    <row r="5" spans="1:6" x14ac:dyDescent="0.2">
      <c r="A5" s="52" t="s">
        <v>241</v>
      </c>
      <c r="B5" s="163">
        <v>1728</v>
      </c>
      <c r="C5" s="164">
        <v>2333</v>
      </c>
      <c r="D5" s="163">
        <v>1704</v>
      </c>
      <c r="E5" s="163">
        <v>1741</v>
      </c>
      <c r="F5" s="163">
        <v>1751</v>
      </c>
    </row>
    <row r="6" spans="1:6" x14ac:dyDescent="0.2">
      <c r="A6" s="45" t="s">
        <v>143</v>
      </c>
      <c r="B6" s="163">
        <v>2418</v>
      </c>
      <c r="C6" s="164">
        <v>10237</v>
      </c>
      <c r="D6" s="163">
        <v>6719</v>
      </c>
      <c r="E6" s="163">
        <v>6525</v>
      </c>
      <c r="F6" s="163">
        <v>6973</v>
      </c>
    </row>
    <row r="7" spans="1:6" ht="11.25" customHeight="1" x14ac:dyDescent="0.2">
      <c r="A7" s="52" t="s">
        <v>242</v>
      </c>
      <c r="B7" s="163">
        <v>48625</v>
      </c>
      <c r="C7" s="164">
        <v>40370</v>
      </c>
      <c r="D7" s="163">
        <v>28938</v>
      </c>
      <c r="E7" s="163">
        <v>22614</v>
      </c>
      <c r="F7" s="163">
        <v>10102</v>
      </c>
    </row>
    <row r="8" spans="1:6" ht="11.25" customHeight="1" x14ac:dyDescent="0.2">
      <c r="A8" s="52" t="s">
        <v>243</v>
      </c>
      <c r="B8" s="163">
        <v>649</v>
      </c>
      <c r="C8" s="164">
        <v>649</v>
      </c>
      <c r="D8" s="163">
        <v>649</v>
      </c>
      <c r="E8" s="163">
        <v>649</v>
      </c>
      <c r="F8" s="163">
        <v>649</v>
      </c>
    </row>
    <row r="9" spans="1:6" x14ac:dyDescent="0.2">
      <c r="A9" s="52" t="s">
        <v>244</v>
      </c>
      <c r="B9" s="163">
        <v>189</v>
      </c>
      <c r="C9" s="164">
        <v>457</v>
      </c>
      <c r="D9" s="163">
        <v>566</v>
      </c>
      <c r="E9" s="163">
        <v>530</v>
      </c>
      <c r="F9" s="163">
        <v>503</v>
      </c>
    </row>
    <row r="10" spans="1:6" x14ac:dyDescent="0.2">
      <c r="A10" s="52" t="s">
        <v>83</v>
      </c>
      <c r="B10" s="163">
        <v>114273</v>
      </c>
      <c r="C10" s="164">
        <v>122211</v>
      </c>
      <c r="D10" s="163">
        <v>125046</v>
      </c>
      <c r="E10" s="163">
        <v>117164</v>
      </c>
      <c r="F10" s="163">
        <v>118740</v>
      </c>
    </row>
    <row r="11" spans="1:6" ht="20.399999999999999" x14ac:dyDescent="0.2">
      <c r="A11" s="15" t="s">
        <v>245</v>
      </c>
      <c r="B11" s="364">
        <v>167882</v>
      </c>
      <c r="C11" s="381">
        <v>176257</v>
      </c>
      <c r="D11" s="364">
        <v>163622</v>
      </c>
      <c r="E11" s="364">
        <v>149223</v>
      </c>
      <c r="F11" s="364">
        <v>138718</v>
      </c>
    </row>
    <row r="12" spans="1:6" ht="11.25" customHeight="1" x14ac:dyDescent="0.2">
      <c r="A12" s="106" t="s">
        <v>246</v>
      </c>
      <c r="B12" s="166">
        <v>-167882</v>
      </c>
      <c r="C12" s="382">
        <v>-176257</v>
      </c>
      <c r="D12" s="166">
        <v>-163622</v>
      </c>
      <c r="E12" s="166">
        <v>-149223</v>
      </c>
      <c r="F12" s="166">
        <v>-138718</v>
      </c>
    </row>
    <row r="13" spans="1:6" x14ac:dyDescent="0.2">
      <c r="A13" s="167" t="s">
        <v>247</v>
      </c>
      <c r="B13" s="361">
        <v>-167882</v>
      </c>
      <c r="C13" s="382">
        <v>-176257</v>
      </c>
      <c r="D13" s="361">
        <v>-163622</v>
      </c>
      <c r="E13" s="361">
        <v>-149223</v>
      </c>
      <c r="F13" s="361">
        <v>-138718</v>
      </c>
    </row>
    <row r="14" spans="1:6" ht="11.25" customHeight="1" x14ac:dyDescent="0.3">
      <c r="A14" s="319" t="s">
        <v>124</v>
      </c>
      <c r="B14" s="65"/>
      <c r="C14" s="383"/>
      <c r="D14" s="65"/>
      <c r="E14" s="65"/>
      <c r="F14" s="65"/>
    </row>
    <row r="16" spans="1:6" ht="11.25" customHeight="1" x14ac:dyDescent="0.3"/>
    <row r="17" spans="1:6" ht="11.25" customHeight="1" x14ac:dyDescent="0.3"/>
    <row r="18" spans="1:6" ht="11.25" customHeight="1" x14ac:dyDescent="0.3"/>
    <row r="19" spans="1:6" ht="11.25" customHeight="1" x14ac:dyDescent="0.3"/>
    <row r="20" spans="1:6" ht="11.25" customHeight="1" x14ac:dyDescent="0.3"/>
    <row r="21" spans="1:6" ht="11.25" customHeight="1" x14ac:dyDescent="0.3"/>
    <row r="22" spans="1:6" ht="11.25" customHeight="1" x14ac:dyDescent="0.3"/>
    <row r="23" spans="1:6" ht="11.25" customHeight="1" x14ac:dyDescent="0.3"/>
    <row r="24" spans="1:6" ht="11.25" customHeight="1" x14ac:dyDescent="0.3"/>
    <row r="25" spans="1:6" ht="11.25" customHeight="1" x14ac:dyDescent="0.3"/>
    <row r="26" spans="1:6" s="165" customFormat="1" ht="11.25" customHeight="1" x14ac:dyDescent="0.3">
      <c r="A26" s="4"/>
      <c r="B26" s="4"/>
      <c r="C26" s="4"/>
      <c r="D26" s="4"/>
      <c r="E26" s="4"/>
      <c r="F26" s="4"/>
    </row>
    <row r="27" spans="1:6" ht="11.25" customHeight="1" x14ac:dyDescent="0.3"/>
    <row r="28" spans="1:6" ht="11.25" customHeight="1" x14ac:dyDescent="0.3"/>
    <row r="29" spans="1:6" ht="11.25" customHeight="1" x14ac:dyDescent="0.3"/>
    <row r="30" spans="1:6" ht="11.25" customHeight="1" x14ac:dyDescent="0.3"/>
    <row r="31" spans="1:6" ht="11.25" customHeight="1" x14ac:dyDescent="0.3"/>
    <row r="32" spans="1:6" ht="11.25" customHeight="1" x14ac:dyDescent="0.3"/>
    <row r="33" spans="1:6" ht="11.25" customHeight="1" x14ac:dyDescent="0.3"/>
    <row r="34" spans="1:6" ht="33.75" customHeight="1" x14ac:dyDescent="0.3"/>
    <row r="35" spans="1:6" ht="11.25" customHeight="1" x14ac:dyDescent="0.3"/>
    <row r="36" spans="1:6" ht="11.25" customHeight="1" x14ac:dyDescent="0.3"/>
    <row r="37" spans="1:6" ht="22.5" customHeight="1" x14ac:dyDescent="0.3"/>
    <row r="38" spans="1:6" ht="11.25" customHeight="1" x14ac:dyDescent="0.2">
      <c r="A38" s="35"/>
    </row>
    <row r="39" spans="1:6" ht="22.5" customHeight="1" x14ac:dyDescent="0.3"/>
    <row r="40" spans="1:6" ht="33.75" customHeight="1" x14ac:dyDescent="0.3"/>
    <row r="42" spans="1:6" x14ac:dyDescent="0.3">
      <c r="D42" s="12"/>
      <c r="E42" s="12"/>
      <c r="F42" s="12"/>
    </row>
    <row r="44" spans="1:6" ht="11.25" customHeight="1" x14ac:dyDescent="0.3"/>
    <row r="45" spans="1:6" ht="11.25" customHeight="1" x14ac:dyDescent="0.3"/>
    <row r="46" spans="1:6" ht="11.25" customHeight="1" x14ac:dyDescent="0.3">
      <c r="B46" s="12"/>
      <c r="C46" s="12"/>
      <c r="D46" s="12"/>
      <c r="E46" s="12"/>
      <c r="F46" s="12"/>
    </row>
    <row r="47" spans="1:6" ht="45" customHeight="1" x14ac:dyDescent="0.3"/>
    <row r="48" spans="1:6" ht="11.25" customHeight="1" x14ac:dyDescent="0.3"/>
    <row r="49" ht="33.75" customHeight="1" x14ac:dyDescent="0.3"/>
    <row r="50" ht="11.25" customHeight="1" x14ac:dyDescent="0.3"/>
    <row r="51" ht="33.75" customHeight="1" x14ac:dyDescent="0.3"/>
    <row r="52" ht="2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1.25" customHeight="1" x14ac:dyDescent="0.3"/>
    <row r="61" ht="11.25" customHeight="1" x14ac:dyDescent="0.3"/>
    <row r="62" ht="11.25" customHeight="1" x14ac:dyDescent="0.3"/>
    <row r="63" ht="11.25" customHeight="1" x14ac:dyDescent="0.3"/>
    <row r="64" ht="11.25" customHeight="1" x14ac:dyDescent="0.3"/>
    <row r="65" ht="11.25" customHeight="1" x14ac:dyDescent="0.3"/>
    <row r="66" ht="11.25" customHeight="1" x14ac:dyDescent="0.3"/>
  </sheetData>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49"/>
  <sheetViews>
    <sheetView topLeftCell="A5" workbookViewId="0">
      <selection activeCell="F29" sqref="F29"/>
    </sheetView>
  </sheetViews>
  <sheetFormatPr defaultColWidth="8" defaultRowHeight="11.25" customHeight="1" x14ac:dyDescent="0.3"/>
  <cols>
    <col min="1" max="1" width="28.88671875" style="4" customWidth="1"/>
    <col min="2" max="6" width="9" style="4" customWidth="1"/>
    <col min="7" max="16384" width="8" style="4"/>
  </cols>
  <sheetData>
    <row r="2" spans="1:7" ht="27.75" customHeight="1" x14ac:dyDescent="0.3">
      <c r="A2" s="5" t="s">
        <v>248</v>
      </c>
      <c r="B2" s="5"/>
      <c r="C2" s="5"/>
      <c r="D2" s="5"/>
      <c r="E2" s="5"/>
      <c r="F2" s="5"/>
    </row>
    <row r="3" spans="1:7" ht="11.25" customHeight="1" x14ac:dyDescent="0.3">
      <c r="A3" s="98"/>
    </row>
    <row r="4" spans="1:7" ht="45.75" customHeight="1" x14ac:dyDescent="0.3">
      <c r="A4" s="37"/>
      <c r="B4" s="336" t="s">
        <v>68</v>
      </c>
      <c r="C4" s="337" t="s">
        <v>69</v>
      </c>
      <c r="D4" s="336" t="s">
        <v>70</v>
      </c>
      <c r="E4" s="336" t="s">
        <v>71</v>
      </c>
      <c r="F4" s="336" t="s">
        <v>72</v>
      </c>
    </row>
    <row r="5" spans="1:7" ht="10.199999999999999" x14ac:dyDescent="0.3">
      <c r="A5" s="168" t="s">
        <v>128</v>
      </c>
      <c r="B5" s="39"/>
      <c r="C5" s="40"/>
      <c r="D5" s="39"/>
      <c r="E5" s="39"/>
      <c r="F5" s="39"/>
    </row>
    <row r="6" spans="1:7" ht="11.25" customHeight="1" x14ac:dyDescent="0.3">
      <c r="A6" s="42" t="s">
        <v>129</v>
      </c>
      <c r="B6" s="169"/>
      <c r="C6" s="170"/>
      <c r="D6" s="169"/>
      <c r="E6" s="169"/>
      <c r="F6" s="169"/>
    </row>
    <row r="7" spans="1:7" ht="11.25" customHeight="1" x14ac:dyDescent="0.3">
      <c r="A7" s="43" t="s">
        <v>131</v>
      </c>
      <c r="B7" s="169">
        <v>93</v>
      </c>
      <c r="C7" s="170">
        <v>93</v>
      </c>
      <c r="D7" s="169">
        <v>93</v>
      </c>
      <c r="E7" s="169">
        <v>93</v>
      </c>
      <c r="F7" s="169">
        <v>93</v>
      </c>
    </row>
    <row r="8" spans="1:7" ht="11.25" customHeight="1" x14ac:dyDescent="0.3">
      <c r="A8" s="43" t="s">
        <v>249</v>
      </c>
      <c r="B8" s="169">
        <v>3012013</v>
      </c>
      <c r="C8" s="170">
        <v>3538205</v>
      </c>
      <c r="D8" s="169">
        <v>3563560</v>
      </c>
      <c r="E8" s="169">
        <v>3586484</v>
      </c>
      <c r="F8" s="169">
        <v>3609408</v>
      </c>
      <c r="G8" s="12"/>
    </row>
    <row r="9" spans="1:7" ht="11.25" customHeight="1" x14ac:dyDescent="0.3">
      <c r="A9" s="46" t="s">
        <v>133</v>
      </c>
      <c r="B9" s="384">
        <v>3012106</v>
      </c>
      <c r="C9" s="385">
        <v>3538298</v>
      </c>
      <c r="D9" s="384">
        <v>3563653</v>
      </c>
      <c r="E9" s="384">
        <v>3586577</v>
      </c>
      <c r="F9" s="384">
        <v>3609501</v>
      </c>
    </row>
    <row r="10" spans="1:7" ht="22.5" customHeight="1" x14ac:dyDescent="0.3">
      <c r="A10" s="42" t="s">
        <v>134</v>
      </c>
      <c r="B10" s="169"/>
      <c r="C10" s="170"/>
      <c r="D10" s="169"/>
      <c r="E10" s="169"/>
      <c r="F10" s="169"/>
    </row>
    <row r="11" spans="1:7" ht="11.25" customHeight="1" x14ac:dyDescent="0.3">
      <c r="A11" s="51" t="s">
        <v>135</v>
      </c>
      <c r="B11" s="169">
        <v>62779</v>
      </c>
      <c r="C11" s="170">
        <v>64369</v>
      </c>
      <c r="D11" s="169">
        <v>65824</v>
      </c>
      <c r="E11" s="169">
        <v>67213</v>
      </c>
      <c r="F11" s="169">
        <v>68423</v>
      </c>
    </row>
    <row r="12" spans="1:7" ht="11.25" customHeight="1" x14ac:dyDescent="0.3">
      <c r="A12" s="51" t="s">
        <v>136</v>
      </c>
      <c r="B12" s="169">
        <v>695</v>
      </c>
      <c r="C12" s="170">
        <v>834</v>
      </c>
      <c r="D12" s="169">
        <v>978</v>
      </c>
      <c r="E12" s="169">
        <v>1130</v>
      </c>
      <c r="F12" s="169">
        <v>1287</v>
      </c>
    </row>
    <row r="13" spans="1:7" ht="11.25" customHeight="1" x14ac:dyDescent="0.3">
      <c r="A13" s="43" t="s">
        <v>138</v>
      </c>
      <c r="B13" s="169">
        <v>51</v>
      </c>
      <c r="C13" s="170">
        <v>51</v>
      </c>
      <c r="D13" s="169">
        <v>51</v>
      </c>
      <c r="E13" s="169">
        <v>51</v>
      </c>
      <c r="F13" s="169">
        <v>51</v>
      </c>
    </row>
    <row r="14" spans="1:7" ht="11.25" customHeight="1" x14ac:dyDescent="0.3">
      <c r="A14" s="48" t="s">
        <v>139</v>
      </c>
      <c r="B14" s="384">
        <v>63525</v>
      </c>
      <c r="C14" s="385">
        <v>65254</v>
      </c>
      <c r="D14" s="384">
        <v>66853</v>
      </c>
      <c r="E14" s="384">
        <v>68394</v>
      </c>
      <c r="F14" s="384">
        <v>69761</v>
      </c>
    </row>
    <row r="15" spans="1:7" ht="11.25" customHeight="1" x14ac:dyDescent="0.2">
      <c r="A15" s="15" t="s">
        <v>250</v>
      </c>
      <c r="B15" s="338">
        <v>3075631</v>
      </c>
      <c r="C15" s="339">
        <v>3603552</v>
      </c>
      <c r="D15" s="338">
        <v>3630506</v>
      </c>
      <c r="E15" s="338">
        <v>3654971</v>
      </c>
      <c r="F15" s="338">
        <v>3679262</v>
      </c>
    </row>
    <row r="16" spans="1:7" ht="11.25" customHeight="1" x14ac:dyDescent="0.3">
      <c r="A16" s="38" t="s">
        <v>141</v>
      </c>
      <c r="B16" s="169"/>
      <c r="C16" s="170"/>
      <c r="D16" s="169"/>
      <c r="E16" s="169"/>
      <c r="F16" s="169"/>
    </row>
    <row r="17" spans="1:6" ht="11.25" customHeight="1" x14ac:dyDescent="0.3">
      <c r="A17" s="42" t="s">
        <v>142</v>
      </c>
      <c r="B17" s="169"/>
      <c r="C17" s="170"/>
      <c r="D17" s="169"/>
      <c r="E17" s="169"/>
      <c r="F17" s="169"/>
    </row>
    <row r="18" spans="1:6" ht="11.25" customHeight="1" x14ac:dyDescent="0.3">
      <c r="A18" s="51" t="s">
        <v>143</v>
      </c>
      <c r="B18" s="169">
        <v>315</v>
      </c>
      <c r="C18" s="170">
        <v>315</v>
      </c>
      <c r="D18" s="169">
        <v>315</v>
      </c>
      <c r="E18" s="171">
        <v>315</v>
      </c>
      <c r="F18" s="171">
        <v>315</v>
      </c>
    </row>
    <row r="19" spans="1:6" ht="11.25" customHeight="1" x14ac:dyDescent="0.3">
      <c r="A19" s="51" t="s">
        <v>144</v>
      </c>
      <c r="B19" s="169">
        <v>56</v>
      </c>
      <c r="C19" s="170">
        <v>56</v>
      </c>
      <c r="D19" s="169">
        <v>56</v>
      </c>
      <c r="E19" s="171">
        <v>56</v>
      </c>
      <c r="F19" s="171">
        <v>56</v>
      </c>
    </row>
    <row r="20" spans="1:6" ht="11.25" customHeight="1" x14ac:dyDescent="0.3">
      <c r="A20" s="48" t="s">
        <v>251</v>
      </c>
      <c r="B20" s="384">
        <v>371</v>
      </c>
      <c r="C20" s="385">
        <v>371</v>
      </c>
      <c r="D20" s="384">
        <v>371</v>
      </c>
      <c r="E20" s="386">
        <v>371</v>
      </c>
      <c r="F20" s="386">
        <v>371</v>
      </c>
    </row>
    <row r="21" spans="1:6" ht="11.25" customHeight="1" x14ac:dyDescent="0.3">
      <c r="A21" s="42" t="s">
        <v>146</v>
      </c>
      <c r="B21" s="169"/>
      <c r="C21" s="170"/>
      <c r="D21" s="169"/>
      <c r="E21" s="171"/>
      <c r="F21" s="171"/>
    </row>
    <row r="22" spans="1:6" ht="11.25" customHeight="1" x14ac:dyDescent="0.3">
      <c r="A22" s="51" t="s">
        <v>147</v>
      </c>
      <c r="B22" s="169">
        <v>302</v>
      </c>
      <c r="C22" s="170">
        <v>634</v>
      </c>
      <c r="D22" s="169">
        <v>1098</v>
      </c>
      <c r="E22" s="171">
        <v>1183</v>
      </c>
      <c r="F22" s="171">
        <v>1372</v>
      </c>
    </row>
    <row r="23" spans="1:6" ht="10.199999999999999" x14ac:dyDescent="0.3">
      <c r="A23" s="48" t="s">
        <v>148</v>
      </c>
      <c r="B23" s="384">
        <v>302</v>
      </c>
      <c r="C23" s="385">
        <v>634</v>
      </c>
      <c r="D23" s="384">
        <v>1098</v>
      </c>
      <c r="E23" s="386">
        <v>1183</v>
      </c>
      <c r="F23" s="386">
        <v>1372</v>
      </c>
    </row>
    <row r="24" spans="1:6" ht="11.25" customHeight="1" x14ac:dyDescent="0.3">
      <c r="A24" s="42" t="s">
        <v>149</v>
      </c>
      <c r="B24" s="169"/>
      <c r="C24" s="170"/>
      <c r="D24" s="169"/>
      <c r="E24" s="171"/>
      <c r="F24" s="171"/>
    </row>
    <row r="25" spans="1:6" ht="11.25" customHeight="1" x14ac:dyDescent="0.3">
      <c r="A25" s="51" t="s">
        <v>150</v>
      </c>
      <c r="B25" s="169">
        <v>681</v>
      </c>
      <c r="C25" s="170">
        <v>681</v>
      </c>
      <c r="D25" s="169">
        <v>681</v>
      </c>
      <c r="E25" s="171">
        <v>681</v>
      </c>
      <c r="F25" s="171">
        <v>681</v>
      </c>
    </row>
    <row r="26" spans="1:6" ht="11.25" customHeight="1" x14ac:dyDescent="0.3">
      <c r="A26" s="51" t="s">
        <v>151</v>
      </c>
      <c r="B26" s="169">
        <v>12753</v>
      </c>
      <c r="C26" s="170">
        <v>16049</v>
      </c>
      <c r="D26" s="169">
        <v>15055</v>
      </c>
      <c r="E26" s="171">
        <v>14663</v>
      </c>
      <c r="F26" s="171">
        <v>16463</v>
      </c>
    </row>
    <row r="27" spans="1:6" ht="11.25" customHeight="1" x14ac:dyDescent="0.3">
      <c r="A27" s="48" t="s">
        <v>152</v>
      </c>
      <c r="B27" s="384">
        <v>13434</v>
      </c>
      <c r="C27" s="385">
        <v>16730</v>
      </c>
      <c r="D27" s="384">
        <v>15736</v>
      </c>
      <c r="E27" s="384">
        <v>15344</v>
      </c>
      <c r="F27" s="384">
        <v>17144</v>
      </c>
    </row>
    <row r="28" spans="1:6" ht="11.25" customHeight="1" x14ac:dyDescent="0.2">
      <c r="A28" s="15" t="s">
        <v>252</v>
      </c>
      <c r="B28" s="367">
        <v>14107</v>
      </c>
      <c r="C28" s="387">
        <v>17735</v>
      </c>
      <c r="D28" s="367">
        <v>17205</v>
      </c>
      <c r="E28" s="367">
        <v>16898</v>
      </c>
      <c r="F28" s="367">
        <v>18887</v>
      </c>
    </row>
    <row r="29" spans="1:6" ht="11.25" customHeight="1" x14ac:dyDescent="0.2">
      <c r="A29" s="62" t="s">
        <v>253</v>
      </c>
      <c r="B29" s="367">
        <v>3061525.212498269</v>
      </c>
      <c r="C29" s="387">
        <v>3585818.2124982686</v>
      </c>
      <c r="D29" s="367">
        <v>3613302.2124982686</v>
      </c>
      <c r="E29" s="367">
        <v>3638429.2124982686</v>
      </c>
      <c r="F29" s="367">
        <v>3620021</v>
      </c>
    </row>
    <row r="30" spans="1:6" ht="11.25" customHeight="1" x14ac:dyDescent="0.2">
      <c r="A30" s="314" t="s">
        <v>124</v>
      </c>
      <c r="C30" s="12"/>
      <c r="D30" s="12"/>
      <c r="E30" s="12"/>
      <c r="F30" s="12"/>
    </row>
    <row r="33" ht="12.75" customHeight="1" x14ac:dyDescent="0.3"/>
    <row r="40" ht="22.35" customHeight="1" x14ac:dyDescent="0.3"/>
    <row r="42" ht="32.4" customHeight="1" x14ac:dyDescent="0.3"/>
    <row r="48" ht="26.4" customHeight="1" x14ac:dyDescent="0.3"/>
    <row r="49" ht="24" customHeight="1" x14ac:dyDescent="0.3"/>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2:AD79"/>
  <sheetViews>
    <sheetView workbookViewId="0">
      <selection activeCell="F13" sqref="F13"/>
    </sheetView>
  </sheetViews>
  <sheetFormatPr defaultColWidth="8" defaultRowHeight="10.199999999999999" x14ac:dyDescent="0.3"/>
  <cols>
    <col min="1" max="1" width="31.33203125" style="4" customWidth="1"/>
    <col min="2" max="6" width="9" style="4" customWidth="1"/>
    <col min="7" max="9" width="8" style="4"/>
    <col min="10" max="12" width="9" style="4" bestFit="1" customWidth="1"/>
    <col min="13" max="13" width="12.109375" style="4" bestFit="1" customWidth="1"/>
    <col min="14" max="14" width="9" style="4" bestFit="1" customWidth="1"/>
    <col min="15" max="27" width="8" style="4"/>
    <col min="28" max="28" width="9.109375" style="4" bestFit="1" customWidth="1"/>
    <col min="29" max="29" width="11" style="4" customWidth="1"/>
    <col min="30" max="30" width="6.88671875" style="4" bestFit="1" customWidth="1"/>
    <col min="31" max="16384" width="8" style="4"/>
  </cols>
  <sheetData>
    <row r="2" spans="1:30" ht="11.25" customHeight="1" x14ac:dyDescent="0.3">
      <c r="A2" s="5" t="s">
        <v>254</v>
      </c>
      <c r="B2" s="5"/>
      <c r="C2" s="5"/>
      <c r="D2" s="5"/>
      <c r="E2" s="5"/>
      <c r="F2" s="5"/>
      <c r="P2" s="173"/>
    </row>
    <row r="3" spans="1:30" x14ac:dyDescent="0.3">
      <c r="A3" s="98"/>
    </row>
    <row r="4" spans="1:30" ht="46.5" customHeight="1" x14ac:dyDescent="0.3">
      <c r="A4" s="37"/>
      <c r="B4" s="365" t="s">
        <v>68</v>
      </c>
      <c r="C4" s="380" t="s">
        <v>69</v>
      </c>
      <c r="D4" s="365" t="s">
        <v>70</v>
      </c>
      <c r="E4" s="365" t="s">
        <v>71</v>
      </c>
      <c r="F4" s="365" t="s">
        <v>72</v>
      </c>
    </row>
    <row r="5" spans="1:30" x14ac:dyDescent="0.3">
      <c r="A5" s="38" t="s">
        <v>182</v>
      </c>
      <c r="B5" s="39"/>
      <c r="C5" s="40"/>
      <c r="D5" s="39"/>
      <c r="E5" s="39"/>
      <c r="F5" s="39"/>
    </row>
    <row r="6" spans="1:30" ht="11.25" customHeight="1" x14ac:dyDescent="0.2">
      <c r="A6" s="38" t="s">
        <v>187</v>
      </c>
      <c r="B6" s="59"/>
      <c r="C6" s="60"/>
      <c r="D6" s="59"/>
      <c r="E6" s="59"/>
      <c r="F6" s="59"/>
      <c r="J6" s="174"/>
      <c r="K6" s="174"/>
      <c r="L6" s="174"/>
      <c r="M6" s="174"/>
      <c r="N6" s="174"/>
    </row>
    <row r="7" spans="1:30" ht="11.25" customHeight="1" x14ac:dyDescent="0.2">
      <c r="A7" s="101" t="s">
        <v>242</v>
      </c>
      <c r="B7" s="59">
        <v>48625</v>
      </c>
      <c r="C7" s="60">
        <v>40370</v>
      </c>
      <c r="D7" s="59">
        <v>28938</v>
      </c>
      <c r="E7" s="59">
        <v>22614</v>
      </c>
      <c r="F7" s="59">
        <v>10102</v>
      </c>
      <c r="J7" s="174"/>
      <c r="K7" s="174"/>
      <c r="L7" s="174"/>
      <c r="M7" s="174"/>
      <c r="N7" s="174"/>
      <c r="AA7" s="175"/>
      <c r="AB7" s="98"/>
    </row>
    <row r="8" spans="1:30" ht="11.25" customHeight="1" x14ac:dyDescent="0.2">
      <c r="A8" s="101" t="s">
        <v>143</v>
      </c>
      <c r="B8" s="59">
        <v>2418</v>
      </c>
      <c r="C8" s="60">
        <v>10237</v>
      </c>
      <c r="D8" s="59">
        <v>6719</v>
      </c>
      <c r="E8" s="59">
        <v>6525</v>
      </c>
      <c r="F8" s="59">
        <v>6973</v>
      </c>
      <c r="AD8" s="174"/>
    </row>
    <row r="9" spans="1:30" ht="11.25" customHeight="1" x14ac:dyDescent="0.2">
      <c r="A9" s="101" t="s">
        <v>188</v>
      </c>
      <c r="B9" s="59">
        <v>1728</v>
      </c>
      <c r="C9" s="60">
        <v>2333</v>
      </c>
      <c r="D9" s="59">
        <v>1704</v>
      </c>
      <c r="E9" s="59">
        <v>1741</v>
      </c>
      <c r="F9" s="59">
        <v>1751</v>
      </c>
      <c r="AA9" s="175"/>
      <c r="AB9" s="98"/>
    </row>
    <row r="10" spans="1:30" ht="11.25" customHeight="1" x14ac:dyDescent="0.2">
      <c r="A10" s="101" t="s">
        <v>255</v>
      </c>
      <c r="B10" s="59">
        <v>9</v>
      </c>
      <c r="C10" s="60">
        <v>9</v>
      </c>
      <c r="D10" s="59">
        <v>9</v>
      </c>
      <c r="E10" s="59">
        <v>9</v>
      </c>
      <c r="F10" s="59">
        <v>9</v>
      </c>
      <c r="AA10" s="175"/>
      <c r="AB10" s="98"/>
    </row>
    <row r="11" spans="1:30" ht="11.25" customHeight="1" x14ac:dyDescent="0.2">
      <c r="A11" s="52" t="s">
        <v>83</v>
      </c>
      <c r="B11" s="59">
        <v>114273</v>
      </c>
      <c r="C11" s="60">
        <v>122211</v>
      </c>
      <c r="D11" s="59">
        <v>125046</v>
      </c>
      <c r="E11" s="59">
        <v>117164</v>
      </c>
      <c r="F11" s="59">
        <v>118740</v>
      </c>
      <c r="AC11" s="98"/>
    </row>
    <row r="12" spans="1:30" ht="11.25" customHeight="1" x14ac:dyDescent="0.3">
      <c r="A12" s="103" t="s">
        <v>191</v>
      </c>
      <c r="B12" s="355">
        <v>167053</v>
      </c>
      <c r="C12" s="356">
        <v>175160</v>
      </c>
      <c r="D12" s="355">
        <v>162416</v>
      </c>
      <c r="E12" s="355">
        <v>148053</v>
      </c>
      <c r="F12" s="355">
        <v>137575</v>
      </c>
      <c r="J12" s="175"/>
      <c r="K12" s="175"/>
      <c r="L12" s="175"/>
      <c r="M12" s="175"/>
      <c r="N12" s="175"/>
      <c r="AB12" s="174"/>
    </row>
    <row r="13" spans="1:30" ht="11.25" customHeight="1" x14ac:dyDescent="0.2">
      <c r="A13" s="106" t="s">
        <v>256</v>
      </c>
      <c r="B13" s="362">
        <v>-167053</v>
      </c>
      <c r="C13" s="388">
        <v>-175160</v>
      </c>
      <c r="D13" s="362">
        <v>-162416</v>
      </c>
      <c r="E13" s="362">
        <v>-148053</v>
      </c>
      <c r="F13" s="362">
        <v>-137575</v>
      </c>
      <c r="J13" s="174"/>
      <c r="K13" s="174"/>
      <c r="L13" s="174"/>
      <c r="M13" s="174"/>
      <c r="N13" s="174"/>
      <c r="AB13" s="174"/>
    </row>
    <row r="14" spans="1:30" ht="11.25" customHeight="1" x14ac:dyDescent="0.3">
      <c r="A14" s="38" t="s">
        <v>193</v>
      </c>
      <c r="B14" s="41"/>
      <c r="C14" s="40"/>
      <c r="D14" s="39"/>
      <c r="E14" s="39"/>
      <c r="F14" s="39"/>
      <c r="AB14" s="174"/>
    </row>
    <row r="15" spans="1:30" ht="11.25" customHeight="1" x14ac:dyDescent="0.3">
      <c r="A15" s="49" t="s">
        <v>187</v>
      </c>
      <c r="B15" s="39"/>
      <c r="C15" s="40"/>
      <c r="D15" s="39"/>
      <c r="E15" s="39"/>
      <c r="F15" s="39"/>
    </row>
    <row r="16" spans="1:30" ht="20.399999999999999" x14ac:dyDescent="0.2">
      <c r="A16" s="102" t="s">
        <v>257</v>
      </c>
      <c r="B16" s="59">
        <v>4571</v>
      </c>
      <c r="C16" s="60">
        <v>1749</v>
      </c>
      <c r="D16" s="59">
        <v>1784</v>
      </c>
      <c r="E16" s="59">
        <v>1808</v>
      </c>
      <c r="F16" s="59">
        <v>1827</v>
      </c>
    </row>
    <row r="17" spans="1:30" ht="20.399999999999999" x14ac:dyDescent="0.2">
      <c r="A17" s="102" t="s">
        <v>258</v>
      </c>
      <c r="B17" s="59">
        <v>41674</v>
      </c>
      <c r="C17" s="60">
        <v>25972</v>
      </c>
      <c r="D17" s="59">
        <v>25355</v>
      </c>
      <c r="E17" s="59">
        <v>22924</v>
      </c>
      <c r="F17" s="59">
        <v>22924</v>
      </c>
      <c r="G17" s="12"/>
    </row>
    <row r="18" spans="1:30" ht="11.25" customHeight="1" x14ac:dyDescent="0.3">
      <c r="A18" s="100" t="s">
        <v>191</v>
      </c>
      <c r="B18" s="355">
        <v>46245</v>
      </c>
      <c r="C18" s="356">
        <v>27721</v>
      </c>
      <c r="D18" s="355">
        <v>27139</v>
      </c>
      <c r="E18" s="355">
        <v>24732</v>
      </c>
      <c r="F18" s="355">
        <v>24751</v>
      </c>
    </row>
    <row r="19" spans="1:30" ht="11.25" customHeight="1" x14ac:dyDescent="0.2">
      <c r="A19" s="106" t="s">
        <v>259</v>
      </c>
      <c r="B19" s="362">
        <v>-46245</v>
      </c>
      <c r="C19" s="388">
        <v>-27721</v>
      </c>
      <c r="D19" s="362">
        <v>-27139</v>
      </c>
      <c r="E19" s="362">
        <v>-24732</v>
      </c>
      <c r="F19" s="362">
        <v>-24751</v>
      </c>
    </row>
    <row r="20" spans="1:30" x14ac:dyDescent="0.2">
      <c r="A20" s="38" t="s">
        <v>196</v>
      </c>
      <c r="B20" s="59"/>
      <c r="C20" s="60"/>
      <c r="D20" s="59"/>
      <c r="E20" s="59"/>
      <c r="F20" s="59"/>
    </row>
    <row r="21" spans="1:30" ht="11.25" customHeight="1" x14ac:dyDescent="0.2">
      <c r="A21" s="86" t="s">
        <v>183</v>
      </c>
      <c r="B21" s="59"/>
      <c r="C21" s="60"/>
      <c r="D21" s="59"/>
      <c r="E21" s="59"/>
      <c r="F21" s="59"/>
    </row>
    <row r="22" spans="1:30" ht="11.25" customHeight="1" x14ac:dyDescent="0.2">
      <c r="A22" s="177" t="s">
        <v>157</v>
      </c>
      <c r="B22" s="59">
        <v>4571</v>
      </c>
      <c r="C22" s="60">
        <v>1749</v>
      </c>
      <c r="D22" s="59">
        <v>1784</v>
      </c>
      <c r="E22" s="59">
        <v>1808</v>
      </c>
      <c r="F22" s="59">
        <v>1827</v>
      </c>
    </row>
    <row r="23" spans="1:30" x14ac:dyDescent="0.2">
      <c r="A23" s="100" t="s">
        <v>186</v>
      </c>
      <c r="B23" s="362">
        <v>4571</v>
      </c>
      <c r="C23" s="388">
        <v>1749</v>
      </c>
      <c r="D23" s="362">
        <v>1784</v>
      </c>
      <c r="E23" s="362">
        <v>1808</v>
      </c>
      <c r="F23" s="362">
        <v>1827</v>
      </c>
    </row>
    <row r="24" spans="1:30" x14ac:dyDescent="0.2">
      <c r="A24" s="38" t="s">
        <v>187</v>
      </c>
      <c r="B24" s="59"/>
      <c r="C24" s="60"/>
      <c r="D24" s="59"/>
      <c r="E24" s="59"/>
      <c r="F24" s="59"/>
    </row>
    <row r="25" spans="1:30" x14ac:dyDescent="0.2">
      <c r="A25" s="45" t="s">
        <v>197</v>
      </c>
      <c r="B25" s="59">
        <v>297</v>
      </c>
      <c r="C25" s="60">
        <v>297</v>
      </c>
      <c r="D25" s="59">
        <v>297</v>
      </c>
      <c r="E25" s="59">
        <v>297</v>
      </c>
      <c r="F25" s="59">
        <v>297</v>
      </c>
    </row>
    <row r="26" spans="1:30" ht="11.25" customHeight="1" x14ac:dyDescent="0.2">
      <c r="A26" s="103" t="s">
        <v>191</v>
      </c>
      <c r="B26" s="362">
        <v>297</v>
      </c>
      <c r="C26" s="388">
        <v>297</v>
      </c>
      <c r="D26" s="362">
        <v>297</v>
      </c>
      <c r="E26" s="362">
        <v>297</v>
      </c>
      <c r="F26" s="362">
        <v>297</v>
      </c>
    </row>
    <row r="27" spans="1:30" ht="20.399999999999999" x14ac:dyDescent="0.2">
      <c r="A27" s="106" t="s">
        <v>260</v>
      </c>
      <c r="B27" s="362">
        <v>4274</v>
      </c>
      <c r="C27" s="388">
        <v>1452</v>
      </c>
      <c r="D27" s="362">
        <v>1487</v>
      </c>
      <c r="E27" s="362">
        <v>1511</v>
      </c>
      <c r="F27" s="362">
        <v>1530</v>
      </c>
    </row>
    <row r="28" spans="1:30" x14ac:dyDescent="0.2">
      <c r="A28" s="178" t="s">
        <v>199</v>
      </c>
      <c r="B28" s="362">
        <v>-209024</v>
      </c>
      <c r="C28" s="388">
        <v>-201429</v>
      </c>
      <c r="D28" s="362">
        <v>-188068</v>
      </c>
      <c r="E28" s="362">
        <v>-171274</v>
      </c>
      <c r="F28" s="362">
        <v>-160796</v>
      </c>
    </row>
    <row r="29" spans="1:30" ht="20.399999999999999" x14ac:dyDescent="0.2">
      <c r="A29" s="54" t="s">
        <v>261</v>
      </c>
      <c r="B29" s="59">
        <v>0</v>
      </c>
      <c r="C29" s="60">
        <v>0</v>
      </c>
      <c r="D29" s="59">
        <v>0</v>
      </c>
      <c r="E29" s="59">
        <v>0</v>
      </c>
      <c r="F29" s="59">
        <v>0</v>
      </c>
      <c r="G29" s="12"/>
    </row>
    <row r="30" spans="1:30" ht="11.25" customHeight="1" x14ac:dyDescent="0.2">
      <c r="A30" s="58" t="s">
        <v>262</v>
      </c>
      <c r="B30" s="59"/>
      <c r="C30" s="60"/>
      <c r="D30" s="59"/>
      <c r="E30" s="59"/>
      <c r="F30" s="59"/>
      <c r="AA30" s="175"/>
      <c r="AB30" s="98"/>
    </row>
    <row r="31" spans="1:30" ht="22.5" customHeight="1" x14ac:dyDescent="0.2">
      <c r="A31" s="179" t="s">
        <v>263</v>
      </c>
      <c r="B31" s="59">
        <v>209024</v>
      </c>
      <c r="C31" s="60">
        <v>201429</v>
      </c>
      <c r="D31" s="59">
        <v>188068</v>
      </c>
      <c r="E31" s="59">
        <v>171274</v>
      </c>
      <c r="F31" s="59">
        <v>160796</v>
      </c>
    </row>
    <row r="32" spans="1:30" s="176" customFormat="1" ht="11.25" customHeight="1" collapsed="1" x14ac:dyDescent="0.2">
      <c r="A32" s="180" t="s">
        <v>264</v>
      </c>
      <c r="B32" s="181">
        <v>209024</v>
      </c>
      <c r="C32" s="182">
        <v>201429</v>
      </c>
      <c r="D32" s="181">
        <v>188068</v>
      </c>
      <c r="E32" s="181">
        <v>171274</v>
      </c>
      <c r="F32" s="181">
        <v>160796</v>
      </c>
      <c r="G32" s="4"/>
      <c r="H32" s="4"/>
      <c r="I32" s="4"/>
      <c r="J32" s="4"/>
      <c r="K32" s="4"/>
      <c r="L32" s="4"/>
      <c r="M32" s="4"/>
      <c r="N32" s="4"/>
      <c r="O32" s="4"/>
      <c r="P32" s="4"/>
      <c r="Q32" s="4"/>
      <c r="R32" s="4"/>
      <c r="S32" s="4"/>
      <c r="T32" s="4"/>
      <c r="U32" s="4"/>
      <c r="V32" s="4"/>
      <c r="W32" s="4"/>
      <c r="X32" s="4"/>
      <c r="Y32" s="4"/>
      <c r="Z32" s="4"/>
      <c r="AA32" s="4"/>
      <c r="AB32" s="4"/>
      <c r="AC32" s="98"/>
      <c r="AD32" s="4"/>
    </row>
    <row r="33" spans="1:6" ht="11.25" customHeight="1" x14ac:dyDescent="0.2">
      <c r="A33" s="183" t="s">
        <v>265</v>
      </c>
      <c r="B33" s="362">
        <v>0</v>
      </c>
      <c r="C33" s="388">
        <v>0</v>
      </c>
      <c r="D33" s="362">
        <v>0</v>
      </c>
      <c r="E33" s="362">
        <v>0</v>
      </c>
      <c r="F33" s="362">
        <v>0</v>
      </c>
    </row>
    <row r="34" spans="1:6" ht="11.25" customHeight="1" x14ac:dyDescent="0.3">
      <c r="A34" s="315" t="s">
        <v>124</v>
      </c>
    </row>
    <row r="35" spans="1:6" ht="11.25" customHeight="1" x14ac:dyDescent="0.3">
      <c r="A35" s="316" t="s">
        <v>266</v>
      </c>
      <c r="B35" s="12"/>
      <c r="C35" s="12"/>
      <c r="D35" s="12"/>
      <c r="E35" s="12"/>
      <c r="F35" s="12"/>
    </row>
    <row r="36" spans="1:6" ht="11.25" customHeight="1" x14ac:dyDescent="0.3">
      <c r="A36" s="185"/>
      <c r="B36" s="184"/>
      <c r="C36" s="184"/>
      <c r="D36" s="184"/>
      <c r="E36" s="184"/>
      <c r="F36" s="184"/>
    </row>
    <row r="37" spans="1:6" ht="11.25" customHeight="1" x14ac:dyDescent="0.3">
      <c r="A37" s="186"/>
      <c r="B37" s="12"/>
      <c r="E37" s="187"/>
      <c r="F37" s="187"/>
    </row>
    <row r="38" spans="1:6" ht="11.25" customHeight="1" x14ac:dyDescent="0.2">
      <c r="A38" s="35"/>
      <c r="C38" s="12"/>
    </row>
    <row r="39" spans="1:6" ht="11.25" customHeight="1" x14ac:dyDescent="0.3">
      <c r="A39" s="98"/>
      <c r="C39" s="12"/>
    </row>
    <row r="40" spans="1:6" ht="11.25" customHeight="1" x14ac:dyDescent="0.3">
      <c r="B40" s="97"/>
      <c r="C40" s="97"/>
      <c r="D40" s="97"/>
      <c r="E40" s="97"/>
      <c r="F40" s="97"/>
    </row>
    <row r="41" spans="1:6" ht="11.25" customHeight="1" x14ac:dyDescent="0.3">
      <c r="B41" s="97"/>
      <c r="C41" s="97"/>
      <c r="D41" s="97"/>
      <c r="E41" s="97"/>
      <c r="F41" s="97"/>
    </row>
    <row r="42" spans="1:6" ht="11.25" customHeight="1" x14ac:dyDescent="0.3">
      <c r="B42" s="172"/>
      <c r="C42" s="172"/>
      <c r="D42" s="172"/>
      <c r="E42" s="172"/>
      <c r="F42" s="172"/>
    </row>
    <row r="43" spans="1:6" ht="45" customHeight="1" x14ac:dyDescent="0.3"/>
    <row r="44" spans="1:6" x14ac:dyDescent="0.3">
      <c r="A44" s="98"/>
      <c r="B44" s="172"/>
      <c r="C44" s="172"/>
    </row>
    <row r="45" spans="1:6" x14ac:dyDescent="0.3">
      <c r="A45" s="98"/>
    </row>
    <row r="46" spans="1:6" ht="11.25" customHeight="1" x14ac:dyDescent="0.3">
      <c r="A46" s="70"/>
      <c r="B46" s="188"/>
      <c r="C46" s="188"/>
      <c r="D46" s="188"/>
      <c r="E46" s="188"/>
      <c r="F46" s="188"/>
    </row>
    <row r="47" spans="1:6" ht="11.25" customHeight="1" x14ac:dyDescent="0.3">
      <c r="A47" s="70"/>
      <c r="B47" s="188"/>
      <c r="C47" s="188"/>
      <c r="D47" s="188"/>
      <c r="E47" s="188"/>
      <c r="F47" s="188"/>
    </row>
    <row r="49" spans="1:6" ht="11.25" customHeight="1" x14ac:dyDescent="0.3">
      <c r="A49" s="98"/>
    </row>
    <row r="50" spans="1:6" ht="11.25" customHeight="1" x14ac:dyDescent="0.3">
      <c r="A50" s="70"/>
      <c r="B50" s="188"/>
      <c r="C50" s="188"/>
      <c r="D50" s="188"/>
      <c r="E50" s="188"/>
      <c r="F50" s="188"/>
    </row>
    <row r="51" spans="1:6" ht="11.25" customHeight="1" collapsed="1" x14ac:dyDescent="0.3">
      <c r="A51" s="70"/>
      <c r="B51" s="188"/>
      <c r="C51" s="188"/>
      <c r="D51" s="188"/>
      <c r="E51" s="188"/>
      <c r="F51" s="188"/>
    </row>
    <row r="53" spans="1:6" x14ac:dyDescent="0.3">
      <c r="A53" s="98"/>
    </row>
    <row r="54" spans="1:6" ht="45" customHeight="1" x14ac:dyDescent="0.3">
      <c r="A54" s="70"/>
      <c r="B54" s="188"/>
      <c r="C54" s="188"/>
      <c r="D54" s="188"/>
      <c r="E54" s="188"/>
      <c r="F54" s="188"/>
    </row>
    <row r="55" spans="1:6" ht="11.25" customHeight="1" x14ac:dyDescent="0.3">
      <c r="A55" s="70"/>
      <c r="B55" s="188"/>
      <c r="C55" s="188"/>
      <c r="D55" s="188"/>
      <c r="E55" s="188"/>
      <c r="F55" s="188"/>
    </row>
    <row r="56" spans="1:6" ht="11.25" customHeight="1" x14ac:dyDescent="0.3">
      <c r="A56" s="189"/>
      <c r="B56" s="188"/>
      <c r="C56" s="188"/>
      <c r="D56" s="188"/>
      <c r="E56" s="188"/>
      <c r="F56" s="188"/>
    </row>
    <row r="57" spans="1:6" ht="45" customHeight="1" x14ac:dyDescent="0.3">
      <c r="E57" s="188"/>
      <c r="F57" s="188"/>
    </row>
    <row r="61" spans="1:6" ht="11.25" customHeight="1" x14ac:dyDescent="0.3"/>
    <row r="64" spans="1:6" ht="11.25" customHeight="1" x14ac:dyDescent="0.3"/>
    <row r="66" ht="11.25" customHeight="1" x14ac:dyDescent="0.3"/>
    <row r="73" ht="11.25" customHeight="1" x14ac:dyDescent="0.3"/>
    <row r="74" ht="11.25" customHeight="1" x14ac:dyDescent="0.3"/>
    <row r="76" ht="11.25" customHeight="1" x14ac:dyDescent="0.3"/>
    <row r="77" ht="11.25" customHeight="1" x14ac:dyDescent="0.3"/>
    <row r="78" ht="22.5" customHeight="1" x14ac:dyDescent="0.3"/>
    <row r="79" ht="33.75" customHeight="1" x14ac:dyDescent="0.3"/>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H33"/>
  <sheetViews>
    <sheetView workbookViewId="0">
      <selection activeCell="F4" sqref="F4"/>
    </sheetView>
  </sheetViews>
  <sheetFormatPr defaultColWidth="9.109375" defaultRowHeight="11.25" customHeight="1" x14ac:dyDescent="0.3"/>
  <cols>
    <col min="1" max="1" width="30" style="116" customWidth="1"/>
    <col min="2" max="6" width="8.88671875" style="116" customWidth="1"/>
    <col min="7" max="7" width="4.5546875" style="116" customWidth="1"/>
    <col min="8" max="8" width="11.88671875" style="116" customWidth="1"/>
    <col min="9" max="16384" width="9.109375" style="116"/>
  </cols>
  <sheetData>
    <row r="1" spans="1:8" s="4" customFormat="1" ht="11.25" customHeight="1" x14ac:dyDescent="0.3"/>
    <row r="2" spans="1:8" ht="11.25" customHeight="1" x14ac:dyDescent="0.3">
      <c r="A2" s="113" t="s">
        <v>267</v>
      </c>
      <c r="B2" s="114"/>
      <c r="C2" s="114"/>
      <c r="D2" s="114"/>
      <c r="E2" s="114"/>
      <c r="F2" s="114"/>
      <c r="G2" s="114"/>
      <c r="H2" s="114"/>
    </row>
    <row r="3" spans="1:8" ht="11.25" customHeight="1" x14ac:dyDescent="0.3">
      <c r="A3" s="113"/>
      <c r="B3" s="114"/>
      <c r="C3" s="114"/>
      <c r="D3" s="114"/>
      <c r="E3" s="114"/>
      <c r="F3" s="114"/>
      <c r="G3" s="114"/>
      <c r="H3" s="114"/>
    </row>
    <row r="4" spans="1:8" ht="45.75" customHeight="1" x14ac:dyDescent="0.3">
      <c r="A4" s="190"/>
      <c r="B4" s="365" t="s">
        <v>68</v>
      </c>
      <c r="C4" s="380" t="s">
        <v>69</v>
      </c>
      <c r="D4" s="365" t="s">
        <v>70</v>
      </c>
      <c r="E4" s="365" t="s">
        <v>71</v>
      </c>
      <c r="F4" s="365" t="s">
        <v>72</v>
      </c>
      <c r="G4" s="118"/>
      <c r="H4" s="118"/>
    </row>
    <row r="5" spans="1:8" ht="14.4" x14ac:dyDescent="0.3">
      <c r="A5" s="191" t="s">
        <v>203</v>
      </c>
      <c r="B5" s="192"/>
      <c r="C5" s="193"/>
      <c r="D5" s="192"/>
      <c r="E5" s="192"/>
      <c r="F5" s="192"/>
      <c r="G5" s="122"/>
      <c r="H5" s="122"/>
    </row>
    <row r="6" spans="1:8" ht="12" customHeight="1" x14ac:dyDescent="0.3">
      <c r="A6" s="126" t="s">
        <v>268</v>
      </c>
      <c r="B6" s="120">
        <v>1674</v>
      </c>
      <c r="C6" s="121">
        <v>1749</v>
      </c>
      <c r="D6" s="120">
        <v>1784</v>
      </c>
      <c r="E6" s="120">
        <v>1808</v>
      </c>
      <c r="F6" s="120">
        <v>1827</v>
      </c>
      <c r="G6" s="122"/>
      <c r="H6" s="194"/>
    </row>
    <row r="7" spans="1:8" ht="11.25" customHeight="1" x14ac:dyDescent="0.3">
      <c r="A7" s="191" t="s">
        <v>205</v>
      </c>
      <c r="B7" s="373">
        <v>1674</v>
      </c>
      <c r="C7" s="374">
        <v>1749</v>
      </c>
      <c r="D7" s="373">
        <v>1784</v>
      </c>
      <c r="E7" s="373">
        <v>1808</v>
      </c>
      <c r="F7" s="373">
        <v>1827</v>
      </c>
      <c r="G7" s="127"/>
      <c r="H7" s="127"/>
    </row>
    <row r="8" spans="1:8" ht="11.25" customHeight="1" x14ac:dyDescent="0.3">
      <c r="A8" s="195" t="s">
        <v>206</v>
      </c>
      <c r="B8" s="196"/>
      <c r="C8" s="197"/>
      <c r="D8" s="196"/>
      <c r="E8" s="196"/>
      <c r="F8" s="196"/>
      <c r="G8" s="122"/>
      <c r="H8" s="122"/>
    </row>
    <row r="9" spans="1:8" ht="23.25" customHeight="1" x14ac:dyDescent="0.3">
      <c r="A9" s="126" t="s">
        <v>207</v>
      </c>
      <c r="B9" s="120">
        <v>1674</v>
      </c>
      <c r="C9" s="121">
        <v>1749</v>
      </c>
      <c r="D9" s="120">
        <v>1784</v>
      </c>
      <c r="E9" s="120">
        <v>1808</v>
      </c>
      <c r="F9" s="120">
        <v>1827</v>
      </c>
      <c r="G9" s="122"/>
      <c r="H9" s="122"/>
    </row>
    <row r="10" spans="1:8" ht="11.25" customHeight="1" x14ac:dyDescent="0.3">
      <c r="A10" s="198" t="s">
        <v>208</v>
      </c>
      <c r="B10" s="375">
        <v>1674</v>
      </c>
      <c r="C10" s="376">
        <v>1749</v>
      </c>
      <c r="D10" s="375">
        <v>1784</v>
      </c>
      <c r="E10" s="375">
        <v>1808</v>
      </c>
      <c r="F10" s="375">
        <v>1827</v>
      </c>
      <c r="G10" s="127"/>
      <c r="H10" s="127"/>
    </row>
    <row r="11" spans="1:8" ht="11.25" customHeight="1" x14ac:dyDescent="0.3">
      <c r="A11" s="126" t="s">
        <v>269</v>
      </c>
      <c r="B11" s="124">
        <v>4571</v>
      </c>
      <c r="C11" s="121">
        <v>1749</v>
      </c>
      <c r="D11" s="120">
        <v>1784</v>
      </c>
      <c r="E11" s="120">
        <v>1808</v>
      </c>
      <c r="F11" s="120">
        <v>1827</v>
      </c>
      <c r="G11" s="122"/>
      <c r="H11" s="122"/>
    </row>
    <row r="12" spans="1:8" ht="11.25" customHeight="1" x14ac:dyDescent="0.3">
      <c r="A12" s="191" t="s">
        <v>211</v>
      </c>
      <c r="B12" s="373">
        <v>4571</v>
      </c>
      <c r="C12" s="374">
        <v>1749</v>
      </c>
      <c r="D12" s="373">
        <v>1784</v>
      </c>
      <c r="E12" s="373">
        <v>1808</v>
      </c>
      <c r="F12" s="373">
        <v>1827</v>
      </c>
      <c r="G12" s="122"/>
      <c r="H12" s="122"/>
    </row>
    <row r="13" spans="1:8" ht="11.25" customHeight="1" x14ac:dyDescent="0.3">
      <c r="A13" s="129" t="s">
        <v>212</v>
      </c>
      <c r="B13" s="199"/>
      <c r="C13" s="121"/>
      <c r="D13" s="199"/>
      <c r="E13" s="199"/>
      <c r="F13" s="199"/>
    </row>
    <row r="14" spans="1:8" ht="11.25" customHeight="1" x14ac:dyDescent="0.3">
      <c r="A14" s="200" t="s">
        <v>270</v>
      </c>
      <c r="B14" s="133">
        <v>4571</v>
      </c>
      <c r="C14" s="201">
        <v>1749</v>
      </c>
      <c r="D14" s="131">
        <v>1784</v>
      </c>
      <c r="E14" s="131">
        <v>1808</v>
      </c>
      <c r="F14" s="131">
        <v>1827</v>
      </c>
      <c r="G14" s="132"/>
      <c r="H14" s="132"/>
    </row>
    <row r="15" spans="1:8" ht="12" customHeight="1" x14ac:dyDescent="0.3">
      <c r="A15" s="134" t="s">
        <v>271</v>
      </c>
      <c r="B15" s="377">
        <v>4571</v>
      </c>
      <c r="C15" s="389">
        <v>1749</v>
      </c>
      <c r="D15" s="377">
        <v>1784</v>
      </c>
      <c r="E15" s="377">
        <v>1808</v>
      </c>
      <c r="F15" s="377">
        <v>1827</v>
      </c>
      <c r="G15" s="135"/>
      <c r="H15" s="135"/>
    </row>
    <row r="16" spans="1:8" ht="11.25" customHeight="1" x14ac:dyDescent="0.3">
      <c r="A16" s="136"/>
      <c r="B16" s="114"/>
      <c r="C16" s="114"/>
      <c r="D16" s="114"/>
      <c r="E16" s="114"/>
      <c r="F16" s="114"/>
      <c r="G16" s="114"/>
      <c r="H16" s="114"/>
    </row>
    <row r="17" spans="1:8" ht="11.25" customHeight="1" x14ac:dyDescent="0.3">
      <c r="A17" s="315" t="s">
        <v>124</v>
      </c>
      <c r="B17" s="114"/>
      <c r="C17" s="114"/>
      <c r="D17" s="114"/>
      <c r="E17" s="114"/>
      <c r="F17" s="114"/>
      <c r="G17" s="114"/>
      <c r="H17" s="114"/>
    </row>
    <row r="18" spans="1:8" ht="23.25" customHeight="1" x14ac:dyDescent="0.3">
      <c r="A18" s="321" t="s">
        <v>272</v>
      </c>
      <c r="B18" s="308"/>
      <c r="C18" s="308"/>
      <c r="D18" s="308"/>
      <c r="E18" s="308"/>
      <c r="F18" s="308"/>
      <c r="G18" s="114"/>
      <c r="H18" s="114"/>
    </row>
    <row r="19" spans="1:8" ht="11.25" customHeight="1" x14ac:dyDescent="0.3">
      <c r="A19" s="312"/>
      <c r="B19" s="313"/>
      <c r="C19" s="313"/>
      <c r="D19" s="313"/>
      <c r="E19" s="313"/>
      <c r="F19" s="313"/>
      <c r="G19" s="114"/>
      <c r="H19" s="114"/>
    </row>
    <row r="20" spans="1:8" ht="23.25" customHeight="1" x14ac:dyDescent="0.3">
      <c r="A20" s="314"/>
      <c r="B20" s="314"/>
      <c r="C20" s="314"/>
      <c r="D20" s="314"/>
      <c r="E20" s="314"/>
      <c r="F20" s="314"/>
      <c r="G20" s="114"/>
      <c r="H20" s="114"/>
    </row>
    <row r="21" spans="1:8" ht="11.25" customHeight="1" x14ac:dyDescent="0.3">
      <c r="A21" s="136"/>
      <c r="B21" s="114"/>
      <c r="C21" s="114"/>
      <c r="D21" s="114"/>
      <c r="E21" s="114"/>
      <c r="F21" s="114"/>
      <c r="G21" s="114"/>
      <c r="H21" s="114"/>
    </row>
    <row r="22" spans="1:8" ht="33.75" customHeight="1" x14ac:dyDescent="0.3">
      <c r="A22" s="136"/>
      <c r="B22" s="114"/>
      <c r="C22" s="133"/>
      <c r="D22" s="114"/>
      <c r="E22" s="114"/>
      <c r="F22" s="114"/>
      <c r="G22" s="114"/>
      <c r="H22" s="114"/>
    </row>
    <row r="23" spans="1:8" ht="11.25" customHeight="1" x14ac:dyDescent="0.3">
      <c r="A23" s="136"/>
      <c r="B23" s="114"/>
      <c r="C23" s="114"/>
      <c r="D23" s="114"/>
      <c r="E23" s="114"/>
      <c r="F23" s="114"/>
      <c r="G23" s="114"/>
      <c r="H23" s="114"/>
    </row>
    <row r="24" spans="1:8" ht="11.25" customHeight="1" x14ac:dyDescent="0.3">
      <c r="A24" s="136"/>
      <c r="B24" s="114"/>
      <c r="C24" s="114"/>
      <c r="D24" s="114"/>
      <c r="E24" s="114"/>
      <c r="F24" s="114"/>
      <c r="G24" s="114"/>
      <c r="H24" s="114"/>
    </row>
    <row r="25" spans="1:8" ht="11.25" customHeight="1" x14ac:dyDescent="0.3">
      <c r="A25" s="136"/>
      <c r="B25" s="114"/>
      <c r="C25" s="114"/>
      <c r="D25" s="114"/>
      <c r="E25" s="114"/>
      <c r="F25" s="114"/>
      <c r="G25" s="114"/>
      <c r="H25" s="114"/>
    </row>
    <row r="26" spans="1:8" ht="23.25" customHeight="1" x14ac:dyDescent="0.3">
      <c r="A26" s="34"/>
      <c r="B26" s="114"/>
      <c r="C26" s="114"/>
      <c r="D26" s="114"/>
      <c r="E26" s="114"/>
      <c r="F26" s="114"/>
      <c r="G26" s="114"/>
      <c r="H26" s="114"/>
    </row>
    <row r="27" spans="1:8" ht="11.25" customHeight="1" x14ac:dyDescent="0.3">
      <c r="A27" s="35"/>
    </row>
    <row r="32" spans="1:8" ht="26.1" customHeight="1" x14ac:dyDescent="0.3"/>
    <row r="33" ht="54.6" customHeight="1" x14ac:dyDescent="0.3"/>
  </sheetData>
  <pageMargins left="1.4566929133858268" right="1.4566929133858268" top="0.98425196850393704" bottom="1.0629921259842521" header="0.51181102362204722" footer="0.51181102362204722"/>
  <pageSetup paperSize="9" scale="85" orientation="portrait" cellComments="asDisplayed" r:id="rId1"/>
  <headerFooter alignWithMargins="0"/>
  <colBreaks count="1" manualBreakCount="1">
    <brk id="6" min="1" max="56"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64"/>
  <sheetViews>
    <sheetView topLeftCell="A12" workbookViewId="0">
      <selection activeCell="A28" sqref="A28"/>
    </sheetView>
  </sheetViews>
  <sheetFormatPr defaultColWidth="9.109375" defaultRowHeight="13.2" x14ac:dyDescent="0.25"/>
  <cols>
    <col min="1" max="1" width="37.5546875" style="140" customWidth="1"/>
    <col min="2" max="4" width="9.44140625" style="140" customWidth="1"/>
    <col min="5" max="7" width="8.44140625" style="140" customWidth="1"/>
    <col min="8" max="8" width="7.109375" style="140" customWidth="1"/>
    <col min="9" max="9" width="9.44140625" style="162" customWidth="1"/>
    <col min="10" max="10" width="7.109375" style="162" customWidth="1"/>
    <col min="11" max="16384" width="9.109375" style="140"/>
  </cols>
  <sheetData>
    <row r="1" spans="1:13" x14ac:dyDescent="0.25">
      <c r="A1" s="202" t="s">
        <v>273</v>
      </c>
      <c r="B1" s="138"/>
      <c r="C1" s="138"/>
      <c r="D1" s="138"/>
      <c r="E1" s="204"/>
      <c r="F1" s="204"/>
      <c r="I1" s="140"/>
      <c r="J1" s="140"/>
    </row>
    <row r="2" spans="1:13" x14ac:dyDescent="0.25">
      <c r="A2" s="203"/>
      <c r="C2" s="203"/>
      <c r="D2" s="203"/>
      <c r="E2" s="204"/>
      <c r="F2" s="204"/>
      <c r="I2" s="140"/>
      <c r="J2" s="140"/>
    </row>
    <row r="3" spans="1:13" s="144" customFormat="1" x14ac:dyDescent="0.25">
      <c r="A3" s="205"/>
      <c r="B3" s="206" t="s">
        <v>274</v>
      </c>
      <c r="C3" s="207"/>
      <c r="D3" s="208"/>
      <c r="E3" s="209"/>
      <c r="F3" s="209"/>
    </row>
    <row r="4" spans="1:13" s="144" customFormat="1" ht="51" x14ac:dyDescent="0.25">
      <c r="A4" s="210"/>
      <c r="B4" s="390" t="s">
        <v>275</v>
      </c>
      <c r="C4" s="390" t="s">
        <v>276</v>
      </c>
      <c r="D4" s="390" t="s">
        <v>218</v>
      </c>
      <c r="E4" s="390" t="s">
        <v>277</v>
      </c>
      <c r="F4" s="211"/>
    </row>
    <row r="5" spans="1:13" ht="11.25" customHeight="1" x14ac:dyDescent="0.25">
      <c r="A5" s="156" t="s">
        <v>221</v>
      </c>
      <c r="B5" s="149"/>
      <c r="C5" s="149"/>
      <c r="D5" s="149"/>
      <c r="E5" s="24"/>
      <c r="F5" s="212"/>
      <c r="I5" s="140"/>
      <c r="J5" s="140"/>
    </row>
    <row r="6" spans="1:13" ht="11.25" customHeight="1" x14ac:dyDescent="0.25">
      <c r="A6" s="213" t="s">
        <v>222</v>
      </c>
      <c r="B6" s="24">
        <v>52090</v>
      </c>
      <c r="C6" s="24">
        <v>10920</v>
      </c>
      <c r="D6" s="24">
        <v>1541</v>
      </c>
      <c r="E6" s="24">
        <v>64551</v>
      </c>
      <c r="F6" s="212"/>
      <c r="I6" s="140"/>
      <c r="J6" s="140"/>
    </row>
    <row r="7" spans="1:13" ht="11.25" customHeight="1" x14ac:dyDescent="0.25">
      <c r="A7" s="213" t="s">
        <v>278</v>
      </c>
      <c r="B7" s="24">
        <v>0</v>
      </c>
      <c r="C7" s="24">
        <v>1659</v>
      </c>
      <c r="D7" s="24">
        <v>134</v>
      </c>
      <c r="E7" s="24">
        <v>1793</v>
      </c>
      <c r="F7" s="212"/>
      <c r="I7" s="140"/>
      <c r="J7" s="140"/>
    </row>
    <row r="8" spans="1:13" ht="22.5" customHeight="1" x14ac:dyDescent="0.25">
      <c r="A8" s="213" t="s">
        <v>279</v>
      </c>
      <c r="B8" s="24">
        <v>0</v>
      </c>
      <c r="C8" s="24">
        <v>-475</v>
      </c>
      <c r="D8" s="24">
        <v>-875</v>
      </c>
      <c r="E8" s="24">
        <v>-1350</v>
      </c>
      <c r="F8" s="212"/>
      <c r="I8" s="140"/>
      <c r="J8" s="140"/>
    </row>
    <row r="9" spans="1:13" ht="22.5" customHeight="1" x14ac:dyDescent="0.25">
      <c r="A9" s="213" t="s">
        <v>280</v>
      </c>
      <c r="B9" s="24">
        <v>0</v>
      </c>
      <c r="C9" s="24">
        <v>-1415</v>
      </c>
      <c r="D9" s="24">
        <v>-105</v>
      </c>
      <c r="E9" s="24">
        <v>-1520</v>
      </c>
      <c r="F9" s="212"/>
      <c r="I9" s="140"/>
      <c r="J9" s="140"/>
    </row>
    <row r="10" spans="1:13" ht="11.25" customHeight="1" x14ac:dyDescent="0.25">
      <c r="A10" s="156" t="s">
        <v>226</v>
      </c>
      <c r="B10" s="379">
        <v>52090</v>
      </c>
      <c r="C10" s="379">
        <v>10689</v>
      </c>
      <c r="D10" s="379">
        <v>695</v>
      </c>
      <c r="E10" s="379">
        <v>63474</v>
      </c>
      <c r="F10" s="214"/>
      <c r="I10" s="140"/>
      <c r="J10" s="140"/>
    </row>
    <row r="11" spans="1:13" ht="11.25" customHeight="1" x14ac:dyDescent="0.25">
      <c r="A11" s="61" t="s">
        <v>227</v>
      </c>
      <c r="B11" s="24"/>
      <c r="C11" s="24"/>
      <c r="D11" s="24"/>
      <c r="E11" s="24"/>
      <c r="F11" s="212"/>
      <c r="I11" s="140"/>
      <c r="J11" s="140"/>
    </row>
    <row r="12" spans="1:13" ht="21" customHeight="1" x14ac:dyDescent="0.25">
      <c r="A12" s="156" t="s">
        <v>228</v>
      </c>
      <c r="B12" s="24"/>
      <c r="C12" s="24"/>
      <c r="D12" s="24"/>
      <c r="E12" s="24"/>
      <c r="F12" s="212"/>
      <c r="I12" s="140"/>
      <c r="J12" s="140"/>
      <c r="M12" s="305"/>
    </row>
    <row r="13" spans="1:13" ht="10.5" customHeight="1" x14ac:dyDescent="0.25">
      <c r="A13" s="213" t="s">
        <v>281</v>
      </c>
      <c r="B13" s="24">
        <v>0</v>
      </c>
      <c r="C13" s="24">
        <v>1466</v>
      </c>
      <c r="D13" s="24">
        <v>283</v>
      </c>
      <c r="E13" s="24">
        <v>1749</v>
      </c>
      <c r="F13" s="212"/>
      <c r="I13" s="140"/>
      <c r="J13" s="140"/>
    </row>
    <row r="14" spans="1:13" ht="10.5" customHeight="1" x14ac:dyDescent="0.25">
      <c r="A14" s="61" t="s">
        <v>230</v>
      </c>
      <c r="B14" s="154">
        <v>0</v>
      </c>
      <c r="C14" s="154">
        <v>1466</v>
      </c>
      <c r="D14" s="154">
        <v>283</v>
      </c>
      <c r="E14" s="154">
        <v>1749</v>
      </c>
      <c r="F14" s="214"/>
      <c r="I14" s="140"/>
      <c r="J14" s="140"/>
    </row>
    <row r="15" spans="1:13" ht="22.5" customHeight="1" x14ac:dyDescent="0.25">
      <c r="A15" s="61" t="s">
        <v>231</v>
      </c>
      <c r="B15" s="154"/>
      <c r="C15" s="154"/>
      <c r="D15" s="154"/>
      <c r="E15" s="154"/>
      <c r="F15" s="214"/>
      <c r="I15" s="140"/>
      <c r="J15" s="140"/>
    </row>
    <row r="16" spans="1:13" ht="24" customHeight="1" x14ac:dyDescent="0.25">
      <c r="A16" s="213" t="s">
        <v>232</v>
      </c>
      <c r="B16" s="24">
        <v>0</v>
      </c>
      <c r="C16" s="24">
        <v>-205</v>
      </c>
      <c r="D16" s="24">
        <v>-144</v>
      </c>
      <c r="E16" s="24">
        <v>-349</v>
      </c>
      <c r="F16" s="212"/>
      <c r="I16" s="140"/>
      <c r="J16" s="140"/>
    </row>
    <row r="17" spans="1:10" ht="10.5" customHeight="1" x14ac:dyDescent="0.25">
      <c r="A17" s="213" t="s">
        <v>282</v>
      </c>
      <c r="B17" s="24">
        <v>0</v>
      </c>
      <c r="C17" s="24">
        <v>-300</v>
      </c>
      <c r="D17" s="24">
        <v>0</v>
      </c>
      <c r="E17" s="24">
        <v>-300</v>
      </c>
      <c r="F17" s="212"/>
      <c r="I17" s="140"/>
      <c r="J17" s="140"/>
    </row>
    <row r="18" spans="1:10" ht="10.5" customHeight="1" x14ac:dyDescent="0.25">
      <c r="A18" s="61" t="s">
        <v>234</v>
      </c>
      <c r="B18" s="379">
        <v>0</v>
      </c>
      <c r="C18" s="379">
        <v>-505</v>
      </c>
      <c r="D18" s="379">
        <v>-144</v>
      </c>
      <c r="E18" s="379">
        <v>-649</v>
      </c>
      <c r="F18" s="214"/>
      <c r="I18" s="140"/>
      <c r="J18" s="140"/>
    </row>
    <row r="19" spans="1:10" ht="10.5" customHeight="1" x14ac:dyDescent="0.25">
      <c r="A19" s="156" t="s">
        <v>235</v>
      </c>
      <c r="B19" s="24"/>
      <c r="C19" s="24"/>
      <c r="D19" s="24"/>
      <c r="E19" s="24"/>
      <c r="F19" s="212"/>
      <c r="I19" s="140"/>
      <c r="J19" s="140"/>
    </row>
    <row r="20" spans="1:10" ht="10.5" customHeight="1" x14ac:dyDescent="0.25">
      <c r="A20" s="213" t="s">
        <v>236</v>
      </c>
      <c r="B20" s="24">
        <v>52090</v>
      </c>
      <c r="C20" s="24">
        <v>12386</v>
      </c>
      <c r="D20" s="24">
        <v>1824</v>
      </c>
      <c r="E20" s="24">
        <v>66300</v>
      </c>
      <c r="F20" s="212"/>
      <c r="I20" s="140"/>
      <c r="J20" s="140"/>
    </row>
    <row r="21" spans="1:10" ht="10.5" customHeight="1" x14ac:dyDescent="0.25">
      <c r="A21" s="213" t="s">
        <v>223</v>
      </c>
      <c r="B21" s="24">
        <v>0</v>
      </c>
      <c r="C21" s="24">
        <v>2288</v>
      </c>
      <c r="D21" s="24">
        <v>134</v>
      </c>
      <c r="E21" s="24">
        <v>2422</v>
      </c>
      <c r="F21" s="212"/>
      <c r="I21" s="140"/>
      <c r="J21" s="140"/>
    </row>
    <row r="22" spans="1:10" ht="21" x14ac:dyDescent="0.25">
      <c r="A22" s="213" t="s">
        <v>283</v>
      </c>
      <c r="B22" s="24">
        <v>0</v>
      </c>
      <c r="C22" s="24">
        <v>-680</v>
      </c>
      <c r="D22" s="24">
        <v>-1019</v>
      </c>
      <c r="E22" s="24">
        <v>-1699</v>
      </c>
      <c r="F22" s="212"/>
      <c r="I22" s="140"/>
      <c r="J22" s="140"/>
    </row>
    <row r="23" spans="1:10" ht="11.25" customHeight="1" x14ac:dyDescent="0.25">
      <c r="A23" s="213" t="s">
        <v>280</v>
      </c>
      <c r="B23" s="24">
        <v>0</v>
      </c>
      <c r="C23" s="24">
        <v>-1715</v>
      </c>
      <c r="D23" s="24">
        <v>-105</v>
      </c>
      <c r="E23" s="24">
        <v>-1820</v>
      </c>
      <c r="F23" s="212"/>
      <c r="I23" s="140"/>
      <c r="J23" s="140"/>
    </row>
    <row r="24" spans="1:10" ht="11.25" customHeight="1" x14ac:dyDescent="0.25">
      <c r="A24" s="157" t="s">
        <v>237</v>
      </c>
      <c r="B24" s="379">
        <v>52090</v>
      </c>
      <c r="C24" s="379">
        <v>12279</v>
      </c>
      <c r="D24" s="379">
        <v>834</v>
      </c>
      <c r="E24" s="379">
        <v>65203</v>
      </c>
      <c r="F24" s="215"/>
      <c r="I24" s="140"/>
      <c r="J24" s="140"/>
    </row>
    <row r="25" spans="1:10" ht="27.75" customHeight="1" x14ac:dyDescent="0.25">
      <c r="B25" s="159"/>
      <c r="C25" s="159"/>
      <c r="D25" s="159"/>
      <c r="E25" s="160"/>
      <c r="F25" s="160"/>
      <c r="I25" s="140"/>
      <c r="J25" s="140"/>
    </row>
    <row r="26" spans="1:10" ht="11.25" customHeight="1" x14ac:dyDescent="0.3">
      <c r="A26" s="391" t="s">
        <v>284</v>
      </c>
      <c r="B26" s="392"/>
      <c r="C26" s="392"/>
      <c r="D26" s="392"/>
      <c r="E26" s="392"/>
      <c r="F26" s="216"/>
      <c r="I26" s="140"/>
      <c r="J26" s="140"/>
    </row>
    <row r="27" spans="1:10" ht="21" customHeight="1" x14ac:dyDescent="0.3">
      <c r="A27" s="391" t="s">
        <v>285</v>
      </c>
      <c r="B27" s="392"/>
      <c r="C27" s="392"/>
      <c r="D27" s="392"/>
      <c r="E27" s="392"/>
      <c r="F27" s="216"/>
      <c r="I27" s="140"/>
      <c r="J27" s="140"/>
    </row>
    <row r="28" spans="1:10" ht="10.5" customHeight="1" x14ac:dyDescent="0.25">
      <c r="A28" s="138" t="s">
        <v>286</v>
      </c>
      <c r="B28" s="138"/>
      <c r="C28" s="138"/>
      <c r="D28" s="138"/>
      <c r="E28" s="139"/>
      <c r="F28" s="139"/>
      <c r="I28" s="140"/>
      <c r="J28" s="140"/>
    </row>
    <row r="29" spans="1:10" x14ac:dyDescent="0.25">
      <c r="A29" s="393" t="s">
        <v>124</v>
      </c>
      <c r="B29" s="393"/>
      <c r="C29" s="393"/>
      <c r="D29" s="393"/>
      <c r="E29" s="393"/>
      <c r="F29" s="217"/>
      <c r="I29" s="140"/>
      <c r="J29" s="140"/>
    </row>
    <row r="30" spans="1:10" x14ac:dyDescent="0.25">
      <c r="A30" s="34"/>
      <c r="B30" s="159"/>
      <c r="C30" s="159"/>
      <c r="D30" s="159"/>
      <c r="E30" s="160"/>
      <c r="F30" s="160"/>
      <c r="I30" s="140"/>
      <c r="J30" s="140"/>
    </row>
    <row r="31" spans="1:10" ht="10.5" customHeight="1" x14ac:dyDescent="0.25">
      <c r="A31" s="161"/>
      <c r="B31" s="159"/>
      <c r="C31" s="159"/>
      <c r="D31" s="159"/>
      <c r="E31" s="160"/>
      <c r="F31" s="160"/>
      <c r="I31" s="140"/>
      <c r="J31" s="140"/>
    </row>
    <row r="32" spans="1:10" ht="10.5" customHeight="1" x14ac:dyDescent="0.25">
      <c r="A32" s="161"/>
      <c r="B32" s="159"/>
      <c r="C32" s="159"/>
      <c r="D32" s="159"/>
      <c r="E32" s="160"/>
      <c r="F32" s="160"/>
      <c r="I32" s="140"/>
      <c r="J32" s="140"/>
    </row>
    <row r="33" spans="1:13" ht="11.25" customHeight="1" x14ac:dyDescent="0.25">
      <c r="A33" s="35"/>
      <c r="E33" s="162"/>
      <c r="F33" s="162"/>
      <c r="I33" s="140"/>
      <c r="J33" s="140"/>
    </row>
    <row r="34" spans="1:13" ht="10.5" customHeight="1" x14ac:dyDescent="0.3">
      <c r="A34"/>
      <c r="B34"/>
      <c r="C34"/>
      <c r="D34"/>
      <c r="E34" s="162"/>
      <c r="F34" s="162"/>
      <c r="I34" s="140"/>
      <c r="J34" s="140"/>
    </row>
    <row r="35" spans="1:13" ht="11.25" customHeight="1" x14ac:dyDescent="0.3">
      <c r="A35"/>
      <c r="B35"/>
      <c r="C35"/>
      <c r="D35"/>
      <c r="E35" s="146"/>
      <c r="F35" s="146"/>
      <c r="G35" s="146"/>
      <c r="H35" s="146"/>
      <c r="I35" s="146"/>
      <c r="J35" s="146"/>
      <c r="K35" s="146"/>
      <c r="L35" s="146"/>
      <c r="M35" s="146"/>
    </row>
    <row r="36" spans="1:13" ht="11.25" customHeight="1" x14ac:dyDescent="0.3">
      <c r="A36"/>
      <c r="B36"/>
      <c r="C36"/>
      <c r="D36"/>
      <c r="E36" s="146"/>
      <c r="F36" s="146"/>
      <c r="G36" s="146"/>
      <c r="H36" s="146"/>
      <c r="I36" s="146"/>
      <c r="J36" s="146"/>
      <c r="K36" s="146"/>
      <c r="L36" s="146"/>
      <c r="M36" s="146"/>
    </row>
    <row r="37" spans="1:13" ht="23.25" customHeight="1" x14ac:dyDescent="0.3">
      <c r="A37"/>
      <c r="B37"/>
      <c r="C37"/>
      <c r="D37"/>
      <c r="E37" s="146"/>
      <c r="F37" s="146"/>
      <c r="G37" s="146"/>
      <c r="H37" s="146"/>
      <c r="I37" s="146"/>
      <c r="J37" s="146"/>
      <c r="K37" s="146"/>
      <c r="L37" s="146"/>
      <c r="M37" s="146"/>
    </row>
    <row r="38" spans="1:13" ht="22.5" customHeight="1" x14ac:dyDescent="0.3">
      <c r="A38"/>
      <c r="B38"/>
      <c r="C38"/>
      <c r="D38"/>
      <c r="E38" s="146"/>
      <c r="F38" s="146"/>
      <c r="G38" s="146"/>
      <c r="H38" s="146"/>
      <c r="I38" s="146"/>
      <c r="J38" s="146"/>
      <c r="K38" s="146"/>
      <c r="L38" s="146"/>
      <c r="M38" s="146"/>
    </row>
    <row r="39" spans="1:13" ht="11.25" customHeight="1" x14ac:dyDescent="0.3">
      <c r="A39"/>
      <c r="B39"/>
      <c r="C39"/>
      <c r="D39"/>
      <c r="E39" s="146"/>
      <c r="F39" s="146"/>
      <c r="G39" s="146"/>
      <c r="H39" s="146"/>
      <c r="I39" s="146"/>
      <c r="J39" s="146"/>
      <c r="K39" s="146"/>
      <c r="L39" s="146"/>
      <c r="M39" s="146"/>
    </row>
    <row r="40" spans="1:13" ht="14.4" x14ac:dyDescent="0.3">
      <c r="A40"/>
      <c r="B40"/>
      <c r="C40"/>
      <c r="D40"/>
      <c r="E40" s="146"/>
      <c r="F40" s="146"/>
      <c r="G40" s="146"/>
      <c r="H40" s="146"/>
      <c r="I40" s="146"/>
      <c r="J40" s="146"/>
      <c r="K40" s="146"/>
      <c r="L40" s="146"/>
      <c r="M40" s="146"/>
    </row>
    <row r="41" spans="1:13" ht="32.4" customHeight="1" x14ac:dyDescent="0.3">
      <c r="A41"/>
      <c r="B41"/>
      <c r="C41"/>
      <c r="D41"/>
      <c r="E41" s="146"/>
      <c r="F41" s="146"/>
      <c r="G41" s="146"/>
      <c r="H41" s="146"/>
      <c r="I41" s="146"/>
      <c r="J41" s="146"/>
      <c r="K41" s="146"/>
      <c r="L41" s="146"/>
      <c r="M41" s="146"/>
    </row>
    <row r="42" spans="1:13" ht="32.4" customHeight="1" x14ac:dyDescent="0.3">
      <c r="A42"/>
      <c r="B42"/>
      <c r="C42"/>
      <c r="D42"/>
      <c r="E42" s="146"/>
      <c r="F42" s="146"/>
      <c r="G42" s="146"/>
      <c r="H42" s="146"/>
      <c r="I42" s="146"/>
      <c r="J42" s="146"/>
      <c r="K42" s="146"/>
      <c r="L42" s="146"/>
      <c r="M42" s="146"/>
    </row>
    <row r="43" spans="1:13" ht="10.35" customHeight="1" x14ac:dyDescent="0.3">
      <c r="A43"/>
      <c r="B43"/>
      <c r="C43"/>
      <c r="D43"/>
      <c r="E43" s="146"/>
      <c r="F43" s="146"/>
      <c r="G43" s="146"/>
      <c r="H43" s="146"/>
      <c r="I43" s="146"/>
      <c r="J43" s="146"/>
      <c r="K43" s="146"/>
      <c r="L43" s="146"/>
      <c r="M43" s="146"/>
    </row>
    <row r="44" spans="1:13" ht="14.4" x14ac:dyDescent="0.3">
      <c r="A44"/>
      <c r="B44"/>
      <c r="C44"/>
      <c r="D44"/>
      <c r="E44" s="146"/>
      <c r="F44" s="146"/>
      <c r="G44" s="146"/>
      <c r="H44" s="146"/>
      <c r="I44" s="146"/>
      <c r="J44" s="146"/>
      <c r="K44" s="146"/>
      <c r="L44" s="146"/>
      <c r="M44" s="146"/>
    </row>
    <row r="45" spans="1:13" ht="14.4" x14ac:dyDescent="0.3">
      <c r="A45"/>
      <c r="B45"/>
      <c r="C45"/>
      <c r="D45"/>
      <c r="E45" s="146"/>
      <c r="F45" s="146"/>
      <c r="G45" s="146"/>
      <c r="H45" s="146"/>
      <c r="I45" s="146"/>
      <c r="J45" s="146"/>
      <c r="K45" s="146"/>
      <c r="L45" s="146"/>
      <c r="M45" s="146"/>
    </row>
    <row r="46" spans="1:13" ht="14.4" x14ac:dyDescent="0.3">
      <c r="A46"/>
      <c r="B46"/>
      <c r="C46"/>
      <c r="D46"/>
      <c r="E46" s="146"/>
      <c r="F46" s="146"/>
      <c r="G46" s="146"/>
      <c r="H46" s="146"/>
      <c r="I46" s="146"/>
      <c r="J46" s="146"/>
      <c r="K46" s="146"/>
      <c r="L46" s="146"/>
      <c r="M46" s="146"/>
    </row>
    <row r="47" spans="1:13" ht="14.4" x14ac:dyDescent="0.3">
      <c r="A47"/>
      <c r="B47"/>
      <c r="C47"/>
      <c r="D47"/>
      <c r="E47" s="146"/>
      <c r="F47" s="146"/>
      <c r="G47" s="146"/>
      <c r="H47" s="146"/>
      <c r="I47" s="146"/>
      <c r="J47" s="146"/>
      <c r="K47" s="146"/>
      <c r="L47" s="146"/>
      <c r="M47" s="146"/>
    </row>
    <row r="48" spans="1:13" ht="14.4" x14ac:dyDescent="0.3">
      <c r="A48"/>
      <c r="B48"/>
      <c r="C48"/>
      <c r="D48"/>
      <c r="E48" s="146"/>
      <c r="F48" s="146"/>
      <c r="G48" s="146"/>
      <c r="H48" s="146"/>
      <c r="I48" s="146"/>
      <c r="J48" s="146"/>
      <c r="K48" s="146"/>
      <c r="L48" s="146"/>
      <c r="M48" s="146"/>
    </row>
    <row r="49" spans="1:13" ht="14.4" x14ac:dyDescent="0.3">
      <c r="A49"/>
      <c r="B49"/>
      <c r="C49"/>
      <c r="D49"/>
      <c r="E49" s="146"/>
      <c r="F49" s="146"/>
      <c r="G49" s="146"/>
      <c r="H49" s="146"/>
      <c r="I49" s="146"/>
      <c r="J49" s="146"/>
      <c r="K49" s="146"/>
      <c r="L49" s="146"/>
      <c r="M49" s="146"/>
    </row>
    <row r="50" spans="1:13" s="146" customFormat="1" ht="14.4" x14ac:dyDescent="0.3">
      <c r="A50"/>
      <c r="B50"/>
      <c r="C50"/>
      <c r="D50"/>
      <c r="E50" s="162"/>
      <c r="F50" s="162"/>
      <c r="G50" s="140"/>
      <c r="H50" s="140"/>
      <c r="I50" s="140"/>
      <c r="J50" s="140"/>
      <c r="K50" s="140"/>
      <c r="L50" s="140"/>
      <c r="M50" s="140"/>
    </row>
    <row r="51" spans="1:13" s="146" customFormat="1" ht="14.4" x14ac:dyDescent="0.3">
      <c r="A51"/>
      <c r="B51"/>
      <c r="C51"/>
      <c r="D51"/>
      <c r="E51" s="162"/>
      <c r="F51" s="162"/>
      <c r="G51" s="140"/>
      <c r="H51" s="140"/>
      <c r="I51" s="140"/>
      <c r="J51" s="140"/>
      <c r="K51" s="140"/>
      <c r="L51" s="140"/>
      <c r="M51" s="140"/>
    </row>
    <row r="52" spans="1:13" s="146" customFormat="1" x14ac:dyDescent="0.25">
      <c r="A52" s="140"/>
      <c r="B52" s="140"/>
      <c r="C52" s="140"/>
      <c r="D52" s="140"/>
      <c r="E52" s="162"/>
      <c r="F52" s="162"/>
      <c r="G52" s="140"/>
      <c r="H52" s="140"/>
      <c r="I52" s="140"/>
      <c r="J52" s="140"/>
      <c r="K52" s="140"/>
      <c r="L52" s="140"/>
      <c r="M52" s="140"/>
    </row>
    <row r="53" spans="1:13" s="146" customFormat="1" x14ac:dyDescent="0.25">
      <c r="A53" s="140"/>
      <c r="B53" s="140"/>
      <c r="C53" s="140"/>
      <c r="D53" s="140"/>
      <c r="E53" s="162"/>
      <c r="F53" s="162"/>
      <c r="G53" s="140"/>
      <c r="H53" s="140"/>
      <c r="I53" s="140"/>
      <c r="J53" s="140"/>
      <c r="K53" s="140"/>
      <c r="L53" s="140"/>
      <c r="M53" s="140"/>
    </row>
    <row r="54" spans="1:13" s="146" customFormat="1" x14ac:dyDescent="0.25">
      <c r="A54" s="140"/>
      <c r="B54" s="140"/>
      <c r="C54" s="140"/>
      <c r="D54" s="140"/>
      <c r="E54" s="162"/>
      <c r="F54" s="162"/>
      <c r="G54" s="140"/>
      <c r="H54" s="140"/>
      <c r="I54" s="140"/>
      <c r="J54" s="140"/>
      <c r="K54" s="140"/>
      <c r="L54" s="140"/>
      <c r="M54" s="140"/>
    </row>
    <row r="55" spans="1:13" s="146" customFormat="1" x14ac:dyDescent="0.25">
      <c r="A55" s="140"/>
      <c r="B55" s="140"/>
      <c r="C55" s="140"/>
      <c r="D55" s="140"/>
      <c r="E55" s="162"/>
      <c r="F55" s="162"/>
      <c r="G55" s="140"/>
      <c r="H55" s="140"/>
      <c r="I55" s="140"/>
      <c r="J55" s="140"/>
      <c r="K55" s="140"/>
      <c r="L55" s="140"/>
      <c r="M55" s="140"/>
    </row>
    <row r="56" spans="1:13" s="146" customFormat="1" x14ac:dyDescent="0.25">
      <c r="A56" s="140"/>
      <c r="B56" s="140"/>
      <c r="C56" s="140"/>
      <c r="D56" s="140"/>
      <c r="E56" s="162"/>
      <c r="F56" s="162"/>
      <c r="G56" s="140"/>
      <c r="H56" s="140"/>
      <c r="I56" s="140"/>
      <c r="J56" s="140"/>
      <c r="K56" s="140"/>
      <c r="L56" s="140"/>
      <c r="M56" s="140"/>
    </row>
    <row r="57" spans="1:13" s="146" customFormat="1" x14ac:dyDescent="0.25">
      <c r="A57" s="140"/>
      <c r="B57" s="140"/>
      <c r="C57" s="140"/>
      <c r="D57" s="140"/>
      <c r="E57" s="162"/>
      <c r="F57" s="162"/>
      <c r="G57" s="140"/>
      <c r="H57" s="140"/>
      <c r="I57" s="140"/>
      <c r="J57" s="140"/>
      <c r="K57" s="140"/>
      <c r="L57" s="140"/>
      <c r="M57" s="140"/>
    </row>
    <row r="58" spans="1:13" s="146" customFormat="1" x14ac:dyDescent="0.25">
      <c r="A58" s="140"/>
      <c r="B58" s="140"/>
      <c r="C58" s="140"/>
      <c r="D58" s="140"/>
      <c r="E58" s="162"/>
      <c r="F58" s="162"/>
      <c r="G58" s="140"/>
      <c r="H58" s="140"/>
      <c r="I58" s="140"/>
      <c r="J58" s="140"/>
      <c r="K58" s="140"/>
      <c r="L58" s="140"/>
      <c r="M58" s="140"/>
    </row>
    <row r="59" spans="1:13" s="146" customFormat="1" x14ac:dyDescent="0.25">
      <c r="A59" s="140"/>
      <c r="B59" s="140"/>
      <c r="C59" s="140"/>
      <c r="D59" s="140"/>
      <c r="E59" s="162"/>
      <c r="F59" s="162"/>
      <c r="G59" s="140"/>
      <c r="H59" s="140"/>
      <c r="I59" s="140"/>
      <c r="J59" s="140"/>
      <c r="K59" s="140"/>
      <c r="L59" s="140"/>
      <c r="M59" s="140"/>
    </row>
    <row r="60" spans="1:13" s="146" customFormat="1" x14ac:dyDescent="0.25">
      <c r="A60" s="140"/>
      <c r="B60" s="140"/>
      <c r="C60" s="140"/>
      <c r="D60" s="140"/>
      <c r="E60" s="162"/>
      <c r="F60" s="162"/>
      <c r="G60" s="140"/>
      <c r="H60" s="140"/>
      <c r="I60" s="140"/>
      <c r="J60" s="140"/>
      <c r="K60" s="140"/>
      <c r="L60" s="140"/>
      <c r="M60" s="140"/>
    </row>
    <row r="61" spans="1:13" s="146" customFormat="1" x14ac:dyDescent="0.25">
      <c r="A61" s="140"/>
      <c r="B61" s="140"/>
      <c r="C61" s="140"/>
      <c r="D61" s="140"/>
      <c r="E61" s="162"/>
      <c r="F61" s="162"/>
      <c r="G61" s="140"/>
      <c r="H61" s="140"/>
      <c r="I61" s="140"/>
      <c r="J61" s="140"/>
      <c r="K61" s="140"/>
      <c r="L61" s="140"/>
      <c r="M61" s="140"/>
    </row>
    <row r="62" spans="1:13" s="146" customFormat="1" x14ac:dyDescent="0.25">
      <c r="A62" s="140"/>
      <c r="B62" s="140"/>
      <c r="C62" s="140"/>
      <c r="D62" s="140"/>
      <c r="E62" s="162"/>
      <c r="F62" s="162"/>
      <c r="G62" s="140"/>
      <c r="H62" s="140"/>
      <c r="I62" s="140"/>
      <c r="J62" s="140"/>
      <c r="K62" s="140"/>
      <c r="L62" s="140"/>
      <c r="M62" s="140"/>
    </row>
    <row r="63" spans="1:13" s="146" customFormat="1" x14ac:dyDescent="0.25">
      <c r="A63" s="140"/>
      <c r="B63" s="140"/>
      <c r="C63" s="140"/>
      <c r="D63" s="140"/>
      <c r="E63" s="162"/>
      <c r="F63" s="162"/>
      <c r="G63" s="140"/>
      <c r="H63" s="140"/>
      <c r="I63" s="140"/>
      <c r="J63" s="140"/>
      <c r="K63" s="140"/>
      <c r="L63" s="140"/>
      <c r="M63" s="140"/>
    </row>
    <row r="64" spans="1:13" s="146" customFormat="1" x14ac:dyDescent="0.25">
      <c r="A64" s="140"/>
      <c r="B64" s="140"/>
      <c r="C64" s="140"/>
      <c r="D64" s="140"/>
      <c r="E64" s="162"/>
      <c r="F64" s="162"/>
      <c r="G64" s="140"/>
      <c r="H64" s="140"/>
      <c r="I64" s="140"/>
      <c r="J64" s="140"/>
      <c r="K64" s="140"/>
      <c r="L64" s="140"/>
      <c r="M64" s="140"/>
    </row>
  </sheetData>
  <mergeCells count="3">
    <mergeCell ref="A26:E26"/>
    <mergeCell ref="A27:E27"/>
    <mergeCell ref="A29:E29"/>
  </mergeCells>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G36"/>
  <sheetViews>
    <sheetView showGridLines="0" topLeftCell="A13" zoomScale="115" zoomScaleNormal="115" workbookViewId="0">
      <selection activeCell="D28" sqref="D28"/>
    </sheetView>
  </sheetViews>
  <sheetFormatPr defaultColWidth="9.109375" defaultRowHeight="10.199999999999999" x14ac:dyDescent="0.2"/>
  <cols>
    <col min="1" max="1" width="37.33203125" style="138" customWidth="1"/>
    <col min="2" max="2" width="6.5546875" style="138" customWidth="1"/>
    <col min="3" max="3" width="7.33203125" style="138" customWidth="1"/>
    <col min="4" max="6" width="6.5546875" style="138" customWidth="1"/>
    <col min="7" max="7" width="7.33203125" style="138" customWidth="1"/>
    <col min="8" max="16384" width="9.109375" style="138"/>
  </cols>
  <sheetData>
    <row r="1" spans="1:7" x14ac:dyDescent="0.2">
      <c r="A1" s="309" t="s">
        <v>44</v>
      </c>
    </row>
    <row r="2" spans="1:7" x14ac:dyDescent="0.2">
      <c r="A2" s="309" t="s">
        <v>45</v>
      </c>
    </row>
    <row r="3" spans="1:7" ht="21.75" customHeight="1" x14ac:dyDescent="0.2">
      <c r="A3" s="291"/>
      <c r="B3" s="340" t="s">
        <v>46</v>
      </c>
      <c r="C3" s="341" t="s">
        <v>47</v>
      </c>
      <c r="D3" s="342" t="s">
        <v>48</v>
      </c>
      <c r="E3" s="341" t="s">
        <v>49</v>
      </c>
      <c r="F3" s="342" t="s">
        <v>50</v>
      </c>
      <c r="G3" s="341" t="s">
        <v>51</v>
      </c>
    </row>
    <row r="4" spans="1:7" ht="11.25" customHeight="1" x14ac:dyDescent="0.2">
      <c r="A4" s="292" t="s">
        <v>52</v>
      </c>
      <c r="C4" s="293"/>
      <c r="D4" s="294"/>
      <c r="E4" s="295"/>
      <c r="F4" s="294"/>
      <c r="G4" s="293"/>
    </row>
    <row r="5" spans="1:7" ht="13.5" customHeight="1" x14ac:dyDescent="0.2">
      <c r="A5" s="296" t="s">
        <v>53</v>
      </c>
      <c r="B5" s="297">
        <v>1.1000000000000001</v>
      </c>
      <c r="C5" s="295"/>
      <c r="D5" s="298"/>
      <c r="E5" s="299"/>
      <c r="F5" s="298"/>
      <c r="G5" s="295"/>
    </row>
    <row r="6" spans="1:7" ht="12" customHeight="1" x14ac:dyDescent="0.2">
      <c r="A6" s="300" t="s">
        <v>54</v>
      </c>
      <c r="B6" s="297"/>
      <c r="C6" s="212">
        <v>0</v>
      </c>
      <c r="D6" s="269" t="s">
        <v>55</v>
      </c>
      <c r="E6" s="24" t="s">
        <v>55</v>
      </c>
      <c r="F6" s="269" t="s">
        <v>55</v>
      </c>
      <c r="G6" s="212" t="s">
        <v>55</v>
      </c>
    </row>
    <row r="7" spans="1:7" ht="12" customHeight="1" x14ac:dyDescent="0.2">
      <c r="A7" s="141" t="s">
        <v>56</v>
      </c>
      <c r="B7" s="297"/>
      <c r="C7" s="214">
        <v>0</v>
      </c>
      <c r="D7" s="272">
        <v>0</v>
      </c>
      <c r="E7" s="28">
        <v>0</v>
      </c>
      <c r="F7" s="272">
        <v>0</v>
      </c>
      <c r="G7" s="214">
        <v>0</v>
      </c>
    </row>
    <row r="8" spans="1:7" ht="11.25" customHeight="1" x14ac:dyDescent="0.2">
      <c r="A8" s="296" t="s">
        <v>57</v>
      </c>
      <c r="B8" s="297">
        <v>1.1000000000000001</v>
      </c>
      <c r="C8" s="212"/>
      <c r="D8" s="269"/>
      <c r="E8" s="212"/>
      <c r="F8" s="269"/>
      <c r="G8" s="212"/>
    </row>
    <row r="9" spans="1:7" ht="12" customHeight="1" x14ac:dyDescent="0.2">
      <c r="A9" s="300" t="s">
        <v>54</v>
      </c>
      <c r="B9" s="297"/>
      <c r="C9" s="212">
        <v>0</v>
      </c>
      <c r="D9" s="269">
        <v>11298</v>
      </c>
      <c r="E9" s="212">
        <v>2547</v>
      </c>
      <c r="F9" s="269">
        <v>2470</v>
      </c>
      <c r="G9" s="212">
        <v>2421</v>
      </c>
    </row>
    <row r="10" spans="1:7" ht="12" customHeight="1" x14ac:dyDescent="0.2">
      <c r="A10" s="141" t="s">
        <v>56</v>
      </c>
      <c r="B10" s="297"/>
      <c r="C10" s="214">
        <v>0</v>
      </c>
      <c r="D10" s="269">
        <v>11298</v>
      </c>
      <c r="E10" s="212">
        <v>2547</v>
      </c>
      <c r="F10" s="269">
        <v>2470</v>
      </c>
      <c r="G10" s="212">
        <v>2421</v>
      </c>
    </row>
    <row r="11" spans="1:7" x14ac:dyDescent="0.2">
      <c r="A11" s="296" t="s">
        <v>58</v>
      </c>
      <c r="B11" s="297">
        <v>1.1000000000000001</v>
      </c>
      <c r="C11" s="212"/>
      <c r="D11" s="269"/>
      <c r="E11" s="212"/>
      <c r="F11" s="269"/>
      <c r="G11" s="212"/>
    </row>
    <row r="12" spans="1:7" ht="12" customHeight="1" x14ac:dyDescent="0.2">
      <c r="A12" s="300" t="s">
        <v>54</v>
      </c>
      <c r="B12" s="297"/>
      <c r="C12" s="212">
        <v>0</v>
      </c>
      <c r="D12" s="269">
        <v>517</v>
      </c>
      <c r="E12" s="212">
        <v>525</v>
      </c>
      <c r="F12" s="269">
        <v>528</v>
      </c>
      <c r="G12" s="212">
        <v>5340</v>
      </c>
    </row>
    <row r="13" spans="1:7" ht="12" customHeight="1" x14ac:dyDescent="0.2">
      <c r="A13" s="141" t="s">
        <v>56</v>
      </c>
      <c r="B13" s="297"/>
      <c r="C13" s="214">
        <v>0</v>
      </c>
      <c r="D13" s="269">
        <v>517</v>
      </c>
      <c r="E13" s="212">
        <v>525</v>
      </c>
      <c r="F13" s="269">
        <v>528</v>
      </c>
      <c r="G13" s="212">
        <v>5340</v>
      </c>
    </row>
    <row r="14" spans="1:7" ht="22.5" customHeight="1" x14ac:dyDescent="0.2">
      <c r="A14" s="296" t="s">
        <v>59</v>
      </c>
      <c r="B14" s="297">
        <v>1.1000000000000001</v>
      </c>
      <c r="C14" s="212"/>
      <c r="D14" s="269"/>
      <c r="E14" s="212"/>
      <c r="F14" s="269"/>
      <c r="G14" s="212"/>
    </row>
    <row r="15" spans="1:7" ht="12" customHeight="1" x14ac:dyDescent="0.2">
      <c r="A15" s="300" t="s">
        <v>54</v>
      </c>
      <c r="B15" s="297"/>
      <c r="C15" s="212">
        <v>0</v>
      </c>
      <c r="D15" s="269">
        <v>7250</v>
      </c>
      <c r="E15" s="212">
        <v>5945</v>
      </c>
      <c r="F15" s="269">
        <v>0</v>
      </c>
      <c r="G15" s="212">
        <v>0</v>
      </c>
    </row>
    <row r="16" spans="1:7" ht="12" customHeight="1" x14ac:dyDescent="0.2">
      <c r="A16" s="141" t="s">
        <v>56</v>
      </c>
      <c r="B16" s="297"/>
      <c r="C16" s="214">
        <v>0</v>
      </c>
      <c r="D16" s="269">
        <v>7250</v>
      </c>
      <c r="E16" s="212">
        <v>5945</v>
      </c>
      <c r="F16" s="269">
        <v>0</v>
      </c>
      <c r="G16" s="212">
        <v>0</v>
      </c>
    </row>
    <row r="17" spans="1:7" ht="30.6" x14ac:dyDescent="0.2">
      <c r="A17" s="296" t="s">
        <v>60</v>
      </c>
      <c r="B17" s="297">
        <v>1.1000000000000001</v>
      </c>
      <c r="C17" s="212"/>
      <c r="D17" s="269"/>
      <c r="E17" s="212"/>
      <c r="F17" s="269"/>
      <c r="G17" s="214"/>
    </row>
    <row r="18" spans="1:7" ht="12" customHeight="1" x14ac:dyDescent="0.2">
      <c r="A18" s="300" t="s">
        <v>54</v>
      </c>
      <c r="B18" s="297"/>
      <c r="C18" s="212">
        <v>0</v>
      </c>
      <c r="D18" s="269">
        <v>3966</v>
      </c>
      <c r="E18" s="212">
        <v>0</v>
      </c>
      <c r="F18" s="269">
        <v>0</v>
      </c>
      <c r="G18" s="212">
        <v>0</v>
      </c>
    </row>
    <row r="19" spans="1:7" ht="12" customHeight="1" x14ac:dyDescent="0.2">
      <c r="A19" s="141" t="s">
        <v>56</v>
      </c>
      <c r="B19" s="297"/>
      <c r="C19" s="214">
        <v>0</v>
      </c>
      <c r="D19" s="269">
        <v>3966</v>
      </c>
      <c r="E19" s="212">
        <v>0</v>
      </c>
      <c r="F19" s="269">
        <v>0</v>
      </c>
      <c r="G19" s="214">
        <v>0</v>
      </c>
    </row>
    <row r="20" spans="1:7" x14ac:dyDescent="0.2">
      <c r="A20" s="296" t="s">
        <v>61</v>
      </c>
      <c r="B20" s="297">
        <v>1.1000000000000001</v>
      </c>
      <c r="C20" s="212"/>
      <c r="D20" s="269"/>
      <c r="E20" s="214"/>
      <c r="F20" s="269"/>
      <c r="G20" s="212"/>
    </row>
    <row r="21" spans="1:7" ht="12" customHeight="1" x14ac:dyDescent="0.2">
      <c r="A21" s="300" t="s">
        <v>54</v>
      </c>
      <c r="B21" s="297"/>
      <c r="C21" s="212">
        <v>0</v>
      </c>
      <c r="D21" s="269">
        <v>23215</v>
      </c>
      <c r="E21" s="212">
        <v>0</v>
      </c>
      <c r="F21" s="269">
        <v>0</v>
      </c>
      <c r="G21" s="214">
        <v>0</v>
      </c>
    </row>
    <row r="22" spans="1:7" ht="12" customHeight="1" x14ac:dyDescent="0.2">
      <c r="A22" s="141" t="s">
        <v>56</v>
      </c>
      <c r="B22" s="297"/>
      <c r="C22" s="214">
        <v>0</v>
      </c>
      <c r="D22" s="269">
        <v>23215</v>
      </c>
      <c r="E22" s="214">
        <v>0</v>
      </c>
      <c r="F22" s="269">
        <v>0</v>
      </c>
      <c r="G22" s="212">
        <v>0</v>
      </c>
    </row>
    <row r="23" spans="1:7" ht="23.25" customHeight="1" x14ac:dyDescent="0.2">
      <c r="A23" s="296" t="s">
        <v>62</v>
      </c>
      <c r="B23" s="297">
        <v>1.1000000000000001</v>
      </c>
      <c r="C23" s="212"/>
      <c r="D23" s="269"/>
      <c r="E23" s="212"/>
      <c r="F23" s="269"/>
      <c r="G23" s="214"/>
    </row>
    <row r="24" spans="1:7" ht="12" customHeight="1" x14ac:dyDescent="0.2">
      <c r="A24" s="300" t="s">
        <v>63</v>
      </c>
      <c r="B24" s="297"/>
      <c r="C24" s="212">
        <v>0</v>
      </c>
      <c r="D24" s="269">
        <v>11500</v>
      </c>
      <c r="E24" s="214">
        <v>0</v>
      </c>
      <c r="F24" s="269">
        <v>0</v>
      </c>
      <c r="G24" s="212">
        <v>0</v>
      </c>
    </row>
    <row r="25" spans="1:7" ht="12" customHeight="1" x14ac:dyDescent="0.2">
      <c r="A25" s="141" t="s">
        <v>56</v>
      </c>
      <c r="B25" s="297"/>
      <c r="C25" s="214">
        <v>0</v>
      </c>
      <c r="D25" s="269">
        <v>11500</v>
      </c>
      <c r="E25" s="212">
        <v>0</v>
      </c>
      <c r="F25" s="269">
        <v>0</v>
      </c>
      <c r="G25" s="214">
        <v>0</v>
      </c>
    </row>
    <row r="26" spans="1:7" ht="23.25" customHeight="1" x14ac:dyDescent="0.2">
      <c r="A26" s="141" t="s">
        <v>64</v>
      </c>
      <c r="B26" s="297"/>
      <c r="C26" s="212"/>
      <c r="D26" s="269"/>
      <c r="E26" s="212"/>
      <c r="F26" s="269"/>
      <c r="G26" s="212"/>
    </row>
    <row r="27" spans="1:7" ht="12" customHeight="1" x14ac:dyDescent="0.2">
      <c r="A27" s="301" t="s">
        <v>65</v>
      </c>
      <c r="B27" s="297"/>
      <c r="C27" s="212">
        <v>0</v>
      </c>
      <c r="D27" s="269">
        <v>11500</v>
      </c>
      <c r="E27" s="212"/>
      <c r="F27" s="269"/>
      <c r="G27" s="212"/>
    </row>
    <row r="28" spans="1:7" ht="12" customHeight="1" x14ac:dyDescent="0.2">
      <c r="A28" s="301" t="s">
        <v>54</v>
      </c>
      <c r="B28" s="297"/>
      <c r="C28" s="212" t="s">
        <v>55</v>
      </c>
      <c r="D28" s="269" t="s">
        <v>55</v>
      </c>
      <c r="E28" s="212" t="s">
        <v>55</v>
      </c>
      <c r="F28" s="269" t="s">
        <v>55</v>
      </c>
      <c r="G28" s="212" t="s">
        <v>55</v>
      </c>
    </row>
    <row r="29" spans="1:7" ht="12" customHeight="1" x14ac:dyDescent="0.2">
      <c r="A29" s="302" t="s">
        <v>66</v>
      </c>
      <c r="B29" s="303"/>
      <c r="C29" s="304" t="s">
        <v>55</v>
      </c>
      <c r="D29" s="275" t="s">
        <v>55</v>
      </c>
      <c r="E29" s="304" t="s">
        <v>55</v>
      </c>
      <c r="F29" s="275" t="s">
        <v>55</v>
      </c>
      <c r="G29" s="304" t="s">
        <v>55</v>
      </c>
    </row>
    <row r="30" spans="1:7" ht="12" customHeight="1" x14ac:dyDescent="0.2"/>
    <row r="31" spans="1:7" ht="12" customHeight="1" x14ac:dyDescent="0.2"/>
    <row r="32" spans="1:7" ht="12" customHeight="1" x14ac:dyDescent="0.2"/>
    <row r="33" spans="1:1" ht="12" customHeight="1" x14ac:dyDescent="0.2">
      <c r="A33" s="141"/>
    </row>
    <row r="34" spans="1:1" ht="12" customHeight="1" x14ac:dyDescent="0.2"/>
    <row r="35" spans="1:1" ht="12" customHeight="1" x14ac:dyDescent="0.2"/>
    <row r="36" spans="1:1" ht="12" customHeight="1" x14ac:dyDescent="0.2"/>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sheetPr>
  <dimension ref="A2:H60"/>
  <sheetViews>
    <sheetView tabSelected="1" topLeftCell="A8" zoomScale="115" zoomScaleNormal="115" workbookViewId="0">
      <selection activeCell="D26" sqref="D26"/>
    </sheetView>
  </sheetViews>
  <sheetFormatPr defaultColWidth="9.109375" defaultRowHeight="11.25" customHeight="1" x14ac:dyDescent="0.3"/>
  <cols>
    <col min="1" max="1" width="31.5546875" style="218" customWidth="1"/>
    <col min="2" max="6" width="8.44140625" style="218" customWidth="1"/>
    <col min="7" max="8" width="2.44140625" style="218" customWidth="1"/>
    <col min="9" max="16384" width="9.109375" style="218"/>
  </cols>
  <sheetData>
    <row r="2" spans="1:7" ht="11.25" customHeight="1" x14ac:dyDescent="0.3">
      <c r="A2" s="219" t="s">
        <v>67</v>
      </c>
      <c r="B2" s="220"/>
      <c r="C2" s="220"/>
    </row>
    <row r="3" spans="1:7" ht="3" customHeight="1" x14ac:dyDescent="0.3">
      <c r="A3" s="219"/>
      <c r="B3" s="220"/>
      <c r="C3" s="220"/>
    </row>
    <row r="4" spans="1:7" ht="35.1" customHeight="1" x14ac:dyDescent="0.3">
      <c r="A4" s="343"/>
      <c r="B4" s="344" t="s">
        <v>68</v>
      </c>
      <c r="C4" s="344" t="s">
        <v>69</v>
      </c>
      <c r="D4" s="345" t="s">
        <v>70</v>
      </c>
      <c r="E4" s="345" t="s">
        <v>71</v>
      </c>
      <c r="F4" s="345" t="s">
        <v>72</v>
      </c>
    </row>
    <row r="5" spans="1:7" ht="45" customHeight="1" x14ac:dyDescent="0.3">
      <c r="A5" s="221" t="s">
        <v>73</v>
      </c>
      <c r="B5" s="222"/>
      <c r="C5" s="222"/>
      <c r="D5" s="346"/>
      <c r="E5" s="346"/>
      <c r="F5" s="346"/>
    </row>
    <row r="6" spans="1:7" ht="11.25" customHeight="1" x14ac:dyDescent="0.2">
      <c r="A6" s="223" t="s">
        <v>74</v>
      </c>
      <c r="B6" s="224"/>
      <c r="C6" s="225"/>
      <c r="D6" s="226"/>
      <c r="E6" s="226"/>
      <c r="F6" s="226"/>
    </row>
    <row r="7" spans="1:7" ht="10.35" customHeight="1" x14ac:dyDescent="0.2">
      <c r="A7" s="227" t="s">
        <v>75</v>
      </c>
      <c r="B7" s="226">
        <v>130</v>
      </c>
      <c r="C7" s="228">
        <v>137</v>
      </c>
      <c r="D7" s="226">
        <v>141</v>
      </c>
      <c r="E7" s="226">
        <v>146</v>
      </c>
      <c r="F7" s="226">
        <v>150</v>
      </c>
    </row>
    <row r="8" spans="1:7" ht="11.25" customHeight="1" x14ac:dyDescent="0.2">
      <c r="A8" s="227" t="s">
        <v>76</v>
      </c>
      <c r="B8" s="226">
        <v>21050</v>
      </c>
      <c r="C8" s="228">
        <v>15791</v>
      </c>
      <c r="D8" s="226">
        <v>4460</v>
      </c>
      <c r="E8" s="226">
        <v>4567</v>
      </c>
      <c r="F8" s="226">
        <v>4704</v>
      </c>
    </row>
    <row r="9" spans="1:7" ht="11.25" customHeight="1" x14ac:dyDescent="0.2">
      <c r="A9" s="227" t="s">
        <v>77</v>
      </c>
      <c r="B9" s="226">
        <v>21363</v>
      </c>
      <c r="C9" s="228">
        <v>21368</v>
      </c>
      <c r="D9" s="226">
        <v>21124</v>
      </c>
      <c r="E9" s="226">
        <v>17965</v>
      </c>
      <c r="F9" s="226">
        <v>5246</v>
      </c>
    </row>
    <row r="10" spans="1:7" ht="11.25" customHeight="1" x14ac:dyDescent="0.2">
      <c r="A10" s="229" t="s">
        <v>78</v>
      </c>
      <c r="B10" s="226">
        <v>1289</v>
      </c>
      <c r="C10" s="228">
        <v>2119</v>
      </c>
      <c r="D10" s="226">
        <v>1478</v>
      </c>
      <c r="E10" s="226">
        <v>1500</v>
      </c>
      <c r="F10" s="226">
        <v>1528</v>
      </c>
    </row>
    <row r="11" spans="1:7" ht="11.25" customHeight="1" x14ac:dyDescent="0.2">
      <c r="A11" s="227" t="s">
        <v>79</v>
      </c>
      <c r="B11" s="226">
        <v>2262</v>
      </c>
      <c r="C11" s="228">
        <v>2087</v>
      </c>
      <c r="D11" s="226">
        <v>2487</v>
      </c>
      <c r="E11" s="226">
        <v>2540</v>
      </c>
      <c r="F11" s="226">
        <v>2616</v>
      </c>
    </row>
    <row r="12" spans="1:7" ht="11.25" customHeight="1" x14ac:dyDescent="0.2">
      <c r="A12" s="227" t="s">
        <v>80</v>
      </c>
      <c r="B12" s="226">
        <v>3956</v>
      </c>
      <c r="C12" s="228">
        <v>4183</v>
      </c>
      <c r="D12" s="226">
        <v>4345</v>
      </c>
      <c r="E12" s="226">
        <v>4449</v>
      </c>
      <c r="F12" s="226">
        <v>4582</v>
      </c>
    </row>
    <row r="13" spans="1:7" ht="11.25" customHeight="1" x14ac:dyDescent="0.2">
      <c r="A13" s="230" t="s">
        <v>81</v>
      </c>
      <c r="B13" s="226">
        <v>1351</v>
      </c>
      <c r="C13" s="228">
        <v>1209</v>
      </c>
      <c r="D13" s="226">
        <v>1560</v>
      </c>
      <c r="E13" s="226">
        <v>1277</v>
      </c>
      <c r="F13" s="226">
        <v>1176</v>
      </c>
    </row>
    <row r="14" spans="1:7" ht="22.5" customHeight="1" x14ac:dyDescent="0.2">
      <c r="A14" s="230" t="s">
        <v>82</v>
      </c>
      <c r="B14" s="226">
        <v>3017</v>
      </c>
      <c r="C14" s="228">
        <v>3190</v>
      </c>
      <c r="D14" s="226">
        <v>3313</v>
      </c>
      <c r="E14" s="226">
        <v>0</v>
      </c>
      <c r="F14" s="226">
        <v>0</v>
      </c>
    </row>
    <row r="15" spans="1:7" ht="11.25" customHeight="1" x14ac:dyDescent="0.2">
      <c r="A15" s="230" t="s">
        <v>83</v>
      </c>
      <c r="B15" s="226">
        <v>114273</v>
      </c>
      <c r="C15" s="228">
        <v>122211</v>
      </c>
      <c r="D15" s="226">
        <v>125046</v>
      </c>
      <c r="E15" s="226">
        <v>117164</v>
      </c>
      <c r="F15" s="226">
        <v>118740</v>
      </c>
      <c r="G15" s="231"/>
    </row>
    <row r="16" spans="1:7" ht="20.399999999999999" x14ac:dyDescent="0.2">
      <c r="A16" s="230" t="s">
        <v>84</v>
      </c>
      <c r="B16" s="232">
        <v>168691</v>
      </c>
      <c r="C16" s="233">
        <v>172295</v>
      </c>
      <c r="D16" s="232">
        <v>163954</v>
      </c>
      <c r="E16" s="232">
        <v>149608</v>
      </c>
      <c r="F16" s="232">
        <v>138742</v>
      </c>
    </row>
    <row r="17" spans="1:8" ht="11.25" customHeight="1" x14ac:dyDescent="0.2">
      <c r="A17" s="234" t="s">
        <v>85</v>
      </c>
      <c r="B17" s="235"/>
      <c r="C17" s="228"/>
      <c r="D17" s="237"/>
      <c r="E17" s="237"/>
      <c r="F17" s="237"/>
    </row>
    <row r="18" spans="1:8" ht="20.399999999999999" x14ac:dyDescent="0.2">
      <c r="A18" s="238" t="s">
        <v>86</v>
      </c>
      <c r="B18" s="226">
        <v>10</v>
      </c>
      <c r="C18" s="228">
        <v>10</v>
      </c>
      <c r="D18" s="226">
        <v>10</v>
      </c>
      <c r="E18" s="226">
        <v>10</v>
      </c>
      <c r="F18" s="226">
        <v>10</v>
      </c>
      <c r="H18" s="239"/>
    </row>
    <row r="19" spans="1:8" ht="25.5" customHeight="1" x14ac:dyDescent="0.2">
      <c r="A19" s="240" t="s">
        <v>87</v>
      </c>
      <c r="B19" s="241">
        <v>-1021</v>
      </c>
      <c r="C19" s="228">
        <v>3296</v>
      </c>
      <c r="D19" s="226">
        <v>-994</v>
      </c>
      <c r="E19" s="226">
        <v>-747</v>
      </c>
      <c r="F19" s="226">
        <v>-672</v>
      </c>
    </row>
    <row r="20" spans="1:8" ht="17.100000000000001" customHeight="1" x14ac:dyDescent="0.2">
      <c r="A20" s="240" t="s">
        <v>88</v>
      </c>
      <c r="B20" s="226">
        <v>352</v>
      </c>
      <c r="C20" s="228">
        <v>352</v>
      </c>
      <c r="D20" s="226">
        <v>352</v>
      </c>
      <c r="E20" s="226">
        <v>352</v>
      </c>
      <c r="F20" s="226">
        <v>352</v>
      </c>
    </row>
    <row r="21" spans="1:8" ht="9.75" customHeight="1" x14ac:dyDescent="0.2">
      <c r="A21" s="242" t="s">
        <v>89</v>
      </c>
      <c r="B21" s="243">
        <v>168032</v>
      </c>
      <c r="C21" s="347">
        <v>175953</v>
      </c>
      <c r="D21" s="243">
        <v>163322</v>
      </c>
      <c r="E21" s="243">
        <v>148859</v>
      </c>
      <c r="F21" s="243">
        <v>138492</v>
      </c>
      <c r="G21" s="244"/>
    </row>
    <row r="22" spans="1:8" ht="10.35" customHeight="1" x14ac:dyDescent="0.3">
      <c r="A22" s="245" t="s">
        <v>90</v>
      </c>
      <c r="B22" s="246"/>
      <c r="C22" s="247"/>
      <c r="D22" s="245"/>
      <c r="E22" s="245"/>
      <c r="F22" s="245"/>
    </row>
    <row r="23" spans="1:8" ht="21" customHeight="1" x14ac:dyDescent="0.3">
      <c r="A23" s="227" t="s">
        <v>91</v>
      </c>
      <c r="B23" s="237">
        <v>232763</v>
      </c>
      <c r="C23" s="236">
        <v>292357</v>
      </c>
      <c r="D23" s="237">
        <v>181447</v>
      </c>
      <c r="E23" s="237">
        <v>161145</v>
      </c>
      <c r="F23" s="237">
        <v>165286</v>
      </c>
    </row>
    <row r="24" spans="1:8" ht="10.35" customHeight="1" x14ac:dyDescent="0.3">
      <c r="A24" s="234" t="s">
        <v>92</v>
      </c>
      <c r="B24" s="237">
        <v>36253</v>
      </c>
      <c r="C24" s="236">
        <v>33975</v>
      </c>
      <c r="D24" s="237">
        <v>36479</v>
      </c>
      <c r="E24" s="237">
        <v>34860</v>
      </c>
      <c r="F24" s="237">
        <v>33799</v>
      </c>
    </row>
    <row r="25" spans="1:8" ht="24.75" customHeight="1" x14ac:dyDescent="0.2">
      <c r="A25" s="230" t="s">
        <v>88</v>
      </c>
      <c r="B25" s="226">
        <v>9954</v>
      </c>
      <c r="C25" s="228">
        <v>10249</v>
      </c>
      <c r="D25" s="226">
        <v>10042</v>
      </c>
      <c r="E25" s="226">
        <v>8767</v>
      </c>
      <c r="F25" s="226">
        <v>8975</v>
      </c>
    </row>
    <row r="26" spans="1:8" ht="10.35" customHeight="1" x14ac:dyDescent="0.3">
      <c r="A26" s="242" t="s">
        <v>93</v>
      </c>
      <c r="B26" s="243">
        <v>278970</v>
      </c>
      <c r="C26" s="248">
        <f>SUM(C23:C25)</f>
        <v>336581</v>
      </c>
      <c r="D26" s="243">
        <v>227968</v>
      </c>
      <c r="E26" s="243">
        <v>204772</v>
      </c>
      <c r="F26" s="243">
        <v>208060</v>
      </c>
    </row>
    <row r="27" spans="1:8" ht="10.35" customHeight="1" x14ac:dyDescent="0.2">
      <c r="A27" s="249" t="s">
        <v>94</v>
      </c>
      <c r="B27" s="250">
        <v>447002</v>
      </c>
      <c r="C27" s="251">
        <v>513395</v>
      </c>
      <c r="D27" s="250">
        <v>391290</v>
      </c>
      <c r="E27" s="250">
        <v>353631</v>
      </c>
      <c r="F27" s="250">
        <v>346552</v>
      </c>
      <c r="G27" s="244"/>
      <c r="H27" s="244"/>
    </row>
    <row r="28" spans="1:8" ht="10.35" customHeight="1" x14ac:dyDescent="0.3">
      <c r="A28" s="237"/>
      <c r="B28" s="237"/>
      <c r="D28" s="237"/>
      <c r="E28" s="237"/>
      <c r="F28" s="237"/>
    </row>
    <row r="29" spans="1:8" ht="24" customHeight="1" x14ac:dyDescent="0.3">
      <c r="A29" s="252"/>
      <c r="B29" s="348" t="s">
        <v>22</v>
      </c>
      <c r="C29" s="349" t="s">
        <v>23</v>
      </c>
      <c r="D29" s="237"/>
      <c r="E29" s="237"/>
      <c r="F29" s="237"/>
    </row>
    <row r="30" spans="1:8" ht="22.5" customHeight="1" collapsed="1" x14ac:dyDescent="0.2">
      <c r="A30" s="253" t="s">
        <v>95</v>
      </c>
      <c r="B30" s="350">
        <v>1136</v>
      </c>
      <c r="C30" s="251">
        <v>1373</v>
      </c>
      <c r="D30" s="237"/>
      <c r="E30" s="237"/>
      <c r="F30" s="237"/>
    </row>
    <row r="31" spans="1:8" ht="22.5" customHeight="1" x14ac:dyDescent="0.3">
      <c r="A31" s="254"/>
    </row>
    <row r="32" spans="1:8" ht="34.5" customHeight="1" x14ac:dyDescent="0.3">
      <c r="A32" s="317" t="s">
        <v>96</v>
      </c>
    </row>
    <row r="33" spans="1:6" ht="11.25" customHeight="1" collapsed="1" x14ac:dyDescent="0.3">
      <c r="A33" s="317" t="s">
        <v>97</v>
      </c>
    </row>
    <row r="34" spans="1:6" ht="35.1" customHeight="1" x14ac:dyDescent="0.3">
      <c r="A34" s="317" t="s">
        <v>98</v>
      </c>
      <c r="B34" s="255"/>
      <c r="C34" s="256"/>
    </row>
    <row r="35" spans="1:6" ht="56.25" customHeight="1" x14ac:dyDescent="0.3">
      <c r="A35" s="317" t="s">
        <v>99</v>
      </c>
      <c r="B35" s="255"/>
      <c r="C35" s="255"/>
      <c r="D35" s="255"/>
      <c r="E35" s="255"/>
      <c r="F35" s="255"/>
    </row>
    <row r="36" spans="1:6" ht="11.25" customHeight="1" x14ac:dyDescent="0.3">
      <c r="A36" s="317" t="s">
        <v>100</v>
      </c>
      <c r="B36" s="255"/>
      <c r="C36" s="257"/>
    </row>
    <row r="37" spans="1:6" ht="10.35" customHeight="1" collapsed="1" x14ac:dyDescent="0.3">
      <c r="A37" s="254"/>
    </row>
    <row r="38" spans="1:6" ht="12.75" customHeight="1" x14ac:dyDescent="0.3">
      <c r="A38" s="254"/>
    </row>
    <row r="39" spans="1:6" ht="11.25" customHeight="1" x14ac:dyDescent="0.3">
      <c r="A39" s="258"/>
    </row>
    <row r="40" spans="1:6" ht="11.25" customHeight="1" x14ac:dyDescent="0.3">
      <c r="A40" s="254"/>
    </row>
    <row r="41" spans="1:6" ht="12" customHeight="1" x14ac:dyDescent="0.3">
      <c r="A41" s="254"/>
    </row>
    <row r="42" spans="1:6" ht="12" customHeight="1" x14ac:dyDescent="0.3">
      <c r="A42" s="254"/>
    </row>
    <row r="43" spans="1:6" ht="12" customHeight="1" x14ac:dyDescent="0.3">
      <c r="A43" s="254"/>
    </row>
    <row r="44" spans="1:6" ht="12" customHeight="1" x14ac:dyDescent="0.3">
      <c r="A44" s="254"/>
    </row>
    <row r="45" spans="1:6" ht="12" customHeight="1" x14ac:dyDescent="0.3"/>
    <row r="46" spans="1:6" ht="12" customHeight="1" x14ac:dyDescent="0.3"/>
    <row r="47" spans="1:6" ht="21.75" customHeight="1" collapsed="1" x14ac:dyDescent="0.3"/>
    <row r="48" spans="1:6" ht="11.1" customHeight="1" x14ac:dyDescent="0.3"/>
    <row r="49" spans="1:8" s="244" customFormat="1" ht="11.25" customHeight="1" x14ac:dyDescent="0.3">
      <c r="A49" s="218"/>
      <c r="B49" s="218"/>
      <c r="C49" s="218"/>
      <c r="D49" s="218"/>
      <c r="E49" s="218"/>
      <c r="F49" s="218"/>
      <c r="G49" s="218"/>
      <c r="H49" s="218"/>
    </row>
    <row r="50" spans="1:8" ht="12" customHeight="1" x14ac:dyDescent="0.3"/>
    <row r="51" spans="1:8" ht="3.75" customHeight="1" x14ac:dyDescent="0.3"/>
    <row r="56" spans="1:8" ht="54" customHeight="1" x14ac:dyDescent="0.3"/>
    <row r="59" spans="1:8" ht="22.5" customHeight="1" x14ac:dyDescent="0.3"/>
    <row r="60" spans="1:8" ht="5.25" customHeight="1" x14ac:dyDescent="0.3"/>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A1:G48"/>
  <sheetViews>
    <sheetView workbookViewId="0">
      <selection activeCell="A39" sqref="A39"/>
    </sheetView>
  </sheetViews>
  <sheetFormatPr defaultColWidth="8" defaultRowHeight="11.25" customHeight="1" x14ac:dyDescent="0.3"/>
  <cols>
    <col min="1" max="1" width="31.44140625" style="4" customWidth="1"/>
    <col min="2" max="6" width="7.88671875" style="4" customWidth="1"/>
    <col min="7" max="16384" width="8" style="4"/>
  </cols>
  <sheetData>
    <row r="1" spans="1:7" ht="11.25" customHeight="1" x14ac:dyDescent="0.2">
      <c r="A1" s="1" t="s">
        <v>101</v>
      </c>
      <c r="B1" s="2"/>
      <c r="C1" s="3"/>
      <c r="D1" s="2"/>
      <c r="E1" s="2"/>
      <c r="F1" s="2"/>
    </row>
    <row r="2" spans="1:7" ht="11.25" customHeight="1" x14ac:dyDescent="0.2">
      <c r="A2" s="5"/>
      <c r="B2" s="2"/>
      <c r="C2" s="3"/>
      <c r="D2" s="2"/>
      <c r="E2" s="2"/>
      <c r="F2" s="2"/>
    </row>
    <row r="3" spans="1:7" ht="23.25" customHeight="1" x14ac:dyDescent="0.3">
      <c r="A3" s="5" t="s">
        <v>102</v>
      </c>
      <c r="B3" s="5"/>
      <c r="C3" s="5"/>
      <c r="D3" s="5"/>
      <c r="E3" s="5"/>
      <c r="F3" s="5"/>
    </row>
    <row r="4" spans="1:7" ht="3" customHeight="1" x14ac:dyDescent="0.3">
      <c r="A4" s="1"/>
      <c r="B4" s="306"/>
      <c r="C4" s="306"/>
      <c r="D4" s="306"/>
      <c r="E4" s="306"/>
      <c r="F4" s="306"/>
    </row>
    <row r="5" spans="1:7" ht="45.75" customHeight="1" x14ac:dyDescent="0.2">
      <c r="A5" s="6"/>
      <c r="B5" s="336" t="s">
        <v>68</v>
      </c>
      <c r="C5" s="336" t="s">
        <v>69</v>
      </c>
      <c r="D5" s="336" t="s">
        <v>70</v>
      </c>
      <c r="E5" s="336" t="s">
        <v>71</v>
      </c>
      <c r="F5" s="336" t="s">
        <v>72</v>
      </c>
    </row>
    <row r="6" spans="1:7" ht="11.25" customHeight="1" x14ac:dyDescent="0.2">
      <c r="A6" s="7" t="s">
        <v>103</v>
      </c>
      <c r="B6" s="8"/>
      <c r="C6" s="9"/>
      <c r="D6" s="9"/>
      <c r="E6" s="9"/>
      <c r="F6" s="9"/>
    </row>
    <row r="7" spans="1:7" ht="11.25" customHeight="1" x14ac:dyDescent="0.2">
      <c r="A7" s="10" t="s">
        <v>104</v>
      </c>
      <c r="B7" s="8">
        <v>148504</v>
      </c>
      <c r="C7" s="8">
        <v>190108</v>
      </c>
      <c r="D7" s="8">
        <v>137556</v>
      </c>
      <c r="E7" s="8">
        <v>114923</v>
      </c>
      <c r="F7" s="8">
        <v>115250</v>
      </c>
      <c r="G7" s="11"/>
    </row>
    <row r="8" spans="1:7" ht="11.25" customHeight="1" x14ac:dyDescent="0.2">
      <c r="A8" s="10" t="s">
        <v>105</v>
      </c>
      <c r="B8" s="8">
        <v>109458</v>
      </c>
      <c r="C8" s="8">
        <v>126253</v>
      </c>
      <c r="D8" s="8">
        <v>71011</v>
      </c>
      <c r="E8" s="8">
        <v>71389</v>
      </c>
      <c r="F8" s="8">
        <v>74350</v>
      </c>
      <c r="G8" s="11"/>
    </row>
    <row r="9" spans="1:7" ht="11.25" customHeight="1" x14ac:dyDescent="0.2">
      <c r="A9" s="10" t="s">
        <v>106</v>
      </c>
      <c r="B9" s="8">
        <v>19722</v>
      </c>
      <c r="C9" s="8">
        <v>19049</v>
      </c>
      <c r="D9" s="8">
        <v>18332</v>
      </c>
      <c r="E9" s="8">
        <v>17344</v>
      </c>
      <c r="F9" s="8">
        <v>17344</v>
      </c>
      <c r="G9" s="12"/>
    </row>
    <row r="10" spans="1:7" ht="11.25" customHeight="1" x14ac:dyDescent="0.2">
      <c r="A10" s="10" t="s">
        <v>107</v>
      </c>
      <c r="B10" s="8">
        <v>1286</v>
      </c>
      <c r="C10" s="8">
        <v>1171</v>
      </c>
      <c r="D10" s="8">
        <v>1069</v>
      </c>
      <c r="E10" s="8">
        <v>1116</v>
      </c>
      <c r="F10" s="8">
        <v>1116</v>
      </c>
      <c r="G10" s="12"/>
    </row>
    <row r="11" spans="1:7" ht="11.25" customHeight="1" x14ac:dyDescent="0.2">
      <c r="A11" s="7" t="s">
        <v>108</v>
      </c>
      <c r="B11" s="351">
        <v>278970</v>
      </c>
      <c r="C11" s="351">
        <f>SUM(C7:C10)</f>
        <v>336581</v>
      </c>
      <c r="D11" s="351">
        <v>227968</v>
      </c>
      <c r="E11" s="351">
        <v>204772</v>
      </c>
      <c r="F11" s="351">
        <v>208060</v>
      </c>
      <c r="G11" s="12"/>
    </row>
    <row r="12" spans="1:7" ht="11.25" customHeight="1" x14ac:dyDescent="0.2">
      <c r="A12" s="7" t="s">
        <v>109</v>
      </c>
      <c r="B12" s="8"/>
      <c r="C12" s="9"/>
      <c r="D12" s="9"/>
      <c r="E12" s="9"/>
      <c r="F12" s="9"/>
      <c r="G12" s="12"/>
    </row>
    <row r="13" spans="1:7" ht="11.25" customHeight="1" x14ac:dyDescent="0.2">
      <c r="A13" s="7" t="s">
        <v>110</v>
      </c>
      <c r="B13" s="8"/>
      <c r="C13" s="9"/>
      <c r="D13" s="9"/>
      <c r="E13" s="9"/>
      <c r="F13" s="9"/>
      <c r="G13" s="12"/>
    </row>
    <row r="14" spans="1:7" ht="11.25" customHeight="1" x14ac:dyDescent="0.2">
      <c r="A14" s="13" t="s">
        <v>111</v>
      </c>
      <c r="B14" s="8"/>
      <c r="C14" s="9"/>
      <c r="D14" s="9"/>
      <c r="E14" s="9"/>
      <c r="F14" s="9"/>
      <c r="G14" s="12"/>
    </row>
    <row r="15" spans="1:7" ht="11.25" customHeight="1" x14ac:dyDescent="0.2">
      <c r="A15" s="14" t="s">
        <v>112</v>
      </c>
      <c r="B15" s="8">
        <v>36253</v>
      </c>
      <c r="C15" s="8">
        <v>33975</v>
      </c>
      <c r="D15" s="8">
        <v>36479</v>
      </c>
      <c r="E15" s="8">
        <v>34860</v>
      </c>
      <c r="F15" s="8">
        <v>33799</v>
      </c>
      <c r="G15" s="12"/>
    </row>
    <row r="16" spans="1:7" ht="11.25" customHeight="1" x14ac:dyDescent="0.2">
      <c r="A16" s="7" t="s">
        <v>113</v>
      </c>
      <c r="B16" s="352">
        <v>36253</v>
      </c>
      <c r="C16" s="352">
        <v>33975</v>
      </c>
      <c r="D16" s="352">
        <v>36479</v>
      </c>
      <c r="E16" s="352">
        <v>34860</v>
      </c>
      <c r="F16" s="352">
        <v>33799</v>
      </c>
      <c r="G16" s="12"/>
    </row>
    <row r="17" spans="1:7" ht="11.25" customHeight="1" x14ac:dyDescent="0.2">
      <c r="A17" s="15" t="s">
        <v>114</v>
      </c>
      <c r="B17" s="16">
        <v>-242717</v>
      </c>
      <c r="C17" s="17">
        <v>-302606</v>
      </c>
      <c r="D17" s="16">
        <v>-191489</v>
      </c>
      <c r="E17" s="16">
        <v>-169912</v>
      </c>
      <c r="F17" s="16">
        <v>-174261</v>
      </c>
      <c r="G17" s="12"/>
    </row>
    <row r="18" spans="1:7" ht="11.25" customHeight="1" x14ac:dyDescent="0.2">
      <c r="A18" s="18" t="s">
        <v>115</v>
      </c>
      <c r="B18" s="19">
        <v>232763</v>
      </c>
      <c r="C18" s="19">
        <v>292357</v>
      </c>
      <c r="D18" s="19">
        <v>181447</v>
      </c>
      <c r="E18" s="19">
        <v>161145</v>
      </c>
      <c r="F18" s="353">
        <v>165286</v>
      </c>
      <c r="G18" s="12"/>
    </row>
    <row r="19" spans="1:7" ht="24.75" customHeight="1" x14ac:dyDescent="0.2">
      <c r="A19" s="20" t="s">
        <v>116</v>
      </c>
      <c r="B19" s="352">
        <v>-9954</v>
      </c>
      <c r="C19" s="352">
        <v>-10249</v>
      </c>
      <c r="D19" s="352">
        <v>-10042</v>
      </c>
      <c r="E19" s="352">
        <v>-8767</v>
      </c>
      <c r="F19" s="352">
        <v>-8975</v>
      </c>
    </row>
    <row r="20" spans="1:7" ht="11.25" customHeight="1" x14ac:dyDescent="0.2">
      <c r="A20" s="21" t="s">
        <v>117</v>
      </c>
      <c r="B20" s="352">
        <v>-9954</v>
      </c>
      <c r="C20" s="352">
        <v>-10249</v>
      </c>
      <c r="D20" s="352">
        <v>-10042</v>
      </c>
      <c r="E20" s="352">
        <v>-8767</v>
      </c>
      <c r="F20" s="352">
        <v>-8975</v>
      </c>
    </row>
    <row r="21" spans="1:7" ht="11.25" customHeight="1" x14ac:dyDescent="0.2">
      <c r="A21" s="23" t="s">
        <v>118</v>
      </c>
      <c r="B21" s="24"/>
      <c r="C21" s="24"/>
      <c r="D21" s="24"/>
      <c r="E21" s="24"/>
      <c r="F21" s="24"/>
      <c r="G21" s="22"/>
    </row>
    <row r="22" spans="1:7" ht="11.25" customHeight="1" x14ac:dyDescent="0.2">
      <c r="A22" s="25"/>
      <c r="B22" s="354" t="s">
        <v>68</v>
      </c>
      <c r="C22" s="354" t="s">
        <v>69</v>
      </c>
      <c r="D22" s="354" t="s">
        <v>70</v>
      </c>
      <c r="E22" s="354" t="s">
        <v>71</v>
      </c>
      <c r="F22" s="354" t="s">
        <v>72</v>
      </c>
      <c r="G22" s="22"/>
    </row>
    <row r="23" spans="1:7" ht="11.25" customHeight="1" x14ac:dyDescent="0.2">
      <c r="A23" s="26" t="s">
        <v>119</v>
      </c>
      <c r="B23" s="27">
        <v>-9954</v>
      </c>
      <c r="C23" s="28">
        <v>-10249</v>
      </c>
      <c r="D23" s="27">
        <v>-10042</v>
      </c>
      <c r="E23" s="27">
        <v>-8767</v>
      </c>
      <c r="F23" s="27">
        <v>-8975</v>
      </c>
      <c r="G23" s="22"/>
    </row>
    <row r="24" spans="1:7" ht="11.25" customHeight="1" x14ac:dyDescent="0.2">
      <c r="A24" s="29" t="s">
        <v>120</v>
      </c>
      <c r="B24" s="30">
        <v>9702</v>
      </c>
      <c r="C24" s="8">
        <v>9193</v>
      </c>
      <c r="D24" s="30">
        <v>9021</v>
      </c>
      <c r="E24" s="30">
        <v>8229</v>
      </c>
      <c r="F24" s="30">
        <v>8229</v>
      </c>
      <c r="G24" s="22"/>
    </row>
    <row r="25" spans="1:7" ht="11.25" customHeight="1" x14ac:dyDescent="0.2">
      <c r="A25" s="29" t="s">
        <v>121</v>
      </c>
      <c r="B25" s="30">
        <v>10020</v>
      </c>
      <c r="C25" s="8">
        <v>9856</v>
      </c>
      <c r="D25" s="30">
        <v>9311</v>
      </c>
      <c r="E25" s="30">
        <v>9115</v>
      </c>
      <c r="F25" s="30">
        <v>9115</v>
      </c>
      <c r="G25" s="22"/>
    </row>
    <row r="26" spans="1:7" ht="11.25" customHeight="1" x14ac:dyDescent="0.2">
      <c r="A26" s="29" t="s">
        <v>122</v>
      </c>
      <c r="B26" s="31">
        <v>9768</v>
      </c>
      <c r="C26" s="19">
        <v>8800</v>
      </c>
      <c r="D26" s="31">
        <v>8290</v>
      </c>
      <c r="E26" s="31">
        <v>8577</v>
      </c>
      <c r="F26" s="31">
        <v>8369</v>
      </c>
      <c r="G26" s="22"/>
    </row>
    <row r="27" spans="1:7" ht="11.25" customHeight="1" x14ac:dyDescent="0.2">
      <c r="A27" s="21" t="s">
        <v>123</v>
      </c>
      <c r="B27" s="16">
        <v>0</v>
      </c>
      <c r="C27" s="16">
        <v>0</v>
      </c>
      <c r="D27" s="16">
        <v>0</v>
      </c>
      <c r="E27" s="16">
        <v>0</v>
      </c>
      <c r="F27" s="16">
        <v>0</v>
      </c>
      <c r="G27" s="22"/>
    </row>
    <row r="28" spans="1:7" ht="11.25" customHeight="1" x14ac:dyDescent="0.2">
      <c r="A28" s="32"/>
      <c r="B28" s="33"/>
      <c r="C28" s="33"/>
      <c r="D28" s="33"/>
      <c r="E28" s="33"/>
      <c r="F28" s="33"/>
      <c r="G28" s="22"/>
    </row>
    <row r="30" spans="1:7" ht="12" customHeight="1" x14ac:dyDescent="0.3">
      <c r="A30" s="318" t="s">
        <v>124</v>
      </c>
    </row>
    <row r="31" spans="1:7" ht="11.25" customHeight="1" x14ac:dyDescent="0.3">
      <c r="A31" s="317" t="s">
        <v>125</v>
      </c>
    </row>
    <row r="32" spans="1:7" ht="22.5" customHeight="1" x14ac:dyDescent="0.3">
      <c r="A32" s="317" t="s">
        <v>126</v>
      </c>
    </row>
    <row r="33" ht="12" customHeight="1" x14ac:dyDescent="0.3"/>
    <row r="37" ht="11.25" customHeight="1" collapsed="1" x14ac:dyDescent="0.3"/>
    <row r="38" ht="34.5" customHeight="1" x14ac:dyDescent="0.3"/>
    <row r="39" ht="15.9" customHeight="1" x14ac:dyDescent="0.3"/>
    <row r="40" ht="22.5" customHeight="1" x14ac:dyDescent="0.3"/>
    <row r="44" ht="33.75" customHeight="1" x14ac:dyDescent="0.3"/>
    <row r="45" ht="22.5" customHeight="1" x14ac:dyDescent="0.3"/>
    <row r="46" ht="22.5" customHeight="1" x14ac:dyDescent="0.3"/>
    <row r="48" ht="33.75" customHeight="1" x14ac:dyDescent="0.3"/>
  </sheetData>
  <printOptions gridLines="1"/>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F54"/>
  <sheetViews>
    <sheetView workbookViewId="0">
      <selection activeCell="B61" sqref="B61"/>
    </sheetView>
  </sheetViews>
  <sheetFormatPr defaultColWidth="8" defaultRowHeight="11.25" customHeight="1" x14ac:dyDescent="0.3"/>
  <cols>
    <col min="1" max="1" width="27.5546875" style="12" customWidth="1"/>
    <col min="2" max="6" width="8.88671875" style="12" customWidth="1"/>
    <col min="7" max="7" width="8.109375" style="12" customWidth="1"/>
    <col min="8" max="16384" width="8" style="12"/>
  </cols>
  <sheetData>
    <row r="1" spans="1:6" s="4" customFormat="1" ht="18" customHeight="1" x14ac:dyDescent="0.3"/>
    <row r="2" spans="1:6" ht="10.5" customHeight="1" x14ac:dyDescent="0.3">
      <c r="A2" s="36" t="s">
        <v>127</v>
      </c>
    </row>
    <row r="3" spans="1:6" ht="10.5" customHeight="1" x14ac:dyDescent="0.3">
      <c r="A3" s="36"/>
    </row>
    <row r="4" spans="1:6" ht="45.75" customHeight="1" x14ac:dyDescent="0.3">
      <c r="A4" s="37"/>
      <c r="B4" s="336" t="s">
        <v>68</v>
      </c>
      <c r="C4" s="337" t="s">
        <v>69</v>
      </c>
      <c r="D4" s="336" t="s">
        <v>70</v>
      </c>
      <c r="E4" s="336" t="s">
        <v>71</v>
      </c>
      <c r="F4" s="336" t="s">
        <v>72</v>
      </c>
    </row>
    <row r="5" spans="1:6" ht="11.25" customHeight="1" x14ac:dyDescent="0.3">
      <c r="A5" s="38" t="s">
        <v>128</v>
      </c>
      <c r="B5" s="39"/>
      <c r="C5" s="40"/>
      <c r="D5" s="39"/>
      <c r="E5" s="39"/>
      <c r="F5" s="39"/>
    </row>
    <row r="6" spans="1:6" ht="11.25" customHeight="1" x14ac:dyDescent="0.3">
      <c r="A6" s="42" t="s">
        <v>129</v>
      </c>
      <c r="B6" s="39"/>
      <c r="C6" s="40"/>
      <c r="D6" s="39"/>
      <c r="E6" s="39"/>
      <c r="F6" s="39"/>
    </row>
    <row r="7" spans="1:6" ht="11.25" customHeight="1" x14ac:dyDescent="0.3">
      <c r="A7" s="43" t="s">
        <v>130</v>
      </c>
      <c r="B7" s="39">
        <v>1862</v>
      </c>
      <c r="C7" s="40">
        <v>1862</v>
      </c>
      <c r="D7" s="39">
        <v>1862</v>
      </c>
      <c r="E7" s="39">
        <v>1862</v>
      </c>
      <c r="F7" s="39">
        <v>1862</v>
      </c>
    </row>
    <row r="8" spans="1:6" ht="11.25" customHeight="1" x14ac:dyDescent="0.3">
      <c r="A8" s="44" t="s">
        <v>131</v>
      </c>
      <c r="B8" s="39">
        <v>49887</v>
      </c>
      <c r="C8" s="40">
        <v>49887</v>
      </c>
      <c r="D8" s="39">
        <v>49887</v>
      </c>
      <c r="E8" s="39">
        <v>49887</v>
      </c>
      <c r="F8" s="39">
        <v>49887</v>
      </c>
    </row>
    <row r="9" spans="1:6" ht="10.199999999999999" x14ac:dyDescent="0.3">
      <c r="A9" s="43" t="s">
        <v>132</v>
      </c>
      <c r="B9" s="39">
        <v>4294</v>
      </c>
      <c r="C9" s="40">
        <v>4294</v>
      </c>
      <c r="D9" s="39">
        <v>4294</v>
      </c>
      <c r="E9" s="39">
        <v>4294</v>
      </c>
      <c r="F9" s="39">
        <v>4294</v>
      </c>
    </row>
    <row r="10" spans="1:6" ht="11.25" customHeight="1" x14ac:dyDescent="0.3">
      <c r="A10" s="46" t="s">
        <v>133</v>
      </c>
      <c r="B10" s="355">
        <v>56043</v>
      </c>
      <c r="C10" s="356">
        <v>56043</v>
      </c>
      <c r="D10" s="355">
        <v>56043</v>
      </c>
      <c r="E10" s="355">
        <v>56043</v>
      </c>
      <c r="F10" s="355">
        <v>56043</v>
      </c>
    </row>
    <row r="11" spans="1:6" ht="11.25" customHeight="1" x14ac:dyDescent="0.3">
      <c r="A11" s="42" t="s">
        <v>134</v>
      </c>
      <c r="B11" s="39"/>
      <c r="C11" s="40"/>
      <c r="D11" s="39"/>
      <c r="E11" s="39"/>
      <c r="F11" s="39"/>
    </row>
    <row r="12" spans="1:6" ht="11.25" customHeight="1" x14ac:dyDescent="0.3">
      <c r="A12" s="43" t="s">
        <v>135</v>
      </c>
      <c r="B12" s="39">
        <v>118303</v>
      </c>
      <c r="C12" s="40">
        <v>108139</v>
      </c>
      <c r="D12" s="39">
        <v>98128</v>
      </c>
      <c r="E12" s="39">
        <v>91852</v>
      </c>
      <c r="F12" s="39">
        <v>84526</v>
      </c>
    </row>
    <row r="13" spans="1:6" ht="11.25" customHeight="1" x14ac:dyDescent="0.3">
      <c r="A13" s="43" t="s">
        <v>136</v>
      </c>
      <c r="B13" s="39">
        <v>17594</v>
      </c>
      <c r="C13" s="40">
        <v>18668</v>
      </c>
      <c r="D13" s="39">
        <v>18623</v>
      </c>
      <c r="E13" s="39">
        <v>16216</v>
      </c>
      <c r="F13" s="39">
        <v>13809</v>
      </c>
    </row>
    <row r="14" spans="1:6" ht="11.25" customHeight="1" x14ac:dyDescent="0.3">
      <c r="A14" s="43" t="s">
        <v>137</v>
      </c>
      <c r="B14" s="39">
        <v>15217</v>
      </c>
      <c r="C14" s="40">
        <v>16809</v>
      </c>
      <c r="D14" s="39">
        <v>13467</v>
      </c>
      <c r="E14" s="39">
        <v>9788</v>
      </c>
      <c r="F14" s="39">
        <v>7203</v>
      </c>
    </row>
    <row r="15" spans="1:6" ht="11.25" customHeight="1" x14ac:dyDescent="0.3">
      <c r="A15" s="43" t="s">
        <v>138</v>
      </c>
      <c r="B15" s="39">
        <v>7060</v>
      </c>
      <c r="C15" s="40">
        <v>7060</v>
      </c>
      <c r="D15" s="39">
        <v>7060</v>
      </c>
      <c r="E15" s="39">
        <v>7060</v>
      </c>
      <c r="F15" s="39">
        <v>7060</v>
      </c>
    </row>
    <row r="16" spans="1:6" ht="11.25" customHeight="1" x14ac:dyDescent="0.3">
      <c r="A16" s="48" t="s">
        <v>139</v>
      </c>
      <c r="B16" s="355">
        <v>158174</v>
      </c>
      <c r="C16" s="356">
        <v>150676</v>
      </c>
      <c r="D16" s="355">
        <v>137278</v>
      </c>
      <c r="E16" s="355">
        <v>124916</v>
      </c>
      <c r="F16" s="355">
        <v>112598</v>
      </c>
    </row>
    <row r="17" spans="1:6" ht="11.25" customHeight="1" x14ac:dyDescent="0.3">
      <c r="A17" s="49" t="s">
        <v>140</v>
      </c>
      <c r="B17" s="357">
        <v>214217</v>
      </c>
      <c r="C17" s="358">
        <v>206719</v>
      </c>
      <c r="D17" s="357">
        <v>193321</v>
      </c>
      <c r="E17" s="357">
        <v>180959</v>
      </c>
      <c r="F17" s="357">
        <v>168641</v>
      </c>
    </row>
    <row r="18" spans="1:6" ht="11.25" customHeight="1" x14ac:dyDescent="0.3">
      <c r="A18" s="50" t="s">
        <v>141</v>
      </c>
      <c r="B18" s="39"/>
      <c r="C18" s="40"/>
      <c r="D18" s="39"/>
      <c r="E18" s="39"/>
      <c r="F18" s="39"/>
    </row>
    <row r="19" spans="1:6" ht="12" customHeight="1" x14ac:dyDescent="0.3">
      <c r="A19" s="42" t="s">
        <v>142</v>
      </c>
      <c r="B19" s="39"/>
      <c r="C19" s="40"/>
      <c r="D19" s="39"/>
      <c r="E19" s="39"/>
      <c r="F19" s="39"/>
    </row>
    <row r="20" spans="1:6" ht="11.25" customHeight="1" x14ac:dyDescent="0.3">
      <c r="A20" s="51" t="s">
        <v>143</v>
      </c>
      <c r="B20" s="39">
        <v>11018</v>
      </c>
      <c r="C20" s="40">
        <v>11018</v>
      </c>
      <c r="D20" s="39">
        <v>11018</v>
      </c>
      <c r="E20" s="39">
        <v>11018</v>
      </c>
      <c r="F20" s="39">
        <v>11018</v>
      </c>
    </row>
    <row r="21" spans="1:6" ht="11.25" customHeight="1" x14ac:dyDescent="0.3">
      <c r="A21" s="51" t="s">
        <v>144</v>
      </c>
      <c r="B21" s="39">
        <v>3972</v>
      </c>
      <c r="C21" s="40">
        <v>3972</v>
      </c>
      <c r="D21" s="39">
        <v>3972</v>
      </c>
      <c r="E21" s="39">
        <v>3972</v>
      </c>
      <c r="F21" s="39">
        <v>3972</v>
      </c>
    </row>
    <row r="22" spans="1:6" ht="11.25" customHeight="1" x14ac:dyDescent="0.3">
      <c r="A22" s="53" t="s">
        <v>145</v>
      </c>
      <c r="B22" s="355">
        <v>14990</v>
      </c>
      <c r="C22" s="356">
        <v>14990</v>
      </c>
      <c r="D22" s="355">
        <v>14990</v>
      </c>
      <c r="E22" s="355">
        <v>14990</v>
      </c>
      <c r="F22" s="355">
        <v>14990</v>
      </c>
    </row>
    <row r="23" spans="1:6" ht="11.25" customHeight="1" x14ac:dyDescent="0.3">
      <c r="A23" s="42" t="s">
        <v>146</v>
      </c>
      <c r="B23" s="39"/>
      <c r="C23" s="40"/>
      <c r="D23" s="39"/>
      <c r="E23" s="39"/>
      <c r="F23" s="39"/>
    </row>
    <row r="24" spans="1:6" ht="11.25" customHeight="1" x14ac:dyDescent="0.3">
      <c r="A24" s="52" t="s">
        <v>147</v>
      </c>
      <c r="B24" s="39">
        <v>96187</v>
      </c>
      <c r="C24" s="40">
        <v>88248</v>
      </c>
      <c r="D24" s="39">
        <v>79958</v>
      </c>
      <c r="E24" s="39">
        <v>71381</v>
      </c>
      <c r="F24" s="39">
        <v>63012</v>
      </c>
    </row>
    <row r="25" spans="1:6" ht="11.25" customHeight="1" x14ac:dyDescent="0.3">
      <c r="A25" s="48" t="s">
        <v>148</v>
      </c>
      <c r="B25" s="355">
        <v>96187</v>
      </c>
      <c r="C25" s="356">
        <v>88248</v>
      </c>
      <c r="D25" s="355">
        <v>79958</v>
      </c>
      <c r="E25" s="355">
        <v>71381</v>
      </c>
      <c r="F25" s="355">
        <v>63012</v>
      </c>
    </row>
    <row r="26" spans="1:6" ht="11.25" customHeight="1" x14ac:dyDescent="0.3">
      <c r="A26" s="42" t="s">
        <v>149</v>
      </c>
      <c r="B26" s="39"/>
      <c r="C26" s="40"/>
      <c r="D26" s="39"/>
      <c r="E26" s="39"/>
      <c r="F26" s="39"/>
    </row>
    <row r="27" spans="1:6" ht="11.25" customHeight="1" x14ac:dyDescent="0.3">
      <c r="A27" s="51" t="s">
        <v>150</v>
      </c>
      <c r="B27" s="39">
        <v>45474</v>
      </c>
      <c r="C27" s="40">
        <v>45474</v>
      </c>
      <c r="D27" s="39">
        <v>45474</v>
      </c>
      <c r="E27" s="39">
        <v>45474</v>
      </c>
      <c r="F27" s="39">
        <v>45474</v>
      </c>
    </row>
    <row r="28" spans="1:6" ht="11.25" customHeight="1" x14ac:dyDescent="0.3">
      <c r="A28" s="51" t="s">
        <v>151</v>
      </c>
      <c r="B28" s="39">
        <v>275</v>
      </c>
      <c r="C28" s="40">
        <v>275</v>
      </c>
      <c r="D28" s="39">
        <v>275</v>
      </c>
      <c r="E28" s="39">
        <v>275</v>
      </c>
      <c r="F28" s="39">
        <v>275</v>
      </c>
    </row>
    <row r="29" spans="1:6" ht="11.25" customHeight="1" x14ac:dyDescent="0.3">
      <c r="A29" s="48" t="s">
        <v>152</v>
      </c>
      <c r="B29" s="355">
        <v>45749</v>
      </c>
      <c r="C29" s="356">
        <v>45749</v>
      </c>
      <c r="D29" s="355">
        <v>45749</v>
      </c>
      <c r="E29" s="355">
        <v>45749</v>
      </c>
      <c r="F29" s="355">
        <v>45749</v>
      </c>
    </row>
    <row r="30" spans="1:6" ht="11.25" customHeight="1" x14ac:dyDescent="0.3">
      <c r="A30" s="50" t="s">
        <v>153</v>
      </c>
      <c r="B30" s="359">
        <v>156926</v>
      </c>
      <c r="C30" s="360">
        <v>148987</v>
      </c>
      <c r="D30" s="359">
        <v>140697</v>
      </c>
      <c r="E30" s="359">
        <v>132120</v>
      </c>
      <c r="F30" s="359">
        <v>123751</v>
      </c>
    </row>
    <row r="31" spans="1:6" ht="11.25" customHeight="1" x14ac:dyDescent="0.3">
      <c r="A31" s="55" t="s">
        <v>154</v>
      </c>
      <c r="B31" s="56">
        <v>57291</v>
      </c>
      <c r="C31" s="57">
        <v>57732</v>
      </c>
      <c r="D31" s="56">
        <v>52624</v>
      </c>
      <c r="E31" s="56">
        <v>48839</v>
      </c>
      <c r="F31" s="56">
        <v>44890</v>
      </c>
    </row>
    <row r="32" spans="1:6" ht="11.25" customHeight="1" x14ac:dyDescent="0.3">
      <c r="A32" s="50" t="s">
        <v>155</v>
      </c>
      <c r="B32" s="39"/>
      <c r="C32" s="40"/>
      <c r="D32" s="39"/>
      <c r="E32" s="39"/>
      <c r="F32" s="39"/>
    </row>
    <row r="33" spans="1:6" ht="11.25" customHeight="1" x14ac:dyDescent="0.3">
      <c r="A33" s="42" t="s">
        <v>156</v>
      </c>
      <c r="B33" s="39"/>
      <c r="C33" s="40"/>
      <c r="D33" s="39"/>
      <c r="E33" s="39"/>
      <c r="F33" s="39"/>
    </row>
    <row r="34" spans="1:6" ht="11.25" customHeight="1" x14ac:dyDescent="0.3">
      <c r="A34" s="43" t="s">
        <v>157</v>
      </c>
      <c r="B34" s="39">
        <v>227906.1560536224</v>
      </c>
      <c r="C34" s="40">
        <v>239457.15605362243</v>
      </c>
      <c r="D34" s="39">
        <v>244391.15605362246</v>
      </c>
      <c r="E34" s="39">
        <v>249373.15605362243</v>
      </c>
      <c r="F34" s="39">
        <v>254399</v>
      </c>
    </row>
    <row r="35" spans="1:6" ht="11.25" customHeight="1" x14ac:dyDescent="0.3">
      <c r="A35" s="43" t="s">
        <v>158</v>
      </c>
      <c r="B35" s="39">
        <v>4080.7299426981335</v>
      </c>
      <c r="C35" s="40">
        <v>4080.7299426981335</v>
      </c>
      <c r="D35" s="39">
        <v>4080.7299426981335</v>
      </c>
      <c r="E35" s="39">
        <v>4080.7299426981335</v>
      </c>
      <c r="F35" s="39">
        <v>4081</v>
      </c>
    </row>
    <row r="36" spans="1:6" ht="11.25" customHeight="1" x14ac:dyDescent="0.2">
      <c r="A36" s="58" t="s">
        <v>159</v>
      </c>
      <c r="B36" s="59">
        <v>-174696.09849458962</v>
      </c>
      <c r="C36" s="60">
        <v>-185806.09849458962</v>
      </c>
      <c r="D36" s="59">
        <v>-195848.09849458962</v>
      </c>
      <c r="E36" s="59">
        <v>-204615.09849458962</v>
      </c>
      <c r="F36" s="59">
        <v>-213590</v>
      </c>
    </row>
    <row r="37" spans="1:6" ht="11.25" customHeight="1" x14ac:dyDescent="0.3">
      <c r="A37" s="48" t="s">
        <v>160</v>
      </c>
      <c r="B37" s="355">
        <v>57290.787501730898</v>
      </c>
      <c r="C37" s="356">
        <v>57731.787501730956</v>
      </c>
      <c r="D37" s="355">
        <v>52623.787501730956</v>
      </c>
      <c r="E37" s="355">
        <v>48838.787501730956</v>
      </c>
      <c r="F37" s="355">
        <v>44890</v>
      </c>
    </row>
    <row r="38" spans="1:6" ht="11.25" customHeight="1" x14ac:dyDescent="0.3">
      <c r="A38" s="62" t="s">
        <v>161</v>
      </c>
      <c r="B38" s="63">
        <v>57290.787501730898</v>
      </c>
      <c r="C38" s="64">
        <v>57731.787501730956</v>
      </c>
      <c r="D38" s="63">
        <v>52623.787501730956</v>
      </c>
      <c r="E38" s="63">
        <v>48838.787501730956</v>
      </c>
      <c r="F38" s="63">
        <v>44890</v>
      </c>
    </row>
    <row r="39" spans="1:6" ht="11.25" customHeight="1" x14ac:dyDescent="0.3">
      <c r="A39" s="49"/>
      <c r="B39" s="65"/>
      <c r="C39" s="65"/>
      <c r="D39" s="47"/>
      <c r="E39" s="47"/>
      <c r="F39" s="47"/>
    </row>
    <row r="40" spans="1:6" ht="10.199999999999999" x14ac:dyDescent="0.3">
      <c r="A40" s="319" t="s">
        <v>162</v>
      </c>
      <c r="B40" s="4"/>
      <c r="C40" s="4"/>
      <c r="D40" s="4"/>
      <c r="E40" s="4"/>
      <c r="F40" s="4"/>
    </row>
    <row r="41" spans="1:6" ht="11.25" customHeight="1" x14ac:dyDescent="0.3">
      <c r="A41" s="315" t="s">
        <v>163</v>
      </c>
      <c r="B41" s="4"/>
      <c r="C41" s="4"/>
      <c r="D41" s="4"/>
      <c r="E41" s="4"/>
      <c r="F41" s="4"/>
    </row>
    <row r="42" spans="1:6" ht="11.25" customHeight="1" x14ac:dyDescent="0.3">
      <c r="A42" s="66"/>
      <c r="B42" s="4"/>
      <c r="C42" s="4"/>
      <c r="D42" s="4"/>
      <c r="E42" s="4"/>
      <c r="F42" s="4"/>
    </row>
    <row r="43" spans="1:6" ht="11.25" customHeight="1" x14ac:dyDescent="0.3">
      <c r="C43" s="4"/>
      <c r="D43" s="4"/>
      <c r="E43" s="4"/>
      <c r="F43" s="4"/>
    </row>
    <row r="44" spans="1:6" ht="11.25" customHeight="1" x14ac:dyDescent="0.3">
      <c r="A44" s="34"/>
    </row>
    <row r="45" spans="1:6" ht="11.25" customHeight="1" x14ac:dyDescent="0.2">
      <c r="A45" s="67"/>
      <c r="B45" s="4"/>
      <c r="C45" s="4"/>
      <c r="D45" s="4"/>
      <c r="E45" s="4"/>
    </row>
    <row r="47" spans="1:6" ht="11.25" customHeight="1" x14ac:dyDescent="0.3">
      <c r="A47" s="68"/>
    </row>
    <row r="49" spans="1:1" ht="11.25" customHeight="1" x14ac:dyDescent="0.3">
      <c r="A49" s="69"/>
    </row>
    <row r="50" spans="1:1" ht="11.25" customHeight="1" x14ac:dyDescent="0.2">
      <c r="A50" s="67"/>
    </row>
    <row r="54" spans="1:1" ht="60.75" customHeight="1" x14ac:dyDescent="0.3"/>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F28"/>
  <sheetViews>
    <sheetView workbookViewId="0">
      <selection activeCell="D36" sqref="D36"/>
    </sheetView>
  </sheetViews>
  <sheetFormatPr defaultColWidth="8" defaultRowHeight="11.25" customHeight="1" x14ac:dyDescent="0.3"/>
  <cols>
    <col min="1" max="1" width="30.109375" style="71" customWidth="1"/>
    <col min="2" max="3" width="8.5546875" style="73" customWidth="1"/>
    <col min="4" max="4" width="7.109375" style="73" customWidth="1"/>
    <col min="5" max="6" width="8.5546875" style="73" customWidth="1"/>
    <col min="7" max="7" width="7.5546875" style="71" customWidth="1"/>
    <col min="8" max="16384" width="8" style="71"/>
  </cols>
  <sheetData>
    <row r="1" spans="1:6" ht="11.25" customHeight="1" x14ac:dyDescent="0.3">
      <c r="A1" s="310" t="s">
        <v>164</v>
      </c>
      <c r="B1" s="310"/>
      <c r="C1" s="310"/>
      <c r="D1" s="310"/>
      <c r="E1" s="310"/>
      <c r="F1" s="71"/>
    </row>
    <row r="2" spans="1:6" ht="11.25" customHeight="1" x14ac:dyDescent="0.3">
      <c r="A2" s="72"/>
      <c r="F2" s="71"/>
    </row>
    <row r="3" spans="1:6" s="73" customFormat="1" ht="40.799999999999997" x14ac:dyDescent="0.2">
      <c r="A3" s="74"/>
      <c r="B3" s="335" t="s">
        <v>165</v>
      </c>
      <c r="C3" s="335" t="s">
        <v>166</v>
      </c>
      <c r="D3" s="335" t="s">
        <v>167</v>
      </c>
      <c r="E3" s="335" t="s">
        <v>168</v>
      </c>
    </row>
    <row r="4" spans="1:6" s="73" customFormat="1" ht="11.25" customHeight="1" x14ac:dyDescent="0.2">
      <c r="A4" s="75" t="s">
        <v>169</v>
      </c>
      <c r="B4" s="59"/>
      <c r="C4" s="59"/>
      <c r="D4" s="59"/>
      <c r="E4" s="59"/>
      <c r="F4" s="76"/>
    </row>
    <row r="5" spans="1:6" ht="21" customHeight="1" x14ac:dyDescent="0.2">
      <c r="A5" s="77" t="s">
        <v>170</v>
      </c>
      <c r="B5" s="78">
        <v>-174696.09849458962</v>
      </c>
      <c r="C5" s="78">
        <v>4080.7299426981335</v>
      </c>
      <c r="D5" s="78">
        <v>227906.15605362243</v>
      </c>
      <c r="E5" s="78">
        <v>57290.787501730956</v>
      </c>
      <c r="F5" s="79"/>
    </row>
    <row r="6" spans="1:6" ht="22.5" customHeight="1" x14ac:dyDescent="0.2">
      <c r="A6" s="81" t="s">
        <v>171</v>
      </c>
      <c r="B6" s="361">
        <v>-174696.09849458962</v>
      </c>
      <c r="C6" s="361">
        <v>4080.7299426981335</v>
      </c>
      <c r="D6" s="361">
        <v>227906.15605362243</v>
      </c>
      <c r="E6" s="361">
        <v>57290.787501730956</v>
      </c>
      <c r="F6" s="76"/>
    </row>
    <row r="7" spans="1:6" ht="11.25" customHeight="1" x14ac:dyDescent="0.2">
      <c r="A7" s="82" t="s">
        <v>172</v>
      </c>
      <c r="B7" s="59"/>
      <c r="C7" s="59"/>
      <c r="D7" s="59"/>
      <c r="E7" s="59"/>
      <c r="F7" s="79"/>
    </row>
    <row r="8" spans="1:6" ht="11.25" customHeight="1" x14ac:dyDescent="0.2">
      <c r="A8" s="83" t="s">
        <v>173</v>
      </c>
      <c r="B8" s="59"/>
      <c r="C8" s="59"/>
      <c r="D8" s="59"/>
      <c r="E8" s="59"/>
      <c r="F8" s="84"/>
    </row>
    <row r="9" spans="1:6" ht="11.25" customHeight="1" x14ac:dyDescent="0.2">
      <c r="A9" s="10" t="s">
        <v>174</v>
      </c>
      <c r="B9" s="59">
        <v>-11110</v>
      </c>
      <c r="C9" s="59">
        <v>0</v>
      </c>
      <c r="D9" s="59">
        <v>0</v>
      </c>
      <c r="E9" s="59">
        <v>-11110</v>
      </c>
      <c r="F9" s="85"/>
    </row>
    <row r="10" spans="1:6" ht="11.25" customHeight="1" x14ac:dyDescent="0.2">
      <c r="A10" s="81" t="s">
        <v>175</v>
      </c>
      <c r="B10" s="362">
        <v>-11110</v>
      </c>
      <c r="C10" s="362">
        <v>0</v>
      </c>
      <c r="D10" s="362">
        <v>0</v>
      </c>
      <c r="E10" s="362">
        <v>-11110</v>
      </c>
      <c r="F10" s="76"/>
    </row>
    <row r="11" spans="1:6" s="80" customFormat="1" ht="11.25" customHeight="1" x14ac:dyDescent="0.2">
      <c r="A11" s="87" t="s">
        <v>176</v>
      </c>
      <c r="B11" s="59" t="s">
        <v>177</v>
      </c>
      <c r="C11" s="59" t="s">
        <v>177</v>
      </c>
      <c r="D11" s="59" t="s">
        <v>177</v>
      </c>
      <c r="E11" s="59"/>
      <c r="F11" s="88"/>
    </row>
    <row r="12" spans="1:6" s="80" customFormat="1" ht="12.75" customHeight="1" x14ac:dyDescent="0.2">
      <c r="A12" s="89" t="s">
        <v>178</v>
      </c>
      <c r="B12" s="78">
        <v>0</v>
      </c>
      <c r="C12" s="78">
        <v>0</v>
      </c>
      <c r="D12" s="78">
        <v>11551</v>
      </c>
      <c r="E12" s="78">
        <v>11551</v>
      </c>
      <c r="F12" s="91"/>
    </row>
    <row r="13" spans="1:6" s="80" customFormat="1" ht="21" customHeight="1" x14ac:dyDescent="0.2">
      <c r="A13" s="92" t="s">
        <v>179</v>
      </c>
      <c r="B13" s="363">
        <v>0</v>
      </c>
      <c r="C13" s="363">
        <v>0</v>
      </c>
      <c r="D13" s="363">
        <v>11551</v>
      </c>
      <c r="E13" s="363">
        <v>11551</v>
      </c>
      <c r="F13" s="36"/>
    </row>
    <row r="14" spans="1:6" s="80" customFormat="1" ht="12.75" customHeight="1" x14ac:dyDescent="0.2">
      <c r="A14" s="93" t="s">
        <v>180</v>
      </c>
      <c r="B14" s="364">
        <v>-185806.09849458962</v>
      </c>
      <c r="C14" s="364">
        <v>4080.7299426981335</v>
      </c>
      <c r="D14" s="364">
        <v>239457.15605362243</v>
      </c>
      <c r="E14" s="364">
        <v>57731.787501730956</v>
      </c>
      <c r="F14" s="36"/>
    </row>
    <row r="15" spans="1:6" s="80" customFormat="1" ht="11.25" customHeight="1" x14ac:dyDescent="0.3">
      <c r="A15" s="12" t="s">
        <v>124</v>
      </c>
      <c r="B15" s="12"/>
      <c r="C15" s="12"/>
      <c r="D15" s="12"/>
      <c r="E15" s="12"/>
      <c r="F15" s="307"/>
    </row>
    <row r="16" spans="1:6" s="80" customFormat="1" ht="11.25" customHeight="1" x14ac:dyDescent="0.3">
      <c r="A16" s="95"/>
      <c r="B16" s="96"/>
      <c r="C16" s="96"/>
      <c r="D16" s="96"/>
      <c r="E16" s="96"/>
      <c r="F16" s="71"/>
    </row>
    <row r="17" spans="1:6" s="80" customFormat="1" ht="11.25" customHeight="1" x14ac:dyDescent="0.3">
      <c r="A17" s="71"/>
      <c r="B17" s="73"/>
      <c r="C17" s="73"/>
      <c r="D17" s="73"/>
      <c r="E17" s="73"/>
      <c r="F17" s="71"/>
    </row>
    <row r="18" spans="1:6" s="80" customFormat="1" ht="11.25" customHeight="1" x14ac:dyDescent="0.3">
      <c r="A18" s="71"/>
      <c r="B18" s="73"/>
      <c r="C18" s="73"/>
      <c r="D18" s="73"/>
      <c r="E18" s="73"/>
      <c r="F18" s="71"/>
    </row>
    <row r="19" spans="1:6" s="80" customFormat="1" ht="12.75" customHeight="1" x14ac:dyDescent="0.3">
      <c r="A19" s="71"/>
      <c r="B19" s="73"/>
      <c r="C19" s="73"/>
      <c r="D19" s="73"/>
      <c r="E19" s="73"/>
      <c r="F19" s="71"/>
    </row>
    <row r="20" spans="1:6" s="90" customFormat="1" ht="11.25" customHeight="1" x14ac:dyDescent="0.3">
      <c r="A20" s="71"/>
      <c r="B20" s="73"/>
      <c r="C20" s="73"/>
      <c r="D20" s="73"/>
      <c r="E20" s="73"/>
      <c r="F20" s="71"/>
    </row>
    <row r="21" spans="1:6" s="80" customFormat="1" ht="11.25" customHeight="1" x14ac:dyDescent="0.3">
      <c r="A21" s="71"/>
      <c r="B21" s="73"/>
      <c r="C21" s="73"/>
      <c r="D21" s="73"/>
      <c r="E21" s="73"/>
      <c r="F21" s="71"/>
    </row>
    <row r="22" spans="1:6" s="80" customFormat="1" ht="12.75" customHeight="1" x14ac:dyDescent="0.3">
      <c r="A22" s="71"/>
      <c r="B22" s="73"/>
      <c r="C22" s="73"/>
      <c r="D22" s="73"/>
      <c r="E22" s="73"/>
      <c r="F22" s="71"/>
    </row>
    <row r="23" spans="1:6" s="80" customFormat="1" ht="12.75" customHeight="1" x14ac:dyDescent="0.3">
      <c r="A23" s="71"/>
      <c r="B23" s="73"/>
      <c r="C23" s="73"/>
      <c r="D23" s="73"/>
      <c r="E23" s="73"/>
      <c r="F23" s="71"/>
    </row>
    <row r="24" spans="1:6" s="80" customFormat="1" ht="10.199999999999999" x14ac:dyDescent="0.3">
      <c r="A24" s="71"/>
      <c r="B24" s="73"/>
      <c r="C24" s="73"/>
      <c r="D24" s="73"/>
      <c r="E24" s="73"/>
      <c r="F24" s="71"/>
    </row>
    <row r="25" spans="1:6" ht="21.75" customHeight="1" x14ac:dyDescent="0.3">
      <c r="F25" s="71"/>
    </row>
    <row r="26" spans="1:6" ht="26.25" customHeight="1" x14ac:dyDescent="0.3">
      <c r="F26" s="71"/>
    </row>
    <row r="27" spans="1:6" ht="23.25" customHeight="1" x14ac:dyDescent="0.3">
      <c r="F27" s="71"/>
    </row>
    <row r="28" spans="1:6" ht="22.5" customHeight="1" x14ac:dyDescent="0.3">
      <c r="F28" s="71"/>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G63"/>
  <sheetViews>
    <sheetView workbookViewId="0">
      <selection activeCell="D12" sqref="D12"/>
    </sheetView>
  </sheetViews>
  <sheetFormatPr defaultColWidth="8" defaultRowHeight="11.25" customHeight="1" x14ac:dyDescent="0.3"/>
  <cols>
    <col min="1" max="1" width="30.33203125" style="4" customWidth="1"/>
    <col min="2" max="7" width="8.44140625" style="4" customWidth="1"/>
    <col min="8" max="16384" width="8" style="4"/>
  </cols>
  <sheetData>
    <row r="1" spans="1:7" ht="18.75" customHeight="1" x14ac:dyDescent="0.3"/>
    <row r="2" spans="1:7" ht="11.25" customHeight="1" x14ac:dyDescent="0.3">
      <c r="A2" s="98" t="s">
        <v>181</v>
      </c>
    </row>
    <row r="3" spans="1:7" ht="11.25" customHeight="1" x14ac:dyDescent="0.3">
      <c r="A3" s="98"/>
      <c r="G3" s="12"/>
    </row>
    <row r="4" spans="1:7" ht="46.5" customHeight="1" x14ac:dyDescent="0.3">
      <c r="A4" s="37"/>
      <c r="B4" s="365" t="s">
        <v>68</v>
      </c>
      <c r="C4" s="365" t="s">
        <v>69</v>
      </c>
      <c r="D4" s="365" t="s">
        <v>70</v>
      </c>
      <c r="E4" s="365" t="s">
        <v>71</v>
      </c>
      <c r="F4" s="365" t="s">
        <v>72</v>
      </c>
    </row>
    <row r="5" spans="1:7" ht="11.25" customHeight="1" x14ac:dyDescent="0.2">
      <c r="A5" s="50" t="s">
        <v>182</v>
      </c>
      <c r="B5" s="59"/>
      <c r="C5" s="59"/>
      <c r="D5" s="59"/>
      <c r="E5" s="59"/>
      <c r="F5" s="59"/>
    </row>
    <row r="6" spans="1:7" ht="11.25" customHeight="1" x14ac:dyDescent="0.2">
      <c r="A6" s="38" t="s">
        <v>183</v>
      </c>
      <c r="B6" s="99"/>
      <c r="C6" s="99"/>
      <c r="D6" s="99"/>
      <c r="E6" s="99"/>
      <c r="F6" s="99"/>
    </row>
    <row r="7" spans="1:7" ht="11.25" customHeight="1" x14ac:dyDescent="0.2">
      <c r="A7" s="45" t="s">
        <v>184</v>
      </c>
      <c r="B7" s="99">
        <v>272036</v>
      </c>
      <c r="C7" s="99">
        <v>326332</v>
      </c>
      <c r="D7" s="99">
        <v>217926</v>
      </c>
      <c r="E7" s="99">
        <v>196005</v>
      </c>
      <c r="F7" s="99">
        <v>199085</v>
      </c>
      <c r="G7" s="12"/>
    </row>
    <row r="8" spans="1:7" ht="11.25" customHeight="1" x14ac:dyDescent="0.2">
      <c r="A8" s="29" t="s">
        <v>185</v>
      </c>
      <c r="B8" s="99">
        <v>36253</v>
      </c>
      <c r="C8" s="99">
        <v>33975</v>
      </c>
      <c r="D8" s="99">
        <v>36479</v>
      </c>
      <c r="E8" s="99">
        <v>34860</v>
      </c>
      <c r="F8" s="99">
        <v>33799</v>
      </c>
    </row>
    <row r="9" spans="1:7" ht="10.199999999999999" x14ac:dyDescent="0.2">
      <c r="A9" s="100" t="s">
        <v>186</v>
      </c>
      <c r="B9" s="366">
        <v>308289</v>
      </c>
      <c r="C9" s="367">
        <v>360307</v>
      </c>
      <c r="D9" s="366">
        <v>254405</v>
      </c>
      <c r="E9" s="366">
        <v>230865</v>
      </c>
      <c r="F9" s="366">
        <v>232884</v>
      </c>
    </row>
    <row r="10" spans="1:7" ht="11.25" customHeight="1" x14ac:dyDescent="0.2">
      <c r="A10" s="38" t="s">
        <v>187</v>
      </c>
      <c r="B10" s="99"/>
      <c r="C10" s="99"/>
      <c r="D10" s="99"/>
      <c r="E10" s="99"/>
      <c r="F10" s="99"/>
    </row>
    <row r="11" spans="1:7" ht="11.25" customHeight="1" x14ac:dyDescent="0.2">
      <c r="A11" s="45" t="s">
        <v>188</v>
      </c>
      <c r="B11" s="99">
        <v>151388</v>
      </c>
      <c r="C11" s="99">
        <v>190108</v>
      </c>
      <c r="D11" s="99">
        <v>137556</v>
      </c>
      <c r="E11" s="99">
        <v>114923</v>
      </c>
      <c r="F11" s="99">
        <v>115250</v>
      </c>
    </row>
    <row r="12" spans="1:7" ht="11.25" customHeight="1" x14ac:dyDescent="0.2">
      <c r="A12" s="45" t="s">
        <v>143</v>
      </c>
      <c r="B12" s="99">
        <v>109594</v>
      </c>
      <c r="C12" s="99">
        <v>126253</v>
      </c>
      <c r="D12" s="99">
        <v>71011</v>
      </c>
      <c r="E12" s="99">
        <v>71389</v>
      </c>
      <c r="F12" s="99">
        <v>74350</v>
      </c>
    </row>
    <row r="13" spans="1:7" ht="11.25" customHeight="1" x14ac:dyDescent="0.2">
      <c r="A13" s="102" t="s">
        <v>189</v>
      </c>
      <c r="B13" s="99">
        <v>36253</v>
      </c>
      <c r="C13" s="99">
        <v>33975</v>
      </c>
      <c r="D13" s="99">
        <v>36479</v>
      </c>
      <c r="E13" s="99">
        <v>34860</v>
      </c>
      <c r="F13" s="99">
        <v>33799</v>
      </c>
    </row>
    <row r="14" spans="1:7" ht="11.25" customHeight="1" x14ac:dyDescent="0.2">
      <c r="A14" s="102" t="s">
        <v>190</v>
      </c>
      <c r="B14" s="99">
        <v>1286</v>
      </c>
      <c r="C14" s="99">
        <v>1171</v>
      </c>
      <c r="D14" s="99">
        <v>1069</v>
      </c>
      <c r="E14" s="99">
        <v>1116</v>
      </c>
      <c r="F14" s="99">
        <v>1116</v>
      </c>
    </row>
    <row r="15" spans="1:7" ht="11.25" customHeight="1" x14ac:dyDescent="0.2">
      <c r="A15" s="103" t="s">
        <v>191</v>
      </c>
      <c r="B15" s="366">
        <v>298521</v>
      </c>
      <c r="C15" s="367">
        <v>351507</v>
      </c>
      <c r="D15" s="366">
        <v>246115</v>
      </c>
      <c r="E15" s="366">
        <v>222288</v>
      </c>
      <c r="F15" s="366">
        <v>224515</v>
      </c>
    </row>
    <row r="16" spans="1:7" ht="11.25" customHeight="1" x14ac:dyDescent="0.2">
      <c r="A16" s="15" t="s">
        <v>192</v>
      </c>
      <c r="B16" s="104">
        <v>9768</v>
      </c>
      <c r="C16" s="367">
        <v>8800</v>
      </c>
      <c r="D16" s="104">
        <v>8290</v>
      </c>
      <c r="E16" s="104">
        <v>8577</v>
      </c>
      <c r="F16" s="104">
        <v>8369</v>
      </c>
      <c r="G16" s="105"/>
    </row>
    <row r="17" spans="1:6" ht="11.25" customHeight="1" x14ac:dyDescent="0.2">
      <c r="A17" s="50" t="s">
        <v>193</v>
      </c>
      <c r="B17" s="99"/>
      <c r="C17" s="99"/>
      <c r="D17" s="99"/>
      <c r="E17" s="99"/>
      <c r="F17" s="99"/>
    </row>
    <row r="18" spans="1:6" ht="11.25" customHeight="1" x14ac:dyDescent="0.2">
      <c r="A18" s="50" t="s">
        <v>187</v>
      </c>
      <c r="B18" s="99" t="s">
        <v>177</v>
      </c>
      <c r="C18" s="99" t="s">
        <v>177</v>
      </c>
      <c r="D18" s="99" t="s">
        <v>177</v>
      </c>
      <c r="E18" s="99" t="s">
        <v>177</v>
      </c>
      <c r="F18" s="99" t="s">
        <v>177</v>
      </c>
    </row>
    <row r="19" spans="1:6" ht="11.25" customHeight="1" x14ac:dyDescent="0.2">
      <c r="A19" s="29" t="s">
        <v>194</v>
      </c>
      <c r="B19" s="99">
        <v>18253</v>
      </c>
      <c r="C19" s="99">
        <v>11551</v>
      </c>
      <c r="D19" s="99">
        <v>4934</v>
      </c>
      <c r="E19" s="99">
        <v>4982</v>
      </c>
      <c r="F19" s="99">
        <v>5026</v>
      </c>
    </row>
    <row r="20" spans="1:6" ht="11.25" customHeight="1" x14ac:dyDescent="0.2">
      <c r="A20" s="100" t="s">
        <v>191</v>
      </c>
      <c r="B20" s="366">
        <v>18253</v>
      </c>
      <c r="C20" s="367">
        <v>11551</v>
      </c>
      <c r="D20" s="366">
        <v>4934</v>
      </c>
      <c r="E20" s="366">
        <v>4982</v>
      </c>
      <c r="F20" s="366">
        <v>5026</v>
      </c>
    </row>
    <row r="21" spans="1:6" ht="20.399999999999999" x14ac:dyDescent="0.2">
      <c r="A21" s="15" t="s">
        <v>195</v>
      </c>
      <c r="B21" s="367">
        <v>-18253</v>
      </c>
      <c r="C21" s="367">
        <v>-11551</v>
      </c>
      <c r="D21" s="367">
        <v>-4934</v>
      </c>
      <c r="E21" s="367">
        <v>-4982</v>
      </c>
      <c r="F21" s="367">
        <v>-5026</v>
      </c>
    </row>
    <row r="22" spans="1:6" ht="10.199999999999999" x14ac:dyDescent="0.2">
      <c r="A22" s="38" t="s">
        <v>196</v>
      </c>
      <c r="B22" s="39"/>
      <c r="C22" s="59"/>
      <c r="D22" s="39"/>
      <c r="E22" s="39"/>
      <c r="F22" s="39"/>
    </row>
    <row r="23" spans="1:6" ht="11.25" customHeight="1" x14ac:dyDescent="0.2">
      <c r="A23" s="38" t="s">
        <v>183</v>
      </c>
      <c r="B23" s="59"/>
      <c r="C23" s="59"/>
      <c r="D23" s="59"/>
      <c r="E23" s="59"/>
      <c r="F23" s="59"/>
    </row>
    <row r="24" spans="1:6" ht="11.25" customHeight="1" x14ac:dyDescent="0.2">
      <c r="A24" s="45" t="s">
        <v>157</v>
      </c>
      <c r="B24" s="99">
        <v>18253</v>
      </c>
      <c r="C24" s="99">
        <v>11551</v>
      </c>
      <c r="D24" s="99">
        <v>4934</v>
      </c>
      <c r="E24" s="99">
        <v>4982</v>
      </c>
      <c r="F24" s="99">
        <v>5026</v>
      </c>
    </row>
    <row r="25" spans="1:6" ht="10.199999999999999" x14ac:dyDescent="0.2">
      <c r="A25" s="103" t="s">
        <v>186</v>
      </c>
      <c r="B25" s="366">
        <v>18253</v>
      </c>
      <c r="C25" s="367">
        <v>11551</v>
      </c>
      <c r="D25" s="366">
        <v>4934</v>
      </c>
      <c r="E25" s="366">
        <v>4982</v>
      </c>
      <c r="F25" s="366">
        <v>5026</v>
      </c>
    </row>
    <row r="26" spans="1:6" ht="11.25" customHeight="1" x14ac:dyDescent="0.2">
      <c r="A26" s="38" t="s">
        <v>187</v>
      </c>
      <c r="B26" s="99"/>
      <c r="C26" s="99"/>
      <c r="D26" s="99"/>
      <c r="E26" s="99"/>
      <c r="F26" s="99"/>
    </row>
    <row r="27" spans="1:6" ht="11.25" customHeight="1" x14ac:dyDescent="0.2">
      <c r="A27" s="45" t="s">
        <v>197</v>
      </c>
      <c r="B27" s="99">
        <v>9768</v>
      </c>
      <c r="C27" s="99">
        <v>8800</v>
      </c>
      <c r="D27" s="99">
        <v>8290</v>
      </c>
      <c r="E27" s="99">
        <v>8577</v>
      </c>
      <c r="F27" s="99">
        <v>8369</v>
      </c>
    </row>
    <row r="28" spans="1:6" ht="22.5" customHeight="1" x14ac:dyDescent="0.2">
      <c r="A28" s="103" t="s">
        <v>191</v>
      </c>
      <c r="B28" s="366">
        <v>9768</v>
      </c>
      <c r="C28" s="367">
        <v>8800</v>
      </c>
      <c r="D28" s="366">
        <v>8290</v>
      </c>
      <c r="E28" s="366">
        <v>8577</v>
      </c>
      <c r="F28" s="366">
        <v>8369</v>
      </c>
    </row>
    <row r="29" spans="1:6" ht="90" customHeight="1" x14ac:dyDescent="0.2">
      <c r="A29" s="50" t="s">
        <v>198</v>
      </c>
      <c r="B29" s="366">
        <v>8485</v>
      </c>
      <c r="C29" s="367">
        <v>2751</v>
      </c>
      <c r="D29" s="366">
        <v>-3356</v>
      </c>
      <c r="E29" s="366">
        <v>-3595</v>
      </c>
      <c r="F29" s="366">
        <v>-3343</v>
      </c>
    </row>
    <row r="30" spans="1:6" ht="11.25" customHeight="1" x14ac:dyDescent="0.2">
      <c r="A30" s="106" t="s">
        <v>199</v>
      </c>
      <c r="B30" s="366">
        <v>0</v>
      </c>
      <c r="C30" s="368">
        <v>0</v>
      </c>
      <c r="D30" s="366">
        <v>0</v>
      </c>
      <c r="E30" s="366">
        <v>0</v>
      </c>
      <c r="F30" s="366">
        <v>0</v>
      </c>
    </row>
    <row r="31" spans="1:6" ht="11.25" customHeight="1" x14ac:dyDescent="0.2">
      <c r="A31" s="29" t="s">
        <v>200</v>
      </c>
      <c r="B31" s="99">
        <v>1862</v>
      </c>
      <c r="C31" s="369">
        <v>1862</v>
      </c>
      <c r="D31" s="369">
        <v>1862</v>
      </c>
      <c r="E31" s="369">
        <v>1862</v>
      </c>
      <c r="F31" s="369">
        <v>1862</v>
      </c>
    </row>
    <row r="32" spans="1:6" ht="12.75" customHeight="1" x14ac:dyDescent="0.2">
      <c r="A32" s="94" t="s">
        <v>201</v>
      </c>
      <c r="B32" s="370">
        <v>1862</v>
      </c>
      <c r="C32" s="367">
        <v>1862</v>
      </c>
      <c r="D32" s="370">
        <v>1862</v>
      </c>
      <c r="E32" s="370">
        <v>1862</v>
      </c>
      <c r="F32" s="370">
        <v>1862</v>
      </c>
    </row>
    <row r="33" spans="1:7" ht="11.25" customHeight="1" x14ac:dyDescent="0.2">
      <c r="A33" s="314" t="s">
        <v>124</v>
      </c>
      <c r="B33" s="12"/>
      <c r="C33" s="12"/>
      <c r="D33" s="12"/>
      <c r="E33" s="12"/>
      <c r="F33" s="12"/>
    </row>
    <row r="34" spans="1:7" ht="22.5" customHeight="1" x14ac:dyDescent="0.3"/>
    <row r="35" spans="1:7" ht="11.25" customHeight="1" x14ac:dyDescent="0.3">
      <c r="A35" s="107"/>
      <c r="B35" s="108"/>
      <c r="C35" s="109"/>
      <c r="D35" s="109"/>
      <c r="E35" s="109"/>
      <c r="F35" s="109"/>
      <c r="G35" s="12"/>
    </row>
    <row r="36" spans="1:7" ht="11.25" customHeight="1" x14ac:dyDescent="0.2">
      <c r="A36" s="110"/>
      <c r="B36" s="109"/>
      <c r="C36" s="109"/>
      <c r="D36" s="109"/>
      <c r="E36" s="109"/>
      <c r="F36" s="109"/>
    </row>
    <row r="37" spans="1:7" ht="11.25" customHeight="1" x14ac:dyDescent="0.3">
      <c r="A37" s="109"/>
      <c r="B37" s="109"/>
      <c r="C37" s="109"/>
      <c r="D37" s="109"/>
      <c r="E37" s="109"/>
      <c r="F37" s="109"/>
      <c r="G37" s="12"/>
    </row>
    <row r="38" spans="1:7" ht="10.199999999999999" x14ac:dyDescent="0.3">
      <c r="A38" s="109"/>
      <c r="B38" s="108"/>
      <c r="C38" s="108"/>
      <c r="D38" s="109"/>
      <c r="E38" s="109"/>
      <c r="F38" s="109"/>
      <c r="G38" s="12"/>
    </row>
    <row r="39" spans="1:7" ht="10.199999999999999" x14ac:dyDescent="0.3">
      <c r="A39" s="109"/>
      <c r="B39" s="109"/>
      <c r="C39" s="111"/>
      <c r="D39" s="109"/>
      <c r="E39" s="109"/>
      <c r="F39" s="109"/>
    </row>
    <row r="40" spans="1:7" ht="12.75" customHeight="1" x14ac:dyDescent="0.3">
      <c r="A40" s="109"/>
      <c r="B40" s="109"/>
      <c r="C40" s="108"/>
      <c r="D40" s="109"/>
      <c r="E40" s="109"/>
      <c r="F40" s="109"/>
    </row>
    <row r="41" spans="1:7" ht="12.75" customHeight="1" x14ac:dyDescent="0.3">
      <c r="A41" s="112"/>
      <c r="B41" s="108"/>
      <c r="C41" s="108"/>
      <c r="D41" s="109"/>
      <c r="E41" s="109"/>
      <c r="F41" s="109"/>
    </row>
    <row r="42" spans="1:7" ht="12.75" customHeight="1" x14ac:dyDescent="0.3">
      <c r="A42" s="109"/>
      <c r="B42" s="109"/>
      <c r="C42" s="111"/>
      <c r="D42" s="109"/>
      <c r="E42" s="109"/>
      <c r="F42" s="109"/>
    </row>
    <row r="44" spans="1:7" ht="24" customHeight="1" x14ac:dyDescent="0.3"/>
    <row r="46" spans="1:7" ht="45" customHeight="1" collapsed="1" x14ac:dyDescent="0.3">
      <c r="C46" s="12"/>
    </row>
    <row r="50" ht="21" customHeight="1" x14ac:dyDescent="0.3"/>
    <row r="61" ht="22.5" customHeight="1" x14ac:dyDescent="0.3"/>
    <row r="62" ht="36.75" customHeight="1" x14ac:dyDescent="0.3"/>
    <row r="63" ht="22.5" customHeight="1" x14ac:dyDescent="0.3"/>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G30"/>
  <sheetViews>
    <sheetView workbookViewId="0">
      <selection activeCell="C5" sqref="C5"/>
    </sheetView>
  </sheetViews>
  <sheetFormatPr defaultColWidth="9.109375" defaultRowHeight="14.4" x14ac:dyDescent="0.3"/>
  <cols>
    <col min="1" max="1" width="29.44140625" style="116" customWidth="1"/>
    <col min="2" max="6" width="8.109375" style="116" customWidth="1"/>
    <col min="7" max="16384" width="9.109375" style="116"/>
  </cols>
  <sheetData>
    <row r="1" spans="1:7" s="4" customFormat="1" ht="10.199999999999999" x14ac:dyDescent="0.3"/>
    <row r="2" spans="1:7" x14ac:dyDescent="0.3">
      <c r="A2" s="113" t="s">
        <v>202</v>
      </c>
      <c r="B2" s="114"/>
      <c r="C2" s="115"/>
      <c r="D2" s="114"/>
      <c r="E2" s="114"/>
      <c r="F2" s="114"/>
      <c r="G2" s="114"/>
    </row>
    <row r="3" spans="1:7" x14ac:dyDescent="0.3">
      <c r="A3" s="113"/>
      <c r="B3" s="114"/>
      <c r="C3" s="115"/>
      <c r="D3" s="114"/>
      <c r="E3" s="114"/>
      <c r="F3" s="114"/>
      <c r="G3" s="114"/>
    </row>
    <row r="4" spans="1:7" ht="42" x14ac:dyDescent="0.3">
      <c r="A4" s="117"/>
      <c r="B4" s="371" t="s">
        <v>68</v>
      </c>
      <c r="C4" s="372" t="s">
        <v>69</v>
      </c>
      <c r="D4" s="371" t="s">
        <v>70</v>
      </c>
      <c r="E4" s="371" t="s">
        <v>71</v>
      </c>
      <c r="F4" s="371" t="s">
        <v>72</v>
      </c>
      <c r="G4" s="118"/>
    </row>
    <row r="5" spans="1:7" s="123" customFormat="1" ht="11.25" customHeight="1" x14ac:dyDescent="0.25">
      <c r="A5" s="119" t="s">
        <v>203</v>
      </c>
      <c r="B5" s="120"/>
      <c r="C5" s="121"/>
      <c r="D5" s="120"/>
      <c r="E5" s="120"/>
      <c r="F5" s="120"/>
      <c r="G5" s="122"/>
    </row>
    <row r="6" spans="1:7" s="123" customFormat="1" ht="11.25" customHeight="1" x14ac:dyDescent="0.25">
      <c r="A6" s="125" t="s">
        <v>204</v>
      </c>
      <c r="B6" s="120">
        <v>10801</v>
      </c>
      <c r="C6" s="121">
        <v>11490</v>
      </c>
      <c r="D6" s="120">
        <v>4934</v>
      </c>
      <c r="E6" s="120">
        <v>4982</v>
      </c>
      <c r="F6" s="120">
        <v>5026</v>
      </c>
      <c r="G6" s="122"/>
    </row>
    <row r="7" spans="1:7" s="123" customFormat="1" ht="13.8" x14ac:dyDescent="0.25">
      <c r="A7" s="119" t="s">
        <v>205</v>
      </c>
      <c r="B7" s="373">
        <v>10801</v>
      </c>
      <c r="C7" s="374">
        <v>11490</v>
      </c>
      <c r="D7" s="373">
        <v>4934</v>
      </c>
      <c r="E7" s="373">
        <v>4982</v>
      </c>
      <c r="F7" s="373">
        <v>5026</v>
      </c>
      <c r="G7" s="127"/>
    </row>
    <row r="8" spans="1:7" s="123" customFormat="1" ht="13.8" x14ac:dyDescent="0.25">
      <c r="A8" s="128" t="s">
        <v>206</v>
      </c>
      <c r="B8" s="120"/>
      <c r="C8" s="121"/>
      <c r="D8" s="120"/>
      <c r="E8" s="120"/>
      <c r="F8" s="120"/>
      <c r="G8" s="122"/>
    </row>
    <row r="9" spans="1:7" s="123" customFormat="1" ht="13.8" x14ac:dyDescent="0.25">
      <c r="A9" s="125" t="s">
        <v>207</v>
      </c>
      <c r="B9" s="120">
        <v>10801</v>
      </c>
      <c r="C9" s="121">
        <v>11490</v>
      </c>
      <c r="D9" s="120">
        <v>4934</v>
      </c>
      <c r="E9" s="120">
        <v>4982</v>
      </c>
      <c r="F9" s="120">
        <v>5026</v>
      </c>
      <c r="G9" s="122"/>
    </row>
    <row r="10" spans="1:7" s="123" customFormat="1" ht="11.25" customHeight="1" x14ac:dyDescent="0.25">
      <c r="A10" s="128" t="s">
        <v>208</v>
      </c>
      <c r="B10" s="375">
        <v>10801</v>
      </c>
      <c r="C10" s="376">
        <v>11490</v>
      </c>
      <c r="D10" s="375">
        <v>4934</v>
      </c>
      <c r="E10" s="375">
        <v>4982</v>
      </c>
      <c r="F10" s="375">
        <v>5026</v>
      </c>
      <c r="G10" s="127"/>
    </row>
    <row r="11" spans="1:7" s="123" customFormat="1" ht="11.25" customHeight="1" x14ac:dyDescent="0.25">
      <c r="A11" s="129" t="s">
        <v>209</v>
      </c>
      <c r="B11" s="120"/>
      <c r="C11" s="121"/>
      <c r="D11" s="120"/>
      <c r="E11" s="120"/>
      <c r="F11" s="120"/>
      <c r="G11" s="122"/>
    </row>
    <row r="12" spans="1:7" s="123" customFormat="1" ht="11.25" customHeight="1" x14ac:dyDescent="0.25">
      <c r="A12" s="126" t="s">
        <v>210</v>
      </c>
      <c r="B12" s="120">
        <v>18253</v>
      </c>
      <c r="C12" s="121">
        <v>11551</v>
      </c>
      <c r="D12" s="120">
        <v>4934</v>
      </c>
      <c r="E12" s="120">
        <v>4982</v>
      </c>
      <c r="F12" s="120">
        <v>5026</v>
      </c>
      <c r="G12" s="122"/>
    </row>
    <row r="13" spans="1:7" s="123" customFormat="1" ht="13.8" x14ac:dyDescent="0.25">
      <c r="A13" s="119" t="s">
        <v>211</v>
      </c>
      <c r="B13" s="373">
        <v>18253</v>
      </c>
      <c r="C13" s="374">
        <v>11551</v>
      </c>
      <c r="D13" s="373">
        <v>4934</v>
      </c>
      <c r="E13" s="373">
        <v>4982</v>
      </c>
      <c r="F13" s="373">
        <v>5026</v>
      </c>
      <c r="G13" s="122"/>
    </row>
    <row r="14" spans="1:7" s="123" customFormat="1" ht="31.2" x14ac:dyDescent="0.25">
      <c r="A14" s="129" t="s">
        <v>212</v>
      </c>
      <c r="B14" s="130"/>
      <c r="C14" s="121"/>
      <c r="D14" s="130"/>
      <c r="E14" s="130"/>
      <c r="F14" s="130"/>
    </row>
    <row r="15" spans="1:7" s="123" customFormat="1" ht="11.25" customHeight="1" x14ac:dyDescent="0.25">
      <c r="A15" s="125" t="s">
        <v>213</v>
      </c>
      <c r="B15" s="131">
        <v>18253</v>
      </c>
      <c r="C15" s="121">
        <v>11551</v>
      </c>
      <c r="D15" s="131">
        <v>4934</v>
      </c>
      <c r="E15" s="131">
        <v>4982</v>
      </c>
      <c r="F15" s="131">
        <v>5026</v>
      </c>
      <c r="G15" s="132"/>
    </row>
    <row r="16" spans="1:7" s="123" customFormat="1" ht="21" x14ac:dyDescent="0.25">
      <c r="A16" s="134" t="s">
        <v>214</v>
      </c>
      <c r="B16" s="377">
        <v>18253</v>
      </c>
      <c r="C16" s="374">
        <v>11551</v>
      </c>
      <c r="D16" s="377">
        <v>4934</v>
      </c>
      <c r="E16" s="377">
        <v>4982</v>
      </c>
      <c r="F16" s="377">
        <v>5026</v>
      </c>
      <c r="G16" s="135"/>
    </row>
    <row r="17" spans="1:7" s="123" customFormat="1" x14ac:dyDescent="0.3">
      <c r="A17" s="315" t="s">
        <v>124</v>
      </c>
      <c r="B17" s="116"/>
      <c r="C17" s="116"/>
      <c r="D17" s="116"/>
      <c r="E17" s="116"/>
      <c r="F17" s="116"/>
      <c r="G17" s="116"/>
    </row>
    <row r="18" spans="1:7" s="123" customFormat="1" x14ac:dyDescent="0.3">
      <c r="A18" s="316" t="s">
        <v>215</v>
      </c>
      <c r="B18" s="116"/>
      <c r="C18" s="116"/>
      <c r="D18" s="116"/>
      <c r="E18" s="116"/>
      <c r="F18" s="116"/>
      <c r="G18" s="116"/>
    </row>
    <row r="19" spans="1:7" s="123" customFormat="1" x14ac:dyDescent="0.3">
      <c r="A19" s="320"/>
      <c r="B19" s="116"/>
      <c r="C19" s="116"/>
      <c r="D19" s="116"/>
      <c r="E19" s="116"/>
      <c r="F19" s="116"/>
      <c r="G19" s="116"/>
    </row>
    <row r="20" spans="1:7" s="123" customFormat="1" x14ac:dyDescent="0.3">
      <c r="A20" s="116"/>
      <c r="B20" s="116"/>
      <c r="C20" s="116"/>
      <c r="D20" s="116"/>
      <c r="E20" s="116"/>
      <c r="F20" s="116"/>
      <c r="G20" s="116"/>
    </row>
    <row r="21" spans="1:7" s="123" customFormat="1" ht="11.25" customHeight="1" x14ac:dyDescent="0.3">
      <c r="A21" s="116"/>
      <c r="B21" s="116"/>
      <c r="C21" s="116"/>
      <c r="D21" s="116"/>
      <c r="E21" s="116"/>
      <c r="F21" s="116"/>
      <c r="G21" s="116"/>
    </row>
    <row r="22" spans="1:7" s="123" customFormat="1" ht="32.25" customHeight="1" x14ac:dyDescent="0.3">
      <c r="A22" s="116"/>
      <c r="B22" s="116"/>
      <c r="C22" s="116"/>
      <c r="D22" s="116"/>
      <c r="E22" s="116"/>
      <c r="F22" s="116"/>
      <c r="G22" s="116"/>
    </row>
    <row r="23" spans="1:7" s="123" customFormat="1" ht="11.25" customHeight="1" x14ac:dyDescent="0.3">
      <c r="A23" s="116"/>
      <c r="B23" s="116"/>
      <c r="C23" s="116"/>
      <c r="D23" s="116"/>
      <c r="E23" s="116"/>
      <c r="F23" s="116"/>
      <c r="G23" s="116"/>
    </row>
    <row r="24" spans="1:7" s="123" customFormat="1" x14ac:dyDescent="0.3">
      <c r="A24" s="116"/>
      <c r="B24" s="116"/>
      <c r="C24" s="116"/>
      <c r="D24" s="116"/>
      <c r="E24" s="116"/>
      <c r="F24" s="116"/>
      <c r="G24" s="116"/>
    </row>
    <row r="25" spans="1:7" s="123" customFormat="1" x14ac:dyDescent="0.3">
      <c r="A25" s="116"/>
      <c r="B25" s="116"/>
      <c r="C25" s="116"/>
      <c r="D25" s="116"/>
      <c r="E25" s="116"/>
      <c r="F25" s="116"/>
      <c r="G25" s="116"/>
    </row>
    <row r="26" spans="1:7" s="123" customFormat="1" x14ac:dyDescent="0.3">
      <c r="A26" s="116"/>
      <c r="B26" s="116"/>
      <c r="C26" s="116"/>
      <c r="D26" s="116"/>
      <c r="E26" s="116"/>
      <c r="F26" s="116"/>
      <c r="G26" s="116"/>
    </row>
    <row r="27" spans="1:7" s="123" customFormat="1" x14ac:dyDescent="0.3">
      <c r="A27" s="116"/>
      <c r="B27" s="116"/>
      <c r="C27" s="116"/>
      <c r="D27" s="116"/>
      <c r="E27" s="116"/>
      <c r="F27" s="116"/>
      <c r="G27" s="116"/>
    </row>
    <row r="28" spans="1:7" s="123" customFormat="1" x14ac:dyDescent="0.3">
      <c r="A28" s="116"/>
      <c r="B28" s="116"/>
      <c r="C28" s="116"/>
      <c r="D28" s="116"/>
      <c r="E28" s="116"/>
      <c r="F28" s="116"/>
      <c r="G28" s="116"/>
    </row>
    <row r="29" spans="1:7" s="123" customFormat="1" x14ac:dyDescent="0.3">
      <c r="A29" s="116"/>
      <c r="B29" s="116"/>
      <c r="C29" s="116"/>
      <c r="D29" s="116"/>
      <c r="E29" s="116"/>
      <c r="F29" s="116"/>
      <c r="G29" s="116"/>
    </row>
    <row r="30" spans="1:7" s="123" customFormat="1" ht="22.5" customHeight="1" x14ac:dyDescent="0.3">
      <c r="A30" s="116"/>
      <c r="B30" s="116"/>
      <c r="C30" s="116"/>
      <c r="D30" s="116"/>
      <c r="E30" s="116"/>
      <c r="F30" s="116"/>
      <c r="G30" s="116"/>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1:I45"/>
  <sheetViews>
    <sheetView workbookViewId="0">
      <selection activeCell="D4" sqref="D4"/>
    </sheetView>
  </sheetViews>
  <sheetFormatPr defaultColWidth="9.109375" defaultRowHeight="13.2" x14ac:dyDescent="0.25"/>
  <cols>
    <col min="1" max="1" width="31.88671875" style="140" customWidth="1"/>
    <col min="2" max="2" width="8.5546875" style="140" customWidth="1"/>
    <col min="3" max="4" width="9" style="140" customWidth="1"/>
    <col min="5" max="5" width="8.5546875" style="140" customWidth="1"/>
    <col min="6" max="6" width="8.44140625" style="140" customWidth="1"/>
    <col min="7" max="7" width="9" style="140" customWidth="1"/>
    <col min="8" max="8" width="9.88671875" style="140" customWidth="1"/>
    <col min="9" max="9" width="9" style="162" customWidth="1" collapsed="1"/>
    <col min="10" max="16384" width="9.109375" style="140"/>
  </cols>
  <sheetData>
    <row r="1" spans="1:9" x14ac:dyDescent="0.25">
      <c r="A1" s="137" t="s">
        <v>216</v>
      </c>
      <c r="B1" s="138"/>
      <c r="C1" s="138"/>
      <c r="D1" s="138"/>
      <c r="E1" s="139"/>
      <c r="I1" s="140"/>
    </row>
    <row r="2" spans="1:9" x14ac:dyDescent="0.25">
      <c r="A2" s="138"/>
      <c r="B2" s="138"/>
      <c r="C2" s="138"/>
      <c r="D2" s="138"/>
      <c r="E2" s="139"/>
      <c r="I2" s="140"/>
    </row>
    <row r="3" spans="1:9" s="144" customFormat="1" x14ac:dyDescent="0.25">
      <c r="A3" s="141"/>
      <c r="B3" s="142"/>
      <c r="C3" s="141"/>
      <c r="D3" s="141"/>
      <c r="E3" s="143"/>
    </row>
    <row r="4" spans="1:9" s="147" customFormat="1" ht="56.25" customHeight="1" x14ac:dyDescent="0.2">
      <c r="A4" s="145"/>
      <c r="B4" s="378" t="s">
        <v>217</v>
      </c>
      <c r="C4" s="378" t="s">
        <v>218</v>
      </c>
      <c r="D4" s="378" t="s">
        <v>219</v>
      </c>
      <c r="E4" s="378" t="s">
        <v>220</v>
      </c>
    </row>
    <row r="5" spans="1:9" s="146" customFormat="1" ht="11.25" customHeight="1" x14ac:dyDescent="0.2">
      <c r="A5" s="148" t="s">
        <v>221</v>
      </c>
      <c r="B5" s="149"/>
      <c r="C5" s="149"/>
      <c r="D5" s="149"/>
      <c r="E5" s="24"/>
    </row>
    <row r="6" spans="1:9" s="146" customFormat="1" ht="11.25" customHeight="1" x14ac:dyDescent="0.2">
      <c r="A6" s="150" t="s">
        <v>222</v>
      </c>
      <c r="B6" s="24">
        <v>51905</v>
      </c>
      <c r="C6" s="24">
        <v>28702</v>
      </c>
      <c r="D6" s="24">
        <v>51953</v>
      </c>
      <c r="E6" s="24">
        <v>132560</v>
      </c>
    </row>
    <row r="7" spans="1:9" s="146" customFormat="1" ht="11.25" customHeight="1" x14ac:dyDescent="0.2">
      <c r="A7" s="150" t="s">
        <v>223</v>
      </c>
      <c r="B7" s="24">
        <v>128086</v>
      </c>
      <c r="C7" s="24">
        <v>136</v>
      </c>
      <c r="D7" s="24">
        <v>0</v>
      </c>
      <c r="E7" s="24">
        <v>128222</v>
      </c>
    </row>
    <row r="8" spans="1:9" s="146" customFormat="1" ht="22.5" customHeight="1" x14ac:dyDescent="0.2">
      <c r="A8" s="151" t="s">
        <v>224</v>
      </c>
      <c r="B8" s="24">
        <v>-22579</v>
      </c>
      <c r="C8" s="24">
        <v>-11117</v>
      </c>
      <c r="D8" s="24">
        <v>-36736</v>
      </c>
      <c r="E8" s="24">
        <v>-70432</v>
      </c>
    </row>
    <row r="9" spans="1:9" s="146" customFormat="1" ht="22.5" customHeight="1" x14ac:dyDescent="0.2">
      <c r="A9" s="151" t="s">
        <v>225</v>
      </c>
      <c r="B9" s="24">
        <v>-39109</v>
      </c>
      <c r="C9" s="24">
        <v>-127</v>
      </c>
      <c r="D9" s="24">
        <v>0</v>
      </c>
      <c r="E9" s="24">
        <v>-39236</v>
      </c>
    </row>
    <row r="10" spans="1:9" s="146" customFormat="1" ht="11.25" customHeight="1" x14ac:dyDescent="0.2">
      <c r="A10" s="148" t="s">
        <v>226</v>
      </c>
      <c r="B10" s="379">
        <v>118303</v>
      </c>
      <c r="C10" s="379">
        <v>17594</v>
      </c>
      <c r="D10" s="379">
        <v>15217</v>
      </c>
      <c r="E10" s="379">
        <v>151114</v>
      </c>
    </row>
    <row r="11" spans="1:9" s="146" customFormat="1" ht="11.25" customHeight="1" x14ac:dyDescent="0.2">
      <c r="A11" s="148" t="s">
        <v>227</v>
      </c>
      <c r="B11" s="24"/>
      <c r="C11" s="24"/>
      <c r="D11" s="24"/>
      <c r="E11" s="24"/>
    </row>
    <row r="12" spans="1:9" s="146" customFormat="1" ht="22.5" customHeight="1" x14ac:dyDescent="0.2">
      <c r="A12" s="152" t="s">
        <v>228</v>
      </c>
      <c r="B12" s="24"/>
      <c r="C12" s="24"/>
      <c r="D12" s="24"/>
      <c r="E12" s="24"/>
    </row>
    <row r="13" spans="1:9" s="146" customFormat="1" ht="20.399999999999999" x14ac:dyDescent="0.2">
      <c r="A13" s="151" t="s">
        <v>229</v>
      </c>
      <c r="B13" s="24">
        <v>91</v>
      </c>
      <c r="C13" s="24">
        <v>4072</v>
      </c>
      <c r="D13" s="24">
        <v>7388</v>
      </c>
      <c r="E13" s="24">
        <v>11551</v>
      </c>
    </row>
    <row r="14" spans="1:9" s="146" customFormat="1" ht="11.25" customHeight="1" x14ac:dyDescent="0.2">
      <c r="A14" s="153" t="s">
        <v>230</v>
      </c>
      <c r="B14" s="154">
        <v>91</v>
      </c>
      <c r="C14" s="154">
        <v>4072</v>
      </c>
      <c r="D14" s="154">
        <v>7388</v>
      </c>
      <c r="E14" s="154">
        <v>11551</v>
      </c>
    </row>
    <row r="15" spans="1:9" s="146" customFormat="1" ht="22.5" customHeight="1" x14ac:dyDescent="0.2">
      <c r="A15" s="153" t="s">
        <v>231</v>
      </c>
      <c r="B15" s="154"/>
      <c r="C15" s="154"/>
      <c r="D15" s="154"/>
      <c r="E15" s="154"/>
    </row>
    <row r="16" spans="1:9" s="146" customFormat="1" ht="22.5" customHeight="1" x14ac:dyDescent="0.2">
      <c r="A16" s="151" t="s">
        <v>232</v>
      </c>
      <c r="B16" s="24">
        <v>-414</v>
      </c>
      <c r="C16" s="24">
        <v>-2983</v>
      </c>
      <c r="D16" s="24">
        <v>-5796</v>
      </c>
      <c r="E16" s="24">
        <v>-9193</v>
      </c>
    </row>
    <row r="17" spans="1:5" s="146" customFormat="1" ht="10.5" customHeight="1" x14ac:dyDescent="0.2">
      <c r="A17" s="151" t="s">
        <v>233</v>
      </c>
      <c r="B17" s="24">
        <v>-9841</v>
      </c>
      <c r="C17" s="24">
        <v>-15</v>
      </c>
      <c r="D17" s="24">
        <v>0</v>
      </c>
      <c r="E17" s="24">
        <v>-9856</v>
      </c>
    </row>
    <row r="18" spans="1:5" s="146" customFormat="1" ht="10.5" customHeight="1" x14ac:dyDescent="0.2">
      <c r="A18" s="155" t="s">
        <v>234</v>
      </c>
      <c r="B18" s="379">
        <v>-10255</v>
      </c>
      <c r="C18" s="379">
        <v>-2998</v>
      </c>
      <c r="D18" s="379">
        <v>-5796</v>
      </c>
      <c r="E18" s="379">
        <v>-19049</v>
      </c>
    </row>
    <row r="19" spans="1:5" s="146" customFormat="1" ht="10.5" customHeight="1" x14ac:dyDescent="0.2">
      <c r="A19" s="156" t="s">
        <v>235</v>
      </c>
      <c r="B19" s="24"/>
      <c r="C19" s="24"/>
      <c r="D19" s="24"/>
      <c r="E19" s="24"/>
    </row>
    <row r="20" spans="1:5" s="146" customFormat="1" ht="10.5" customHeight="1" x14ac:dyDescent="0.2">
      <c r="A20" s="150" t="s">
        <v>236</v>
      </c>
      <c r="B20" s="24">
        <v>51996</v>
      </c>
      <c r="C20" s="24">
        <v>32774</v>
      </c>
      <c r="D20" s="24">
        <v>59341</v>
      </c>
      <c r="E20" s="24">
        <v>144111</v>
      </c>
    </row>
    <row r="21" spans="1:5" s="146" customFormat="1" ht="10.5" customHeight="1" x14ac:dyDescent="0.2">
      <c r="A21" s="150" t="s">
        <v>223</v>
      </c>
      <c r="B21" s="24">
        <v>128086</v>
      </c>
      <c r="C21" s="24">
        <v>136</v>
      </c>
      <c r="D21" s="24">
        <v>0</v>
      </c>
      <c r="E21" s="24">
        <v>128222</v>
      </c>
    </row>
    <row r="22" spans="1:5" s="146" customFormat="1" ht="22.5" customHeight="1" x14ac:dyDescent="0.2">
      <c r="A22" s="151" t="s">
        <v>224</v>
      </c>
      <c r="B22" s="24">
        <v>-22993</v>
      </c>
      <c r="C22" s="24">
        <v>-14100</v>
      </c>
      <c r="D22" s="24">
        <v>-42532</v>
      </c>
      <c r="E22" s="24">
        <v>-79625</v>
      </c>
    </row>
    <row r="23" spans="1:5" s="146" customFormat="1" ht="11.25" customHeight="1" x14ac:dyDescent="0.2">
      <c r="A23" s="151" t="s">
        <v>225</v>
      </c>
      <c r="B23" s="24">
        <v>-48950</v>
      </c>
      <c r="C23" s="24">
        <v>-142</v>
      </c>
      <c r="D23" s="24">
        <v>0</v>
      </c>
      <c r="E23" s="24">
        <v>-49092</v>
      </c>
    </row>
    <row r="24" spans="1:5" s="146" customFormat="1" ht="11.25" customHeight="1" x14ac:dyDescent="0.2">
      <c r="A24" s="157" t="s">
        <v>237</v>
      </c>
      <c r="B24" s="379">
        <v>108139</v>
      </c>
      <c r="C24" s="379">
        <v>18668</v>
      </c>
      <c r="D24" s="379">
        <v>16809</v>
      </c>
      <c r="E24" s="379">
        <v>143616</v>
      </c>
    </row>
    <row r="25" spans="1:5" s="146" customFormat="1" ht="10.199999999999999" x14ac:dyDescent="0.2">
      <c r="A25" s="315" t="s">
        <v>124</v>
      </c>
      <c r="B25" s="158"/>
      <c r="C25" s="158"/>
      <c r="D25" s="158"/>
      <c r="E25" s="158"/>
    </row>
    <row r="26" spans="1:5" s="146" customFormat="1" ht="10.199999999999999" x14ac:dyDescent="0.2">
      <c r="A26" s="316" t="s">
        <v>238</v>
      </c>
    </row>
    <row r="27" spans="1:5" s="146" customFormat="1" ht="11.25" customHeight="1" x14ac:dyDescent="0.2"/>
    <row r="28" spans="1:5" s="146" customFormat="1" ht="13.5" customHeight="1" x14ac:dyDescent="0.2"/>
    <row r="29" spans="1:5" s="146" customFormat="1" ht="11.25" customHeight="1" x14ac:dyDescent="0.2"/>
    <row r="30" spans="1:5" s="146" customFormat="1" ht="22.5" customHeight="1" x14ac:dyDescent="0.2"/>
    <row r="31" spans="1:5" s="146" customFormat="1" ht="10.199999999999999" x14ac:dyDescent="0.2"/>
    <row r="32" spans="1:5" s="146" customFormat="1" ht="10.199999999999999" x14ac:dyDescent="0.2"/>
    <row r="33" spans="1:9" s="146" customFormat="1" ht="10.199999999999999" x14ac:dyDescent="0.2"/>
    <row r="34" spans="1:9" s="146" customFormat="1" ht="11.25" customHeight="1" x14ac:dyDescent="0.2"/>
    <row r="35" spans="1:9" s="146" customFormat="1" ht="11.25" customHeight="1" x14ac:dyDescent="0.2"/>
    <row r="36" spans="1:9" s="146" customFormat="1" ht="11.25" customHeight="1" x14ac:dyDescent="0.2"/>
    <row r="37" spans="1:9" s="146" customFormat="1" ht="11.25" customHeight="1" x14ac:dyDescent="0.2"/>
    <row r="38" spans="1:9" s="146" customFormat="1" ht="22.5" customHeight="1" x14ac:dyDescent="0.2"/>
    <row r="39" spans="1:9" s="146" customFormat="1" ht="22.5" customHeight="1" x14ac:dyDescent="0.2"/>
    <row r="40" spans="1:9" ht="11.25" customHeight="1" x14ac:dyDescent="0.25">
      <c r="A40" s="146"/>
      <c r="B40" s="146"/>
      <c r="C40" s="146"/>
      <c r="D40" s="146"/>
      <c r="E40" s="146"/>
      <c r="I40" s="140"/>
    </row>
    <row r="41" spans="1:9" ht="11.25" customHeight="1" x14ac:dyDescent="0.25">
      <c r="A41" s="146"/>
      <c r="B41" s="146"/>
      <c r="C41" s="146"/>
      <c r="D41" s="146"/>
      <c r="E41" s="146"/>
      <c r="I41" s="140"/>
    </row>
    <row r="42" spans="1:9" x14ac:dyDescent="0.25">
      <c r="A42" s="146"/>
      <c r="B42" s="146"/>
      <c r="C42" s="146"/>
      <c r="D42" s="146"/>
      <c r="E42" s="146"/>
      <c r="I42" s="140"/>
    </row>
    <row r="43" spans="1:9" x14ac:dyDescent="0.25">
      <c r="A43" s="146"/>
      <c r="B43" s="146"/>
      <c r="C43" s="146"/>
      <c r="D43" s="146"/>
      <c r="E43" s="146"/>
      <c r="I43" s="140"/>
    </row>
    <row r="44" spans="1:9" x14ac:dyDescent="0.25">
      <c r="A44" s="146"/>
      <c r="B44" s="146"/>
      <c r="C44" s="146"/>
      <c r="D44" s="146"/>
      <c r="E44" s="146"/>
      <c r="I44" s="140"/>
    </row>
    <row r="45" spans="1:9" x14ac:dyDescent="0.25">
      <c r="A45" s="146"/>
      <c r="B45" s="146"/>
      <c r="C45" s="146"/>
      <c r="D45" s="146"/>
      <c r="E45" s="146"/>
      <c r="I45" s="140"/>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riginal_x0020_Date_x0020_Created xmlns="a334ba3b-e131-42d3-95f3-2728f5a41884" xsi:nil="true"/>
    <_dlc_DocId xmlns="6a7e9632-768a-49bf-85ac-c69233ab2a52">FIN33506-1566835604-280257</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https://financegovau.sharepoint.com/sites/M365_DoF_50033506/_layouts/15/DocIdRedir.aspx?ID=FIN33506-1566835604-280257</Url>
      <Description>FIN33506-1566835604-280257</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documentManagement>
</p:properties>
</file>

<file path=customXml/itemProps1.xml><?xml version="1.0" encoding="utf-8"?>
<ds:datastoreItem xmlns:ds="http://schemas.openxmlformats.org/officeDocument/2006/customXml" ds:itemID="{968C0782-F371-495E-B50B-033AD5AA64F0}"/>
</file>

<file path=customXml/itemProps2.xml><?xml version="1.0" encoding="utf-8"?>
<ds:datastoreItem xmlns:ds="http://schemas.openxmlformats.org/officeDocument/2006/customXml" ds:itemID="{5BD2521F-9420-4630-A7B9-F81805625C00}"/>
</file>

<file path=customXml/itemProps3.xml><?xml version="1.0" encoding="utf-8"?>
<ds:datastoreItem xmlns:ds="http://schemas.openxmlformats.org/officeDocument/2006/customXml" ds:itemID="{FB8A9602-988D-414A-97CD-45828042AD04}"/>
</file>

<file path=customXml/itemProps4.xml><?xml version="1.0" encoding="utf-8"?>
<ds:datastoreItem xmlns:ds="http://schemas.openxmlformats.org/officeDocument/2006/customXml" ds:itemID="{C9082687-2B54-4C3E-A97F-868DAAE24B5C}"/>
</file>

<file path=customXml/itemProps5.xml><?xml version="1.0" encoding="utf-8"?>
<ds:datastoreItem xmlns:ds="http://schemas.openxmlformats.org/officeDocument/2006/customXml" ds:itemID="{5A4CDA99-EA24-43DB-9350-0D944C60C7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Table 1.1 NCCE </vt:lpstr>
      <vt:lpstr>Table 1.2</vt:lpstr>
      <vt:lpstr>Table 2.1.1 NCCE</vt:lpstr>
      <vt:lpstr>Table 3.1 NCCE</vt:lpstr>
      <vt:lpstr>Table 3.2</vt:lpstr>
      <vt:lpstr>Table 3.3</vt:lpstr>
      <vt:lpstr>Table 3.4</vt:lpstr>
      <vt:lpstr>Table 3.5</vt:lpstr>
      <vt:lpstr>Table 3.6</vt:lpstr>
      <vt:lpstr>Table 3.7</vt:lpstr>
      <vt:lpstr>Table 3.8</vt:lpstr>
      <vt:lpstr>Table 3.9</vt:lpstr>
      <vt:lpstr>Table 3.10</vt:lpstr>
      <vt:lpstr>Table 3.11</vt:lpstr>
      <vt:lpstr>'Table 1.1 NCCE '!Print_Area</vt:lpstr>
      <vt:lpstr>'Table 1.2'!Print_Area</vt:lpstr>
      <vt:lpstr>'Table 2.1.1 NCCE'!Print_Area</vt:lpstr>
      <vt:lpstr>'Table 3.1 NCCE'!Print_Area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2023-05-08T03:49:00Z</dcterms:created>
  <dcterms:modified xsi:type="dcterms:W3CDTF">2023-05-08T03:51:54Z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Version">
    <vt:lpwstr>2018.4</vt:lpwstr>
  </property>
  <property fmtid="{D5CDD505-2E9C-101B-9397-08002B2CF9AE}" pid="4" name="PM_Note">
    <vt:lpwstr/>
  </property>
  <property fmtid="{D5CDD505-2E9C-101B-9397-08002B2CF9AE}" pid="5" name="PMHMAC">
    <vt:lpwstr>v=2022.1;a=SHA256;h=F9ACBDE8CEDD8422B175E075B452A574341F1E91A745AAA7859D0226A7CB20FC</vt:lpwstr>
  </property>
  <property fmtid="{D5CDD505-2E9C-101B-9397-08002B2CF9AE}" pid="6" name="PM_Qualifier">
    <vt:lpwstr/>
  </property>
  <property fmtid="{D5CDD505-2E9C-101B-9397-08002B2CF9AE}" pid="7" name="PM_SecurityClassification">
    <vt:lpwstr>OFFICIAL</vt:lpwstr>
  </property>
  <property fmtid="{D5CDD505-2E9C-101B-9397-08002B2CF9AE}" pid="8" name="PM_ProtectiveMarkingValue_Header">
    <vt:lpwstr>OFFICIAL</vt:lpwstr>
  </property>
  <property fmtid="{D5CDD505-2E9C-101B-9397-08002B2CF9AE}" pid="9" name="PM_OriginationTimeStamp">
    <vt:lpwstr>2023-05-08T03:46:57Z</vt:lpwstr>
  </property>
  <property fmtid="{D5CDD505-2E9C-101B-9397-08002B2CF9AE}" pid="10" name="PM_Markers">
    <vt:lpwstr/>
  </property>
  <property fmtid="{D5CDD505-2E9C-101B-9397-08002B2CF9AE}" pid="11" name="MSIP_Label_87d6481e-ccdd-4ab6-8b26-05a0df5699e7_Name">
    <vt:lpwstr>OFFICIAL</vt:lpwstr>
  </property>
  <property fmtid="{D5CDD505-2E9C-101B-9397-08002B2CF9AE}" pid="12" name="MSIP_Label_87d6481e-ccdd-4ab6-8b26-05a0df5699e7_SiteId">
    <vt:lpwstr>08954cee-4782-4ff6-9ad5-1997dccef4b0</vt:lpwstr>
  </property>
  <property fmtid="{D5CDD505-2E9C-101B-9397-08002B2CF9AE}" pid="13" name="MSIP_Label_87d6481e-ccdd-4ab6-8b26-05a0df5699e7_Enabled">
    <vt:lpwstr>true</vt:lpwstr>
  </property>
  <property fmtid="{D5CDD505-2E9C-101B-9397-08002B2CF9AE}" pid="14" name="PM_OriginatorUserAccountName_SHA256">
    <vt:lpwstr>85AC116C860277727E87807E30DCC6F89263250FAA999425696846F0A84FF5EC</vt:lpwstr>
  </property>
  <property fmtid="{D5CDD505-2E9C-101B-9397-08002B2CF9AE}" pid="15" name="MSIP_Label_87d6481e-ccdd-4ab6-8b26-05a0df5699e7_SetDate">
    <vt:lpwstr>2023-05-08T03:46:57Z</vt:lpwstr>
  </property>
  <property fmtid="{D5CDD505-2E9C-101B-9397-08002B2CF9AE}" pid="16" name="MSIP_Label_87d6481e-ccdd-4ab6-8b26-05a0df5699e7_Method">
    <vt:lpwstr>Privileged</vt:lpwstr>
  </property>
  <property fmtid="{D5CDD505-2E9C-101B-9397-08002B2CF9AE}" pid="17" name="MSIP_Label_87d6481e-ccdd-4ab6-8b26-05a0df5699e7_ContentBits">
    <vt:lpwstr>0</vt:lpwstr>
  </property>
  <property fmtid="{D5CDD505-2E9C-101B-9397-08002B2CF9AE}" pid="18" name="MSIP_Label_87d6481e-ccdd-4ab6-8b26-05a0df5699e7_ActionId">
    <vt:lpwstr>b781a9e478a3469a8da635c9e6170cb2</vt:lpwstr>
  </property>
  <property fmtid="{D5CDD505-2E9C-101B-9397-08002B2CF9AE}" pid="19" name="PM_InsertionValue">
    <vt:lpwstr>OFFICIAL</vt:lpwstr>
  </property>
  <property fmtid="{D5CDD505-2E9C-101B-9397-08002B2CF9AE}" pid="20" name="PM_Originator_Hash_SHA1">
    <vt:lpwstr>A543AF82779852A357D5013580AF4491D2DC5AD7</vt:lpwstr>
  </property>
  <property fmtid="{D5CDD505-2E9C-101B-9397-08002B2CF9AE}" pid="21" name="PM_DisplayValueSecClassificationWithQualifier">
    <vt:lpwstr>OFFICIAL</vt:lpwstr>
  </property>
  <property fmtid="{D5CDD505-2E9C-101B-9397-08002B2CF9AE}" pid="22" name="PM_Originating_FileId">
    <vt:lpwstr>B88FD8CC1DCB4CD999DEF174FCC3929F</vt:lpwstr>
  </property>
  <property fmtid="{D5CDD505-2E9C-101B-9397-08002B2CF9AE}" pid="23" name="PM_ProtectiveMarkingValue_Footer">
    <vt:lpwstr>OFFICIAL</vt:lpwstr>
  </property>
  <property fmtid="{D5CDD505-2E9C-101B-9397-08002B2CF9AE}" pid="24" name="PM_ProtectiveMarkingImage_Header">
    <vt:lpwstr>C:\Program Files\Common Files\janusNET Shared\janusSEAL\Images\DocumentSlashBlue.png</vt:lpwstr>
  </property>
  <property fmtid="{D5CDD505-2E9C-101B-9397-08002B2CF9AE}" pid="25" name="PM_ProtectiveMarkingImage_Footer">
    <vt:lpwstr>C:\Program Files\Common Files\janusNET Shared\janusSEAL\Images\DocumentSlashBlue.png</vt:lpwstr>
  </property>
  <property fmtid="{D5CDD505-2E9C-101B-9397-08002B2CF9AE}" pid="26" name="PM_Display">
    <vt:lpwstr>OFFICIAL</vt:lpwstr>
  </property>
  <property fmtid="{D5CDD505-2E9C-101B-9397-08002B2CF9AE}" pid="27" name="PM_OriginatorDomainName_SHA256">
    <vt:lpwstr>325440F6CA31C4C3BCE4433552DC42928CAAD3E2731ABE35FDE729ECEB763AF0</vt:lpwstr>
  </property>
  <property fmtid="{D5CDD505-2E9C-101B-9397-08002B2CF9AE}" pid="28" name="PMUuid">
    <vt:lpwstr>v=2022.2;d=gov.au;g=46DD6D7C-8107-577B-BC6E-F348953B2E44</vt:lpwstr>
  </property>
  <property fmtid="{D5CDD505-2E9C-101B-9397-08002B2CF9AE}" pid="29" name="PM_Hash_Version">
    <vt:lpwstr>2022.1</vt:lpwstr>
  </property>
  <property fmtid="{D5CDD505-2E9C-101B-9397-08002B2CF9AE}" pid="30" name="PM_Hash_Salt_Prev">
    <vt:lpwstr>8394CB32AD0EBD7FFD4EC1265EDC686A</vt:lpwstr>
  </property>
  <property fmtid="{D5CDD505-2E9C-101B-9397-08002B2CF9AE}" pid="31" name="PM_Hash_Salt">
    <vt:lpwstr>DBDB974219DEB76A162EA18EAFFB4C42</vt:lpwstr>
  </property>
  <property fmtid="{D5CDD505-2E9C-101B-9397-08002B2CF9AE}" pid="32" name="PM_PrintOutPlacement_XLS">
    <vt:lpwstr/>
  </property>
  <property fmtid="{D5CDD505-2E9C-101B-9397-08002B2CF9AE}" pid="33" name="PM_Hash_SHA1">
    <vt:lpwstr>74857D5BBBCB54FB8E7053CFC1E068C2B473EABD</vt:lpwstr>
  </property>
  <property fmtid="{D5CDD505-2E9C-101B-9397-08002B2CF9AE}" pid="34" name="PM_Caveats_Count">
    <vt:lpwstr>0</vt:lpwstr>
  </property>
  <property fmtid="{D5CDD505-2E9C-101B-9397-08002B2CF9AE}" pid="35" name="TaxKeyword">
    <vt:lpwstr>34;#[SEC=OFFICIAL]|07351cc0-de73-4913-be2f-56f124cbf8bb</vt:lpwstr>
  </property>
  <property fmtid="{D5CDD505-2E9C-101B-9397-08002B2CF9AE}" pid="36" name="MediaServiceImageTags">
    <vt:lpwstr/>
  </property>
  <property fmtid="{D5CDD505-2E9C-101B-9397-08002B2CF9AE}" pid="37" name="ContentTypeId">
    <vt:lpwstr>0x010100B7B479F47583304BA8B631462CC772D7008F7CFF9272C47D4280006CCC81AF3990</vt:lpwstr>
  </property>
  <property fmtid="{D5CDD505-2E9C-101B-9397-08002B2CF9AE}" pid="38" name="Function and Activity">
    <vt:lpwstr/>
  </property>
  <property fmtid="{D5CDD505-2E9C-101B-9397-08002B2CF9AE}" pid="39" name="Organisation Unit">
    <vt:lpwstr>2;#Accounting FW and Capability Support|17de058c-12f7-44f2-8e7d-03ff49305e52</vt:lpwstr>
  </property>
  <property fmtid="{D5CDD505-2E9C-101B-9397-08002B2CF9AE}" pid="40" name="Function_x0020_and_x0020_Activity">
    <vt:lpwstr/>
  </property>
  <property fmtid="{D5CDD505-2E9C-101B-9397-08002B2CF9AE}" pid="41" name="_dlc_DocIdItemGuid">
    <vt:lpwstr>37401b0f-05ec-4aa5-84b3-5e643b70834d</vt:lpwstr>
  </property>
  <property fmtid="{D5CDD505-2E9C-101B-9397-08002B2CF9AE}" pid="42" name="About Entity">
    <vt:lpwstr>1;#Department of Finance|fd660e8f-8f31-49bd-92a3-d31d4da31afe</vt:lpwstr>
  </property>
  <property fmtid="{D5CDD505-2E9C-101B-9397-08002B2CF9AE}" pid="43" name="Initiating Entity">
    <vt:lpwstr>1;#Department of Finance|fd660e8f-8f31-49bd-92a3-d31d4da31afe</vt:lpwstr>
  </property>
</Properties>
</file>