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1" documentId="6_{068794DD-AB6B-4B72-A8F8-B15A50380AB9}" xr6:coauthVersionLast="47" xr6:coauthVersionMax="47" xr10:uidLastSave="{764EED5D-3CA2-4943-8C30-1D9DA007F1DE}"/>
  <bookViews>
    <workbookView xWindow="-120" yWindow="-120" windowWidth="38640" windowHeight="21240" xr2:uid="{00000000-000D-0000-FFFF-FFFF0000000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 name="Table 3.7" sheetId="10" r:id="rId9"/>
    <sheet name="Table 3.8" sheetId="11" r:id="rId10"/>
    <sheet name="Table 3.9" sheetId="13" r:id="rId11"/>
    <sheet name="Table 3.10" sheetId="14" r:id="rId12"/>
    <sheet name="Table 3.11" sheetId="15"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9" l="1"/>
  <c r="D4" i="9" s="1"/>
  <c r="E4" i="9" s="1"/>
  <c r="F4" i="9" s="1"/>
</calcChain>
</file>

<file path=xl/sharedStrings.xml><?xml version="1.0" encoding="utf-8"?>
<sst xmlns="http://schemas.openxmlformats.org/spreadsheetml/2006/main" count="498" uniqueCount="242">
  <si>
    <t>$'000</t>
  </si>
  <si>
    <t>Other</t>
  </si>
  <si>
    <t>Average staffing level (number)</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</si>
  <si>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</si>
  <si>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</si>
  <si>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</si>
  <si>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</si>
  <si>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</si>
  <si>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</si>
  <si>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</si>
  <si>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</si>
  <si>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</si>
  <si>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</si>
  <si>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</si>
  <si>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</si>
  <si>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</si>
  <si>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</si>
  <si>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</si>
  <si>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</si>
  <si>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</si>
  <si>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</si>
  <si>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</si>
  <si>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</si>
  <si>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</si>
  <si>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</si>
  <si>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</si>
  <si>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</si>
  <si>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</si>
  <si>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</si>
  <si>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</si>
  <si>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</si>
  <si>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</si>
  <si>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</si>
  <si>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</si>
  <si>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</si>
  <si>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</si>
  <si>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</si>
  <si>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</si>
  <si>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</si>
  <si>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</si>
  <si>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</si>
  <si>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</si>
  <si>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</si>
  <si>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</si>
  <si>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</si>
  <si>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</si>
  <si>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</si>
  <si>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</si>
  <si>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</si>
  <si>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</si>
  <si>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</si>
  <si>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</si>
  <si>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</si>
  <si>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</si>
  <si>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</si>
  <si>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</si>
  <si>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</si>
  <si>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</si>
  <si>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</si>
  <si>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</si>
  <si>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</si>
  <si>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</si>
  <si>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</si>
  <si>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</si>
  <si>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</si>
  <si>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</si>
  <si>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</si>
  <si>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</si>
  <si>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</si>
  <si>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</si>
  <si>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</si>
  <si>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</si>
  <si>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</si>
  <si>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</si>
  <si>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</si>
  <si>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</si>
  <si>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</si>
  <si>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Other non-financial assets</t>
  </si>
  <si>
    <t>Outcome 1</t>
  </si>
  <si>
    <t>Land</t>
  </si>
  <si>
    <t>Total expenses for Outcome 1</t>
  </si>
  <si>
    <t>2024-25 Forward estimate</t>
  </si>
  <si>
    <t>Asset Category</t>
  </si>
  <si>
    <t>Prepared on a resourcing (that is, appropriations available) basis.</t>
  </si>
  <si>
    <t>Total comprehensive income/(loss) attributable to the Australian Government</t>
  </si>
  <si>
    <t>Total comprehensive income/(loss) - as per statement of comprehensive income</t>
  </si>
  <si>
    <t>Net cash operating surplus/ (deficit)</t>
  </si>
  <si>
    <t>Closing balance attributable to the Australian Government</t>
  </si>
  <si>
    <t>Estimated expenditure on new or replacement assets</t>
  </si>
  <si>
    <t>Asset revaluation reserve</t>
  </si>
  <si>
    <t>Contributed equity/ capital</t>
  </si>
  <si>
    <t>2025-26 Forward estimate</t>
  </si>
  <si>
    <t>Other property, plant and equipment</t>
  </si>
  <si>
    <t>Computer software and intangibles</t>
  </si>
  <si>
    <t>Retained Earnings</t>
  </si>
  <si>
    <t>Departmental</t>
  </si>
  <si>
    <t>Administered</t>
  </si>
  <si>
    <t>Total administered annual appropriations</t>
  </si>
  <si>
    <t>Total administered resourcing</t>
  </si>
  <si>
    <t>Administered expenses</t>
  </si>
  <si>
    <t>Departmental expenses</t>
  </si>
  <si>
    <t>Cash and cash equivalents</t>
  </si>
  <si>
    <t>Transactions with owners</t>
  </si>
  <si>
    <t>Sub-total transactions with owners</t>
  </si>
  <si>
    <t>Interest payments on lease liability</t>
  </si>
  <si>
    <t>NEW CAPITAL APPROPRIATIONS</t>
  </si>
  <si>
    <t>Total new capital appropriations</t>
  </si>
  <si>
    <t>Provided for:</t>
  </si>
  <si>
    <t>Purchase of non-financial assets</t>
  </si>
  <si>
    <t>Total items</t>
  </si>
  <si>
    <t>Total expenses administered on behalf of Government</t>
  </si>
  <si>
    <t>LESS:</t>
  </si>
  <si>
    <t>Non-taxation revenue</t>
  </si>
  <si>
    <t>Total non-taxation revenue</t>
  </si>
  <si>
    <t>Total assets administered on behalf of Government</t>
  </si>
  <si>
    <t>Total liabilities administered on behalf of Government</t>
  </si>
  <si>
    <t>Net assets/(liabilities)</t>
  </si>
  <si>
    <t>Table 3.8: Schedule of budgeted assets and liabilities administered on behalf of Government (as at 30 June)</t>
  </si>
  <si>
    <t>Sales of goods and rendering of services</t>
  </si>
  <si>
    <t>Cash from Official Public Account for:</t>
  </si>
  <si>
    <t>Total cash from Official Public Account</t>
  </si>
  <si>
    <t>Total cash to Official Public Account</t>
  </si>
  <si>
    <t>Administered assets and liabilities</t>
  </si>
  <si>
    <t>Total resourcing</t>
  </si>
  <si>
    <t>Program 1.1: National Capital Functions</t>
  </si>
  <si>
    <t>Total expenses for Program 1.1</t>
  </si>
  <si>
    <t>Program 1.2: National Capital Estate</t>
  </si>
  <si>
    <t>Special Appropriations</t>
  </si>
  <si>
    <t>Public Governance, Performance and Accountability Act 2013</t>
  </si>
  <si>
    <t>Total expenses for Program 1.2</t>
  </si>
  <si>
    <t>Total administered expenses</t>
  </si>
  <si>
    <t>Depreciation and amortisation</t>
  </si>
  <si>
    <t>Other sources of non-taxation revenue</t>
  </si>
  <si>
    <t>Surplus/(Deficit) attributable to the Australian Government</t>
  </si>
  <si>
    <t>Heritage and cultural assets</t>
  </si>
  <si>
    <t>Retained surplus/(accumulated deficit)</t>
  </si>
  <si>
    <t>Balance carried forward from previous period</t>
  </si>
  <si>
    <t>of which:</t>
  </si>
  <si>
    <t>Attributable to the Australian Government</t>
  </si>
  <si>
    <t>Contribution by owners</t>
  </si>
  <si>
    <t>Departmental Capital Budget (DCBs)</t>
  </si>
  <si>
    <t>Purchase of property, plant and equipment and intangibles</t>
  </si>
  <si>
    <t>Principal Repayments - Leased Assets</t>
  </si>
  <si>
    <t>Cash and cash equivalents at the beginning of the reporting period</t>
  </si>
  <si>
    <t>Heritage and cultural</t>
  </si>
  <si>
    <t>Gross book value - ROU</t>
  </si>
  <si>
    <t>Depreciation/amortisation on ROU</t>
  </si>
  <si>
    <t>Supplier expenses</t>
  </si>
  <si>
    <r>
      <t>Depreciation and amortisation</t>
    </r>
    <r>
      <rPr>
        <vertAlign val="superscript"/>
        <sz val="8"/>
        <color rgb="FF000000"/>
        <rFont val="Arial"/>
        <family val="2"/>
      </rPr>
      <t>(a)</t>
    </r>
  </si>
  <si>
    <t>Write-down and impairment of assets</t>
  </si>
  <si>
    <t>Other revenue</t>
  </si>
  <si>
    <t>Total own-source income administered on behalf of Government</t>
  </si>
  <si>
    <t>Surplus/(Deficit)</t>
  </si>
  <si>
    <t>EXPENSES ADMINISTERED ON BEHALF OF GOVERNMENT</t>
  </si>
  <si>
    <t xml:space="preserve">Purchase of property plant and equipment and intangibles </t>
  </si>
  <si>
    <t xml:space="preserve"> Net cash from/(used by) investing activities</t>
  </si>
  <si>
    <t>Cash and cash equivalents at beginning of reporting period</t>
  </si>
  <si>
    <t>Cash to Official Public Account for:</t>
  </si>
  <si>
    <t>Cash and cash equivalents at end of the reporting period</t>
  </si>
  <si>
    <t>Table 3.10: Administered capital budget statement (for the period ended 30 June)</t>
  </si>
  <si>
    <t>Total accrual purchases</t>
  </si>
  <si>
    <t>Table 1.1: NCA resource statement — Budget estimates for 2023-24 as at Budget May 2023</t>
  </si>
  <si>
    <t>2023-24</t>
  </si>
  <si>
    <r>
      <t>Annual appropriations - ordinary annual services</t>
    </r>
    <r>
      <rPr>
        <vertAlign val="superscript"/>
        <sz val="8"/>
        <color theme="1"/>
        <rFont val="Arial"/>
        <family val="2"/>
      </rPr>
      <t>(a)</t>
    </r>
  </si>
  <si>
    <r>
      <t>Prior year appropriations</t>
    </r>
    <r>
      <rPr>
        <vertAlign val="superscript"/>
        <sz val="8"/>
        <color theme="1"/>
        <rFont val="Arial"/>
        <family val="2"/>
      </rPr>
      <t>(b)</t>
    </r>
  </si>
  <si>
    <r>
      <t>Departmental appropriation</t>
    </r>
    <r>
      <rPr>
        <vertAlign val="superscript"/>
        <sz val="8"/>
        <color theme="1"/>
        <rFont val="Arial"/>
        <family val="2"/>
      </rPr>
      <t>(c)</t>
    </r>
  </si>
  <si>
    <r>
      <t>s74 external revenue</t>
    </r>
    <r>
      <rPr>
        <vertAlign val="superscript"/>
        <sz val="8"/>
        <color theme="1"/>
        <rFont val="Arial"/>
        <family val="2"/>
      </rPr>
      <t>(d)</t>
    </r>
  </si>
  <si>
    <r>
      <t>Departmental capital budget</t>
    </r>
    <r>
      <rPr>
        <vertAlign val="superscript"/>
        <sz val="8"/>
        <color theme="1"/>
        <rFont val="Arial"/>
        <family val="2"/>
      </rPr>
      <t>(e)</t>
    </r>
  </si>
  <si>
    <t>Total departmental annual appropriations</t>
  </si>
  <si>
    <t>Total departmental resourcing</t>
  </si>
  <si>
    <r>
      <t>Prior year appropriations available</t>
    </r>
    <r>
      <rPr>
        <vertAlign val="superscript"/>
        <sz val="8"/>
        <color theme="1"/>
        <rFont val="Arial"/>
        <family val="2"/>
      </rPr>
      <t>(b)</t>
    </r>
  </si>
  <si>
    <r>
      <t>Administered capital budget</t>
    </r>
    <r>
      <rPr>
        <vertAlign val="superscript"/>
        <sz val="8"/>
        <color theme="1"/>
        <rFont val="Arial"/>
        <family val="2"/>
      </rPr>
      <t>(f)</t>
    </r>
  </si>
  <si>
    <r>
      <t>Annual appropriations - other services - non-operating</t>
    </r>
    <r>
      <rPr>
        <vertAlign val="superscript"/>
        <sz val="8"/>
        <color theme="1"/>
        <rFont val="Arial"/>
        <family val="2"/>
      </rPr>
      <t>(g)</t>
    </r>
  </si>
  <si>
    <r>
      <t>Total administered special appropriations</t>
    </r>
    <r>
      <rPr>
        <vertAlign val="superscript"/>
        <sz val="8"/>
        <color theme="1"/>
        <rFont val="Arial"/>
        <family val="2"/>
      </rPr>
      <t>(h)</t>
    </r>
  </si>
  <si>
    <t xml:space="preserve">All figures shown above are GST exclusive - these may not match figures in the cash flow statement. </t>
  </si>
  <si>
    <t>The indexation framework for programs indexed by Wage Cost Indices, including for government supported services, has been updated to better align with wages and prices movements. Increased funding has been provided to Program 1.2: National Capital Estate.</t>
  </si>
  <si>
    <t>2022-23 Estimated actual</t>
  </si>
  <si>
    <t>2023-24 Estimate</t>
  </si>
  <si>
    <t>(d) Estimated External Revenue receipts under section 74 of the PGPA Act.</t>
  </si>
  <si>
    <t>(c)  Excludes Departmental Capital Budget (DCB).</t>
  </si>
  <si>
    <r>
      <t xml:space="preserve">(b) </t>
    </r>
    <r>
      <rPr>
        <sz val="7"/>
        <color theme="1"/>
        <rFont val="Times New Roman"/>
        <family val="1"/>
      </rPr>
      <t> </t>
    </r>
    <r>
      <rPr>
        <sz val="8"/>
        <color theme="1"/>
        <rFont val="Arial"/>
        <family val="2"/>
      </rPr>
      <t>Excludes amounts subject to administrative quarantine by the Department of Finance or withheld under section 51 of the</t>
    </r>
    <r>
      <rPr>
        <i/>
        <sz val="8"/>
        <color theme="1"/>
        <rFont val="Arial"/>
        <family val="2"/>
      </rPr>
      <t xml:space="preserve"> Public Governance, Performance and Accountability Act 2013 (</t>
    </r>
    <r>
      <rPr>
        <sz val="8"/>
        <color theme="1"/>
        <rFont val="Arial"/>
        <family val="2"/>
      </rPr>
      <t>PGPA Act</t>
    </r>
    <r>
      <rPr>
        <i/>
        <sz val="8"/>
        <color theme="1"/>
        <rFont val="Arial"/>
        <family val="2"/>
      </rPr>
      <t>)</t>
    </r>
    <r>
      <rPr>
        <sz val="8"/>
        <color theme="1"/>
        <rFont val="Arial"/>
        <family val="2"/>
      </rPr>
      <t>.</t>
    </r>
  </si>
  <si>
    <t>(a)  Appropriation Bill (No. 1) 2023-24.</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</si>
  <si>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</si>
  <si>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(f)  Administered capital budgets are not separately identified in Appropriation Bill (No. 1) and form part of ordinary annual services items. Please refer to Table 3.10 for further details. For accounting purposes, this amount is designated as a 'contribution by owner'.</t>
  </si>
  <si>
    <t>(g)  Appropriation Bill (No. 2) 2023-24.</t>
  </si>
  <si>
    <t>(h)  Excludes trust moneys held in Services for Other Entities and Trust Moneys (SOETM) and other special accounts. For further information on special accounts, please refer to Budget Paper No. 4 - Agency Resourcing.</t>
  </si>
  <si>
    <r>
      <t>Table 2.1.1</t>
    </r>
    <r>
      <rPr>
        <b/>
        <sz val="10"/>
        <color rgb="FF000000"/>
        <rFont val="Arial"/>
        <family val="2"/>
      </rPr>
      <t xml:space="preserve">: Budgeted expenses for Outcome </t>
    </r>
    <r>
      <rPr>
        <b/>
        <sz val="10"/>
        <rFont val="Arial"/>
        <family val="2"/>
      </rPr>
      <t>1</t>
    </r>
  </si>
  <si>
    <t xml:space="preserve">Ordinary Annual Services </t>
  </si>
  <si>
    <r>
      <t>(</t>
    </r>
    <r>
      <rPr>
        <i/>
        <sz val="8"/>
        <color theme="1"/>
        <rFont val="Arial"/>
        <family val="2"/>
      </rPr>
      <t xml:space="preserve">Appropriation </t>
    </r>
    <r>
      <rPr>
        <sz val="8"/>
        <color theme="1"/>
        <rFont val="Arial"/>
        <family val="2"/>
      </rPr>
      <t>Bill No. 1)</t>
    </r>
  </si>
  <si>
    <r>
      <t>s74 retained revenue receipts</t>
    </r>
    <r>
      <rPr>
        <vertAlign val="superscript"/>
        <sz val="8"/>
        <color theme="1"/>
        <rFont val="Arial"/>
        <family val="2"/>
      </rPr>
      <t>(a)</t>
    </r>
  </si>
  <si>
    <t>Total departmental expenses</t>
  </si>
  <si>
    <t>Ordinary Annual Services</t>
  </si>
  <si>
    <t>Outcome 1 Totals by appropriation type</t>
  </si>
  <si>
    <t>(a)  Estimated expenses incurred in relation to receipts retained under section 74 of the PGPA Act.</t>
  </si>
  <si>
    <t>(b)  Expenses not requiring appropriation in the Budget year is made up of depreciation expenses, amortisation expenses, expenses related to the write-down of assets, resources received free of charge, principal payments on lease liabilities and movements with no appropriation impacts.</t>
  </si>
  <si>
    <t>2023-24
Budget</t>
  </si>
  <si>
    <t>2026-27
Forward estimate</t>
  </si>
  <si>
    <t>Expenses not requiring appropriation in the Budget year(b)</t>
  </si>
  <si>
    <r>
      <t>Table 3.1: Comprehensive income statement (showing net cost of services) for the period ended 30 June</t>
    </r>
    <r>
      <rPr>
        <b/>
        <sz val="10"/>
        <color rgb="FF000000"/>
        <rFont val="Arial"/>
        <family val="2"/>
      </rPr>
      <t xml:space="preserve"> </t>
    </r>
  </si>
  <si>
    <t>Total own-source income</t>
  </si>
  <si>
    <t>Note: Impact of net cash appropriation arrangements</t>
  </si>
  <si>
    <t>plus: depreciation/amortisation of assets</t>
  </si>
  <si>
    <r>
      <t>funded through appropriation</t>
    </r>
    <r>
      <rPr>
        <vertAlign val="superscript"/>
        <sz val="8"/>
        <color rgb="FF000000"/>
        <rFont val="Arial"/>
        <family val="2"/>
      </rPr>
      <t>(a)</t>
    </r>
  </si>
  <si>
    <r>
      <t>plus: depreciation right-of-use assets</t>
    </r>
    <r>
      <rPr>
        <vertAlign val="superscript"/>
        <sz val="8"/>
        <color rgb="FF000000"/>
        <rFont val="Arial"/>
        <family val="2"/>
      </rPr>
      <t>(b)</t>
    </r>
  </si>
  <si>
    <t xml:space="preserve">less: principal repayments - leased </t>
  </si>
  <si>
    <r>
      <t>assets</t>
    </r>
    <r>
      <rPr>
        <vertAlign val="superscript"/>
        <sz val="8"/>
        <color rgb="FF000000"/>
        <rFont val="Arial"/>
        <family val="2"/>
      </rPr>
      <t>(b)</t>
    </r>
  </si>
  <si>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</si>
  <si>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(a)</t>
    </r>
    <r>
      <rPr>
        <sz val="7"/>
        <color rgb="FF000000"/>
        <rFont val="Times New Roman"/>
        <family val="1"/>
      </rPr>
      <t xml:space="preserve">     </t>
    </r>
    <r>
      <rPr>
        <sz val="8"/>
        <color theme="1"/>
        <rFont val="Arial"/>
        <family val="2"/>
      </rPr>
      <t>Applies to lease arrangements under AASB 16 Leases.</t>
    </r>
  </si>
  <si>
    <r>
      <t>Land and buildings</t>
    </r>
    <r>
      <rPr>
        <vertAlign val="superscript"/>
        <sz val="8"/>
        <color theme="1"/>
        <rFont val="Arial"/>
        <family val="2"/>
      </rPr>
      <t>(a)</t>
    </r>
  </si>
  <si>
    <r>
      <t>Property, plant and equipment</t>
    </r>
    <r>
      <rPr>
        <vertAlign val="superscript"/>
        <sz val="8"/>
        <color theme="1"/>
        <rFont val="Arial"/>
        <family val="2"/>
      </rPr>
      <t>(a)</t>
    </r>
  </si>
  <si>
    <r>
      <t>(a)</t>
    </r>
    <r>
      <rPr>
        <sz val="7"/>
        <color theme="1"/>
        <rFont val="Times New Roman"/>
        <family val="1"/>
      </rPr>
      <t xml:space="preserve">     </t>
    </r>
    <r>
      <rPr>
        <sz val="8"/>
        <color theme="1"/>
        <rFont val="Arial"/>
        <family val="2"/>
      </rPr>
      <t>Includes ROU assets as defined under AASB16 Leases.</t>
    </r>
  </si>
  <si>
    <r>
      <t>Table 3.3: Departmental statement of changes in equity — summary of movement (Budget year 2023-24</t>
    </r>
    <r>
      <rPr>
        <b/>
        <sz val="10"/>
        <color rgb="FF000000"/>
        <rFont val="Arial"/>
        <family val="2"/>
      </rPr>
      <t>)</t>
    </r>
  </si>
  <si>
    <t>Opening balance as at 1 July 2023</t>
  </si>
  <si>
    <t>Estimated closing balance as at 30 June 2024</t>
  </si>
  <si>
    <t xml:space="preserve">Table 3.4: Budgeted ddepartmental statement of cash flows (for the period ended 30 June) </t>
  </si>
  <si>
    <t>Capital budget - Bill 1 (DCB)</t>
  </si>
  <si>
    <t>Funded by capital appropriations - DCB</t>
  </si>
  <si>
    <r>
      <t>Table 3.6: Statement of asset movements (Budget year 2023-24</t>
    </r>
    <r>
      <rPr>
        <b/>
        <sz val="10"/>
        <color rgb="FF000000"/>
        <rFont val="Arial"/>
        <family val="2"/>
      </rPr>
      <t>)</t>
    </r>
  </si>
  <si>
    <t>As at 1 July 2023</t>
  </si>
  <si>
    <t>As at 30 June 2024</t>
  </si>
  <si>
    <t>Prepared on Australian Accounting Standards basis</t>
  </si>
  <si>
    <r>
      <t>(a)</t>
    </r>
    <r>
      <rPr>
        <sz val="7"/>
        <color theme="1"/>
        <rFont val="Times New Roman"/>
        <family val="1"/>
      </rPr>
      <t xml:space="preserve">  </t>
    </r>
    <r>
      <rPr>
        <sz val="8"/>
        <color theme="1"/>
        <rFont val="Calibri"/>
        <family val="2"/>
        <scheme val="minor"/>
      </rPr>
      <t xml:space="preserve"> ‘</t>
    </r>
    <r>
      <rPr>
        <sz val="8"/>
        <color theme="1"/>
        <rFont val="Arial"/>
        <family val="2"/>
      </rPr>
      <t>Appropriation ordinary annual services’ refers to funding provided through Appropriation Bill (No. 1) 2023-24 for depreciation/amortisation expenses, DCBs or other operational expenses.</t>
    </r>
  </si>
  <si>
    <t>Accumulated depreciation/amortisation and impairment</t>
  </si>
  <si>
    <t>Accumulated depreciation/amortisation and impairment-ROU assets</t>
  </si>
  <si>
    <t>By purchase - appropriation ordinary annual services (a)</t>
  </si>
  <si>
    <t>Table 3.7: Schedule of budgeted income and expenses administered on behalf of Government (for the period ended 30 June)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</si>
  <si>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Administered Capital Budget, or ACB) provided through Bill 1 equity appropriations. For information regarding ACBs, please refer to Table 3.10 Administered Capital Budget Statement.</t>
  </si>
  <si>
    <t>Table 3.9: Schedule of budgeted administered cash flows (for the period ended 30 June)</t>
  </si>
  <si>
    <t>- Appropriations</t>
  </si>
  <si>
    <t>- Other Transfers</t>
  </si>
  <si>
    <t xml:space="preserve">Capital budget - Act 1 (ACB) </t>
  </si>
  <si>
    <t xml:space="preserve">Administered assets and liabilities - Bill 2 </t>
  </si>
  <si>
    <r>
      <t>Funded by capital appropriation (ACB)</t>
    </r>
    <r>
      <rPr>
        <vertAlign val="superscript"/>
        <sz val="8"/>
        <color rgb="FF000000"/>
        <rFont val="Arial"/>
        <family val="2"/>
      </rPr>
      <t>(a)</t>
    </r>
  </si>
  <si>
    <r>
      <t>(a)</t>
    </r>
    <r>
      <rPr>
        <sz val="7"/>
        <color theme="1"/>
        <rFont val="Times New Roman"/>
        <family val="1"/>
      </rPr>
      <t xml:space="preserve">  </t>
    </r>
    <r>
      <rPr>
        <sz val="8"/>
        <color theme="1"/>
        <rFont val="Arial"/>
        <family val="2"/>
      </rPr>
      <t>Includes purchases from current and previous years' Administered capital budgets (ACBs).</t>
    </r>
  </si>
  <si>
    <r>
      <t>(b)</t>
    </r>
    <r>
      <rPr>
        <sz val="7"/>
        <color theme="1"/>
        <rFont val="Times New Roman"/>
        <family val="1"/>
      </rPr>
      <t xml:space="preserve">  </t>
    </r>
    <r>
      <rPr>
        <sz val="8"/>
        <color theme="1"/>
        <rFont val="Arial"/>
        <family val="2"/>
      </rPr>
      <t>Includes both current Bill 2 and prior Act 2/4/6 appropriations and special capital appropriations.</t>
    </r>
  </si>
  <si>
    <t>Funded by Administered assets and liabilities(b)</t>
  </si>
  <si>
    <r>
      <t>Table 3.11: Statement of administered asset movements (Budget year 2023-24</t>
    </r>
    <r>
      <rPr>
        <b/>
        <sz val="10"/>
        <color rgb="FF000000"/>
        <rFont val="Arial"/>
        <family val="2"/>
      </rPr>
      <t>)</t>
    </r>
  </si>
  <si>
    <r>
      <t>(a)</t>
    </r>
    <r>
      <rPr>
        <sz val="7"/>
        <color theme="1"/>
        <rFont val="Times New Roman"/>
        <family val="1"/>
      </rPr>
      <t xml:space="preserve">  </t>
    </r>
    <r>
      <rPr>
        <sz val="8"/>
        <color theme="1"/>
        <rFont val="Arial"/>
        <family val="2"/>
      </rPr>
      <t xml:space="preserve"> ‘Appropriation equity’ refers to Administered Assets and Liabilities provided through Appropriation Bill (No. 2) 2023-24, includes nil appropriation relating to movement of funds of CDABs from 2021-22 to 2023-24.</t>
    </r>
  </si>
  <si>
    <r>
      <t>(b)</t>
    </r>
    <r>
      <rPr>
        <sz val="7"/>
        <color theme="1"/>
        <rFont val="Times New Roman"/>
        <family val="1"/>
      </rPr>
      <t xml:space="preserve">  </t>
    </r>
    <r>
      <rPr>
        <sz val="8"/>
        <color theme="1"/>
        <rFont val="Arial"/>
        <family val="2"/>
      </rPr>
      <t>‘Appropriation ordinary annual services’ refers to funding provided through Appropriation Bill (No. 1) 2023-24 for depreciation/amortisation expenses, ACBs or other operational expenses.</t>
    </r>
  </si>
  <si>
    <t>Accumulated depreciation/amortisation</t>
  </si>
  <si>
    <t>by purchase - appropriation equity(a)</t>
  </si>
  <si>
    <t>By purchase - appropriation ordinary annual services(b)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</si>
</sst>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21"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b/>
      <i/>
      <sz val="8"/>
      <color rgb="FF000000"/>
      <name val="Arial"/>
      <family val="2"/>
    </font>
    <font>
      <i/>
      <sz val="8"/>
      <color rgb="FF000000"/>
      <name val="Arial"/>
      <family val="2"/>
    </font>
    <font>
      <sz val="7"/>
      <color theme="1"/>
      <name val="Times New Roman"/>
      <family val="1"/>
    </font>
    <font>
      <i/>
      <sz val="8"/>
      <color theme="1"/>
      <name val="Arial"/>
      <family val="2"/>
    </font>
    <font>
      <b/>
      <i/>
      <sz val="8"/>
      <color theme="1"/>
      <name val="Arial"/>
      <family val="2"/>
    </font>
    <font>
      <sz val="7.5"/>
      <color rgb="FF000000"/>
      <name val="Arial"/>
      <family val="2"/>
    </font>
    <font>
      <sz val="7.5"/>
      <color theme="1"/>
      <name val="Arial"/>
      <family val="2"/>
    </font>
    <font>
      <sz val="8"/>
      <color theme="1"/>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E6E6E6"/>
        <bgColor indexed="64"/>
      </patternFill>
    </fill>
  </fills>
  <borders count="5">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s>
  <cellStyleXfs count="1">
    <xf numFmtId="0" fontId="0" fillId="0" borderId="0"/>
  </cellStyleXfs>
  <cellXfs count="147">
    <xf numFmtId="0" fontId="0" fillId="0" borderId="0" xfId="0"/>
    <xf numFmtId="0" fontId="6" fillId="0" borderId="0" xfId="0" applyFont="1" applyAlignment="1">
      <alignment horizontal="left" vertical="center"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3" fillId="0" borderId="0" xfId="0" applyFont="1" applyAlignment="1">
      <alignment horizontal="lef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3" xfId="0" applyFont="1" applyBorder="1" applyAlignment="1">
      <alignment horizontal="right" vertical="center"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applyAlignment="1">
      <alignment vertical="center" wrapText="1"/>
    </xf>
    <xf numFmtId="0" fontId="5" fillId="0" borderId="3" xfId="0" applyFont="1" applyBorder="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16" fillId="0" borderId="0" xfId="0" applyFont="1" applyAlignment="1">
      <alignment horizontal="left" vertical="center" wrapText="1"/>
    </xf>
    <xf numFmtId="0" fontId="6" fillId="3" borderId="2" xfId="0" applyFont="1" applyFill="1" applyBorder="1" applyAlignment="1">
      <alignment vertical="center" wrapText="1"/>
    </xf>
    <xf numFmtId="0" fontId="4" fillId="0" borderId="1" xfId="0" applyFont="1" applyBorder="1" applyAlignment="1">
      <alignment horizontal="left" vertical="center" wrapText="1"/>
    </xf>
    <xf numFmtId="0" fontId="1" fillId="0" borderId="1" xfId="0" applyFont="1" applyBorder="1" applyAlignment="1">
      <alignment wrapText="1"/>
    </xf>
    <xf numFmtId="0" fontId="17" fillId="0" borderId="0" xfId="0" applyFont="1" applyAlignment="1">
      <alignment horizontal="left" vertical="center" wrapText="1"/>
    </xf>
    <xf numFmtId="0" fontId="2" fillId="0" borderId="1" xfId="0" applyFont="1" applyBorder="1" applyAlignment="1">
      <alignment vertical="center" wrapText="1"/>
    </xf>
    <xf numFmtId="0" fontId="13" fillId="0" borderId="0" xfId="0" applyFont="1" applyAlignment="1">
      <alignment horizontal="left" vertical="center" wrapText="1"/>
    </xf>
    <xf numFmtId="0" fontId="3" fillId="0" borderId="0" xfId="0" applyFont="1" applyAlignment="1">
      <alignment vertical="center" wrapText="1"/>
    </xf>
    <xf numFmtId="0" fontId="6" fillId="0" borderId="2" xfId="0" applyFont="1" applyBorder="1" applyAlignment="1">
      <alignment vertical="center" wrapText="1"/>
    </xf>
    <xf numFmtId="0" fontId="6" fillId="0" borderId="0" xfId="0" applyFont="1" applyAlignment="1">
      <alignment vertical="center"/>
    </xf>
    <xf numFmtId="0" fontId="1" fillId="0" borderId="0" xfId="0" applyFont="1"/>
    <xf numFmtId="0" fontId="4" fillId="3" borderId="0" xfId="0" applyFont="1" applyFill="1" applyAlignment="1">
      <alignment vertical="center"/>
    </xf>
    <xf numFmtId="0" fontId="1" fillId="3" borderId="0" xfId="0" applyFont="1" applyFill="1"/>
    <xf numFmtId="0" fontId="4" fillId="0" borderId="0" xfId="0" applyFont="1" applyAlignment="1">
      <alignment horizontal="left" vertical="center" indent="1"/>
    </xf>
    <xf numFmtId="0" fontId="2" fillId="3" borderId="0" xfId="0" applyFont="1" applyFill="1" applyAlignment="1">
      <alignment horizontal="right" vertical="center"/>
    </xf>
    <xf numFmtId="0" fontId="4" fillId="0" borderId="2" xfId="0" applyFont="1" applyBorder="1" applyAlignment="1">
      <alignment horizontal="right" vertical="center"/>
    </xf>
    <xf numFmtId="0" fontId="4" fillId="3" borderId="2" xfId="0" applyFont="1" applyFill="1" applyBorder="1" applyAlignment="1">
      <alignment horizontal="right" vertical="center"/>
    </xf>
    <xf numFmtId="0" fontId="6" fillId="0" borderId="3" xfId="0" applyFont="1" applyBorder="1" applyAlignment="1">
      <alignment vertical="center"/>
    </xf>
    <xf numFmtId="0" fontId="1" fillId="0" borderId="1" xfId="0" applyFont="1" applyBorder="1"/>
    <xf numFmtId="0" fontId="2" fillId="0" borderId="3" xfId="0" applyFont="1" applyBorder="1" applyAlignment="1">
      <alignment horizontal="right" vertical="center"/>
    </xf>
    <xf numFmtId="0" fontId="2" fillId="3" borderId="3" xfId="0" applyFont="1" applyFill="1" applyBorder="1" applyAlignment="1">
      <alignment horizontal="right" vertical="center"/>
    </xf>
    <xf numFmtId="0" fontId="4" fillId="0" borderId="0" xfId="0" applyFont="1" applyAlignment="1">
      <alignment horizontal="justify" vertical="center"/>
    </xf>
    <xf numFmtId="0" fontId="11" fillId="0" borderId="0" xfId="0" applyFont="1" applyAlignment="1">
      <alignment vertical="center" wrapText="1"/>
    </xf>
    <xf numFmtId="0" fontId="6" fillId="0" borderId="0" xfId="0" applyFont="1" applyAlignment="1">
      <alignment vertical="center" wrapText="1"/>
    </xf>
    <xf numFmtId="0" fontId="6" fillId="0" borderId="3" xfId="0" applyFont="1" applyBorder="1" applyAlignment="1">
      <alignment vertical="center" wrapText="1"/>
    </xf>
    <xf numFmtId="0" fontId="2" fillId="2" borderId="1" xfId="0" applyFont="1" applyFill="1" applyBorder="1" applyAlignment="1">
      <alignment horizontal="right" vertical="top" wrapText="1"/>
    </xf>
    <xf numFmtId="0" fontId="2" fillId="3" borderId="1" xfId="0" applyFont="1" applyFill="1" applyBorder="1" applyAlignment="1">
      <alignment horizontal="right" vertical="top" wrapText="1"/>
    </xf>
    <xf numFmtId="3" fontId="2" fillId="2" borderId="3" xfId="0" applyNumberFormat="1" applyFont="1" applyFill="1" applyBorder="1" applyAlignment="1">
      <alignment horizontal="right" vertical="top"/>
    </xf>
    <xf numFmtId="0" fontId="2" fillId="3" borderId="3" xfId="0" applyFont="1" applyFill="1" applyBorder="1" applyAlignment="1">
      <alignment horizontal="right" vertical="top" wrapText="1"/>
    </xf>
    <xf numFmtId="164" fontId="2" fillId="0" borderId="0" xfId="0" applyNumberFormat="1" applyFont="1" applyAlignment="1">
      <alignment horizontal="right" vertical="center"/>
    </xf>
    <xf numFmtId="164" fontId="2" fillId="3" borderId="0" xfId="0" applyNumberFormat="1" applyFont="1" applyFill="1" applyAlignment="1">
      <alignment horizontal="right" vertical="center"/>
    </xf>
    <xf numFmtId="164" fontId="4" fillId="0" borderId="0" xfId="0" applyNumberFormat="1" applyFont="1" applyAlignment="1">
      <alignment horizontal="right" vertical="center"/>
    </xf>
    <xf numFmtId="164" fontId="4" fillId="0" borderId="2" xfId="0" applyNumberFormat="1" applyFont="1" applyBorder="1" applyAlignment="1">
      <alignment horizontal="right" vertical="center"/>
    </xf>
    <xf numFmtId="164" fontId="2" fillId="3" borderId="2" xfId="0" applyNumberFormat="1" applyFont="1" applyFill="1" applyBorder="1" applyAlignment="1">
      <alignment horizontal="right" vertical="center"/>
    </xf>
    <xf numFmtId="164" fontId="6" fillId="0" borderId="3" xfId="0" applyNumberFormat="1" applyFont="1" applyBorder="1" applyAlignment="1">
      <alignment horizontal="right" vertical="center"/>
    </xf>
    <xf numFmtId="164" fontId="3" fillId="3" borderId="3" xfId="0" applyNumberFormat="1" applyFont="1" applyFill="1" applyBorder="1" applyAlignment="1">
      <alignment horizontal="right" vertical="center"/>
    </xf>
    <xf numFmtId="164" fontId="1" fillId="0" borderId="0" xfId="0" applyNumberFormat="1" applyFont="1"/>
    <xf numFmtId="164" fontId="1" fillId="3" borderId="0" xfId="0" applyNumberFormat="1" applyFont="1" applyFill="1"/>
    <xf numFmtId="164" fontId="4" fillId="3" borderId="0" xfId="0" applyNumberFormat="1" applyFont="1" applyFill="1" applyAlignment="1">
      <alignment horizontal="right" vertical="center"/>
    </xf>
    <xf numFmtId="164" fontId="4" fillId="0" borderId="3" xfId="0" applyNumberFormat="1" applyFont="1" applyBorder="1" applyAlignment="1">
      <alignment horizontal="right" vertical="center"/>
    </xf>
    <xf numFmtId="164" fontId="4" fillId="3" borderId="3" xfId="0" applyNumberFormat="1" applyFont="1" applyFill="1" applyBorder="1" applyAlignment="1">
      <alignment horizontal="right" vertical="center"/>
    </xf>
    <xf numFmtId="164" fontId="4" fillId="3" borderId="2" xfId="0" applyNumberFormat="1" applyFont="1" applyFill="1" applyBorder="1" applyAlignment="1">
      <alignment horizontal="right" vertical="center"/>
    </xf>
    <xf numFmtId="164" fontId="6" fillId="3" borderId="3" xfId="0" applyNumberFormat="1" applyFont="1" applyFill="1" applyBorder="1" applyAlignment="1">
      <alignment horizontal="right" vertical="center"/>
    </xf>
    <xf numFmtId="0" fontId="4" fillId="0" borderId="0" xfId="0" applyFont="1" applyAlignment="1">
      <alignment horizontal="left" vertical="center"/>
    </xf>
    <xf numFmtId="164" fontId="4" fillId="3" borderId="3" xfId="0" applyNumberFormat="1" applyFont="1" applyFill="1" applyBorder="1" applyAlignment="1">
      <alignment vertical="center"/>
    </xf>
    <xf numFmtId="164" fontId="6" fillId="0" borderId="0" xfId="0" applyNumberFormat="1" applyFont="1" applyAlignment="1">
      <alignment horizontal="right" vertical="center"/>
    </xf>
    <xf numFmtId="164" fontId="6" fillId="3" borderId="2" xfId="0" applyNumberFormat="1" applyFont="1" applyFill="1" applyBorder="1" applyAlignment="1">
      <alignment horizontal="right" vertical="center"/>
    </xf>
    <xf numFmtId="164" fontId="6" fillId="2" borderId="2" xfId="0" applyNumberFormat="1" applyFont="1" applyFill="1" applyBorder="1" applyAlignment="1">
      <alignment horizontal="right" vertical="center"/>
    </xf>
    <xf numFmtId="164" fontId="6" fillId="0" borderId="2" xfId="0" applyNumberFormat="1" applyFont="1" applyBorder="1" applyAlignment="1">
      <alignment horizontal="right" vertical="center"/>
    </xf>
    <xf numFmtId="164" fontId="6" fillId="2" borderId="3" xfId="0" applyNumberFormat="1" applyFont="1" applyFill="1" applyBorder="1" applyAlignment="1">
      <alignment horizontal="right" vertical="center"/>
    </xf>
    <xf numFmtId="164" fontId="1" fillId="3" borderId="3" xfId="0" applyNumberFormat="1" applyFont="1" applyFill="1" applyBorder="1"/>
    <xf numFmtId="164" fontId="0" fillId="0" borderId="0" xfId="0" applyNumberFormat="1"/>
    <xf numFmtId="0" fontId="10" fillId="0" borderId="0" xfId="0" applyFont="1" applyAlignment="1">
      <alignment vertical="center" wrapText="1"/>
    </xf>
    <xf numFmtId="0" fontId="6" fillId="3" borderId="3" xfId="0" applyFont="1" applyFill="1" applyBorder="1" applyAlignment="1">
      <alignment vertical="center" wrapText="1"/>
    </xf>
    <xf numFmtId="0" fontId="6" fillId="0" borderId="0" xfId="0" applyFont="1" applyAlignment="1">
      <alignment horizontal="right" vertical="center" wrapText="1"/>
    </xf>
    <xf numFmtId="0" fontId="18" fillId="0" borderId="0" xfId="0" applyFont="1" applyAlignment="1">
      <alignment horizontal="left" vertical="center" wrapText="1"/>
    </xf>
    <xf numFmtId="0" fontId="4" fillId="0" borderId="3" xfId="0" applyFont="1" applyBorder="1" applyAlignment="1">
      <alignment horizontal="right" vertical="top" wrapText="1"/>
    </xf>
    <xf numFmtId="0" fontId="4" fillId="3" borderId="3" xfId="0" applyFont="1" applyFill="1" applyBorder="1" applyAlignment="1">
      <alignment horizontal="right" vertical="top" wrapText="1"/>
    </xf>
    <xf numFmtId="164" fontId="4" fillId="0" borderId="4" xfId="0" applyNumberFormat="1" applyFont="1" applyBorder="1" applyAlignment="1">
      <alignment horizontal="right" vertical="center"/>
    </xf>
    <xf numFmtId="164" fontId="4" fillId="0" borderId="0" xfId="0" applyNumberFormat="1" applyFont="1" applyAlignment="1">
      <alignment vertical="center"/>
    </xf>
    <xf numFmtId="164" fontId="4" fillId="3" borderId="0" xfId="0" applyNumberFormat="1" applyFont="1" applyFill="1" applyAlignment="1">
      <alignment vertical="center"/>
    </xf>
    <xf numFmtId="164" fontId="4" fillId="0" borderId="3" xfId="0" applyNumberFormat="1" applyFont="1" applyBorder="1" applyAlignment="1">
      <alignment vertical="center"/>
    </xf>
    <xf numFmtId="0" fontId="2" fillId="0" borderId="0" xfId="0" applyFont="1" applyAlignment="1">
      <alignment horizontal="left" vertical="center" indent="1"/>
    </xf>
    <xf numFmtId="0" fontId="3" fillId="0" borderId="0" xfId="0" applyFont="1" applyAlignment="1">
      <alignment vertical="center"/>
    </xf>
    <xf numFmtId="0" fontId="2" fillId="0" borderId="0" xfId="0" applyFont="1" applyAlignment="1">
      <alignment horizontal="left" vertical="center" wrapText="1" indent="1"/>
    </xf>
    <xf numFmtId="164" fontId="3" fillId="2" borderId="2" xfId="0" applyNumberFormat="1" applyFont="1" applyFill="1" applyBorder="1" applyAlignment="1">
      <alignment horizontal="right" vertical="center"/>
    </xf>
    <xf numFmtId="164" fontId="3" fillId="3" borderId="2" xfId="0" applyNumberFormat="1" applyFont="1" applyFill="1" applyBorder="1" applyAlignment="1">
      <alignment horizontal="right" vertical="center"/>
    </xf>
    <xf numFmtId="164" fontId="3" fillId="0" borderId="2" xfId="0" applyNumberFormat="1" applyFont="1" applyBorder="1" applyAlignment="1">
      <alignment horizontal="right" vertical="center"/>
    </xf>
    <xf numFmtId="164" fontId="3" fillId="0" borderId="3" xfId="0" applyNumberFormat="1" applyFont="1" applyBorder="1" applyAlignment="1">
      <alignment horizontal="right" vertical="center"/>
    </xf>
    <xf numFmtId="164" fontId="2" fillId="0" borderId="3" xfId="0" applyNumberFormat="1" applyFont="1" applyBorder="1" applyAlignment="1">
      <alignment horizontal="right" vertical="center"/>
    </xf>
    <xf numFmtId="164" fontId="2" fillId="3" borderId="3" xfId="0" applyNumberFormat="1" applyFont="1" applyFill="1" applyBorder="1" applyAlignment="1">
      <alignment horizontal="right" vertical="center"/>
    </xf>
    <xf numFmtId="164" fontId="3" fillId="0" borderId="1" xfId="0" applyNumberFormat="1" applyFont="1" applyBorder="1" applyAlignment="1">
      <alignment horizontal="right" vertical="center"/>
    </xf>
    <xf numFmtId="164" fontId="3" fillId="3" borderId="1" xfId="0" applyNumberFormat="1" applyFont="1" applyFill="1" applyBorder="1" applyAlignment="1">
      <alignment horizontal="right" vertical="center"/>
    </xf>
    <xf numFmtId="0" fontId="17" fillId="0" borderId="0" xfId="0" applyFont="1" applyAlignment="1">
      <alignment vertical="center"/>
    </xf>
    <xf numFmtId="0" fontId="9" fillId="0" borderId="0" xfId="0" applyFont="1" applyAlignment="1">
      <alignment horizontal="left" vertical="center"/>
    </xf>
    <xf numFmtId="164" fontId="4" fillId="0" borderId="1" xfId="0" applyNumberFormat="1" applyFont="1" applyBorder="1" applyAlignment="1">
      <alignment horizontal="right" vertical="top" wrapText="1"/>
    </xf>
    <xf numFmtId="164" fontId="4" fillId="3" borderId="1" xfId="0" applyNumberFormat="1" applyFont="1" applyFill="1" applyBorder="1" applyAlignment="1">
      <alignment horizontal="right" vertical="top" wrapText="1"/>
    </xf>
    <xf numFmtId="164" fontId="4" fillId="0" borderId="3" xfId="0" applyNumberFormat="1" applyFont="1" applyBorder="1" applyAlignment="1">
      <alignment horizontal="right" vertical="top" wrapText="1"/>
    </xf>
    <xf numFmtId="164" fontId="4" fillId="3" borderId="3" xfId="0" applyNumberFormat="1" applyFont="1" applyFill="1" applyBorder="1" applyAlignment="1">
      <alignment horizontal="right" vertical="top" wrapText="1"/>
    </xf>
    <xf numFmtId="164" fontId="17" fillId="0" borderId="2" xfId="0" applyNumberFormat="1" applyFont="1" applyBorder="1" applyAlignment="1">
      <alignment horizontal="right" vertical="center"/>
    </xf>
    <xf numFmtId="164" fontId="17" fillId="3" borderId="2" xfId="0" applyNumberFormat="1" applyFont="1" applyFill="1" applyBorder="1" applyAlignment="1">
      <alignment horizontal="right" vertical="center"/>
    </xf>
    <xf numFmtId="164" fontId="6" fillId="0" borderId="2" xfId="0" applyNumberFormat="1" applyFont="1" applyBorder="1" applyAlignment="1">
      <alignment vertical="center"/>
    </xf>
    <xf numFmtId="0" fontId="13" fillId="0" borderId="0" xfId="0" applyFont="1" applyAlignment="1">
      <alignment vertical="center"/>
    </xf>
    <xf numFmtId="164" fontId="13" fillId="0" borderId="2" xfId="0" applyNumberFormat="1" applyFont="1" applyBorder="1" applyAlignment="1">
      <alignment horizontal="right" vertical="center"/>
    </xf>
    <xf numFmtId="164" fontId="13" fillId="3" borderId="2" xfId="0" applyNumberFormat="1" applyFont="1" applyFill="1" applyBorder="1" applyAlignment="1">
      <alignment horizontal="right" vertical="center"/>
    </xf>
    <xf numFmtId="164" fontId="2" fillId="2" borderId="0" xfId="0" applyNumberFormat="1" applyFont="1" applyFill="1" applyAlignment="1">
      <alignment horizontal="right" vertical="center"/>
    </xf>
    <xf numFmtId="164" fontId="2" fillId="0" borderId="1" xfId="0" applyNumberFormat="1" applyFont="1" applyBorder="1" applyAlignment="1">
      <alignment vertical="center"/>
    </xf>
    <xf numFmtId="164" fontId="2" fillId="3" borderId="1" xfId="0" applyNumberFormat="1" applyFont="1" applyFill="1" applyBorder="1" applyAlignment="1">
      <alignment vertical="center"/>
    </xf>
    <xf numFmtId="164" fontId="2" fillId="0" borderId="0" xfId="0" applyNumberFormat="1" applyFont="1" applyAlignment="1">
      <alignment vertical="center"/>
    </xf>
    <xf numFmtId="164" fontId="2" fillId="3" borderId="0" xfId="0" applyNumberFormat="1" applyFont="1" applyFill="1" applyAlignment="1">
      <alignment vertical="center"/>
    </xf>
    <xf numFmtId="0" fontId="4" fillId="2" borderId="0" xfId="0" applyFont="1" applyFill="1" applyAlignment="1">
      <alignment vertical="center"/>
    </xf>
    <xf numFmtId="164" fontId="4" fillId="2" borderId="0" xfId="0" applyNumberFormat="1" applyFont="1" applyFill="1" applyAlignment="1">
      <alignment horizontal="right" vertical="center"/>
    </xf>
    <xf numFmtId="164" fontId="1" fillId="2" borderId="0" xfId="0" applyNumberFormat="1" applyFont="1" applyFill="1"/>
    <xf numFmtId="164" fontId="4" fillId="2" borderId="3" xfId="0" applyNumberFormat="1" applyFont="1" applyFill="1" applyBorder="1" applyAlignment="1">
      <alignment horizontal="right" vertical="center"/>
    </xf>
    <xf numFmtId="164" fontId="1" fillId="0" borderId="0" xfId="0" applyNumberFormat="1" applyFont="1" applyAlignment="1">
      <alignment horizontal="right"/>
    </xf>
    <xf numFmtId="164" fontId="3" fillId="0" borderId="0" xfId="0" applyNumberFormat="1" applyFont="1" applyAlignment="1">
      <alignment horizontal="right" vertical="center"/>
    </xf>
    <xf numFmtId="164" fontId="3" fillId="3" borderId="0" xfId="0" applyNumberFormat="1" applyFont="1" applyFill="1" applyAlignment="1">
      <alignment horizontal="right" vertical="center"/>
    </xf>
    <xf numFmtId="0" fontId="13" fillId="0" borderId="0" xfId="0" applyFont="1" applyAlignment="1">
      <alignment vertical="center" wrapText="1"/>
    </xf>
    <xf numFmtId="0" fontId="1" fillId="3" borderId="1" xfId="0" applyFont="1" applyFill="1" applyBorder="1"/>
    <xf numFmtId="0" fontId="14" fillId="0" borderId="0" xfId="0" applyFont="1" applyAlignment="1">
      <alignment vertical="center" wrapText="1"/>
    </xf>
    <xf numFmtId="164" fontId="1" fillId="0" borderId="1" xfId="0" applyNumberFormat="1" applyFont="1" applyBorder="1"/>
    <xf numFmtId="164" fontId="1" fillId="3" borderId="1" xfId="0" applyNumberFormat="1" applyFont="1" applyFill="1" applyBorder="1"/>
    <xf numFmtId="164" fontId="13" fillId="0" borderId="1" xfId="0" applyNumberFormat="1" applyFont="1" applyBorder="1" applyAlignment="1">
      <alignment horizontal="right" vertical="center"/>
    </xf>
    <xf numFmtId="164" fontId="13" fillId="3" borderId="1" xfId="0" applyNumberFormat="1" applyFont="1" applyFill="1" applyBorder="1" applyAlignment="1">
      <alignment horizontal="right" vertical="center"/>
    </xf>
    <xf numFmtId="164" fontId="13" fillId="2" borderId="1" xfId="0" applyNumberFormat="1" applyFont="1" applyFill="1" applyBorder="1" applyAlignment="1">
      <alignment horizontal="right" vertical="center"/>
    </xf>
    <xf numFmtId="164" fontId="13" fillId="2" borderId="2" xfId="0" applyNumberFormat="1" applyFont="1" applyFill="1" applyBorder="1" applyAlignment="1">
      <alignment horizontal="right" vertical="center"/>
    </xf>
    <xf numFmtId="164" fontId="14" fillId="0" borderId="2" xfId="0" applyNumberFormat="1" applyFont="1" applyBorder="1" applyAlignment="1">
      <alignment horizontal="right" vertical="center"/>
    </xf>
    <xf numFmtId="164" fontId="14" fillId="3" borderId="2" xfId="0" applyNumberFormat="1" applyFont="1" applyFill="1" applyBorder="1" applyAlignment="1">
      <alignment horizontal="right" vertical="center"/>
    </xf>
    <xf numFmtId="0" fontId="14" fillId="0" borderId="0" xfId="0" applyFont="1" applyAlignment="1">
      <alignment horizontal="left" vertical="center" wrapText="1"/>
    </xf>
    <xf numFmtId="164" fontId="1" fillId="3" borderId="0" xfId="0" applyNumberFormat="1" applyFont="1" applyFill="1" applyAlignment="1">
      <alignment horizontal="right"/>
    </xf>
    <xf numFmtId="0" fontId="19" fillId="0" borderId="0" xfId="0" applyFont="1" applyAlignment="1">
      <alignment horizontal="left" vertical="center" wrapText="1"/>
    </xf>
    <xf numFmtId="0" fontId="2" fillId="2" borderId="1" xfId="0" applyFont="1" applyFill="1" applyBorder="1" applyAlignment="1">
      <alignment vertical="center" wrapText="1"/>
    </xf>
    <xf numFmtId="0" fontId="2" fillId="2" borderId="0" xfId="0" applyFont="1" applyFill="1" applyAlignment="1">
      <alignment vertical="center" wrapText="1"/>
    </xf>
    <xf numFmtId="164" fontId="4" fillId="0" borderId="0" xfId="0" applyNumberFormat="1" applyFont="1" applyAlignment="1">
      <alignment horizontal="right" vertical="center"/>
    </xf>
    <xf numFmtId="164" fontId="4" fillId="3" borderId="0" xfId="0" applyNumberFormat="1" applyFont="1" applyFill="1" applyAlignment="1">
      <alignment horizontal="right" vertical="center"/>
    </xf>
    <xf numFmtId="164" fontId="2" fillId="0" borderId="0" xfId="0" applyNumberFormat="1" applyFont="1" applyAlignment="1">
      <alignment horizontal="right" vertical="center"/>
    </xf>
    <xf numFmtId="164" fontId="2" fillId="0" borderId="3" xfId="0" applyNumberFormat="1" applyFont="1" applyBorder="1" applyAlignment="1">
      <alignment horizontal="right" vertical="center"/>
    </xf>
    <xf numFmtId="164" fontId="4" fillId="3" borderId="3" xfId="0" applyNumberFormat="1" applyFont="1" applyFill="1" applyBorder="1" applyAlignment="1">
      <alignment horizontal="right" vertical="center"/>
    </xf>
    <xf numFmtId="0" fontId="4" fillId="0" borderId="1" xfId="0" applyFont="1" applyBorder="1" applyAlignment="1">
      <alignment vertical="center"/>
    </xf>
    <xf numFmtId="0" fontId="4" fillId="0" borderId="0" xfId="0" applyFont="1" applyAlignment="1">
      <alignment vertical="center"/>
    </xf>
    <xf numFmtId="0" fontId="2" fillId="0" borderId="1" xfId="0" applyFont="1" applyBorder="1" applyAlignment="1">
      <alignment horizontal="right" vertical="center" wrapText="1"/>
    </xf>
    <xf numFmtId="0" fontId="2" fillId="0" borderId="0" xfId="0" applyFont="1" applyAlignment="1">
      <alignment horizontal="right" vertical="center" wrapText="1"/>
    </xf>
    <xf numFmtId="0" fontId="2" fillId="0" borderId="1" xfId="0" applyFont="1" applyBorder="1" applyAlignment="1">
      <alignment vertical="center"/>
    </xf>
    <xf numFmtId="0" fontId="2" fillId="0" borderId="0" xfId="0" applyFont="1" applyAlignment="1">
      <alignment vertical="center"/>
    </xf>
    <xf numFmtId="0" fontId="4" fillId="0" borderId="1" xfId="0" applyFont="1" applyBorder="1" applyAlignment="1">
      <alignment vertical="center" wrapText="1"/>
    </xf>
    <xf numFmtId="0" fontId="4" fillId="0" borderId="0" xfId="0" applyFont="1" applyAlignment="1">
      <alignment vertical="center" wrapText="1"/>
    </xf>
  </cellXfs>
  <cellStyles count="1">
    <cellStyle name="Normal" xfId="0" builtinId="0"/>
  </cellStyles>
  <dxfs count="0"/>
  <tableStyles count="0" defaultTableStyle="TableStyleMedium2" defaultPivotStyle="PivotStyleLight16"/>
  <colors>
    <mruColors>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abSelected="1" workbookViewId="0">
      <selection activeCell="E61" sqref="E61"/>
    </sheetView>
  </sheetViews>
  <sheetFormatPr defaultRowHeight="15" x14ac:dyDescent="0.25"/>
  <cols>
    <col min="1" max="1" width="40.7109375" style="8" customWidth="1"/>
    <col min="2" max="3" width="8.7109375" style="8" customWidth="1"/>
    <col min="4" max="16384" width="9.140625" style="8"/>
  </cols>
  <sheetData>
    <row r="1" spans="1:3" ht="39" thickBot="1" x14ac:dyDescent="0.3">
      <c r="A1" s="43" t="s">
        <v>161</v>
      </c>
    </row>
    <row r="2" spans="1:3" ht="33.75" x14ac:dyDescent="0.25">
      <c r="A2" s="132"/>
      <c r="B2" s="46" t="s">
        <v>176</v>
      </c>
      <c r="C2" s="47" t="s">
        <v>177</v>
      </c>
    </row>
    <row r="3" spans="1:3" ht="15.75" thickBot="1" x14ac:dyDescent="0.3">
      <c r="A3" s="133"/>
      <c r="B3" s="48" t="s">
        <v>0</v>
      </c>
      <c r="C3" s="49" t="s">
        <v>0</v>
      </c>
    </row>
    <row r="4" spans="1:3" x14ac:dyDescent="0.25">
      <c r="A4" s="44" t="s">
        <v>95</v>
      </c>
      <c r="B4" s="31"/>
      <c r="C4" s="32"/>
    </row>
    <row r="5" spans="1:3" x14ac:dyDescent="0.25">
      <c r="A5" s="17" t="s">
        <v>163</v>
      </c>
      <c r="B5" s="31"/>
      <c r="C5" s="33"/>
    </row>
    <row r="6" spans="1:3" x14ac:dyDescent="0.25">
      <c r="A6" s="14" t="s">
        <v>164</v>
      </c>
      <c r="B6" s="50">
        <v>10265</v>
      </c>
      <c r="C6" s="51">
        <v>10265</v>
      </c>
    </row>
    <row r="7" spans="1:3" x14ac:dyDescent="0.25">
      <c r="A7" s="14" t="s">
        <v>165</v>
      </c>
      <c r="B7" s="52">
        <v>10325</v>
      </c>
      <c r="C7" s="51">
        <v>10874</v>
      </c>
    </row>
    <row r="8" spans="1:3" x14ac:dyDescent="0.25">
      <c r="A8" s="14" t="s">
        <v>166</v>
      </c>
      <c r="B8" s="52">
        <v>2660</v>
      </c>
      <c r="C8" s="51">
        <v>4562</v>
      </c>
    </row>
    <row r="9" spans="1:3" ht="15.75" thickBot="1" x14ac:dyDescent="0.3">
      <c r="A9" s="14" t="s">
        <v>167</v>
      </c>
      <c r="B9" s="52">
        <v>670</v>
      </c>
      <c r="C9" s="51">
        <v>702</v>
      </c>
    </row>
    <row r="10" spans="1:3" ht="15.75" thickBot="1" x14ac:dyDescent="0.3">
      <c r="A10" s="17" t="s">
        <v>168</v>
      </c>
      <c r="B10" s="53">
        <v>23920</v>
      </c>
      <c r="C10" s="54">
        <v>26403</v>
      </c>
    </row>
    <row r="11" spans="1:3" ht="15.75" thickBot="1" x14ac:dyDescent="0.3">
      <c r="A11" s="44" t="s">
        <v>169</v>
      </c>
      <c r="B11" s="55">
        <v>23920</v>
      </c>
      <c r="C11" s="56">
        <v>26403</v>
      </c>
    </row>
    <row r="12" spans="1:3" x14ac:dyDescent="0.25">
      <c r="A12" s="44" t="s">
        <v>96</v>
      </c>
      <c r="B12" s="57"/>
      <c r="C12" s="58"/>
    </row>
    <row r="13" spans="1:3" x14ac:dyDescent="0.25">
      <c r="A13" s="17" t="s">
        <v>163</v>
      </c>
      <c r="B13" s="57"/>
      <c r="C13" s="58"/>
    </row>
    <row r="14" spans="1:3" x14ac:dyDescent="0.25">
      <c r="A14" s="14" t="s">
        <v>170</v>
      </c>
      <c r="B14" s="52">
        <v>1261</v>
      </c>
      <c r="C14" s="51" t="s">
        <v>63</v>
      </c>
    </row>
    <row r="15" spans="1:3" x14ac:dyDescent="0.25">
      <c r="A15" s="14" t="s">
        <v>78</v>
      </c>
      <c r="B15" s="52">
        <v>17225</v>
      </c>
      <c r="C15" s="51">
        <v>18985</v>
      </c>
    </row>
    <row r="16" spans="1:3" x14ac:dyDescent="0.25">
      <c r="A16" s="14" t="s">
        <v>171</v>
      </c>
      <c r="B16" s="52">
        <v>14373</v>
      </c>
      <c r="C16" s="51">
        <v>15028</v>
      </c>
    </row>
    <row r="17" spans="1:3" x14ac:dyDescent="0.25">
      <c r="A17" s="17" t="s">
        <v>172</v>
      </c>
      <c r="B17" s="57"/>
      <c r="C17" s="58"/>
    </row>
    <row r="18" spans="1:3" x14ac:dyDescent="0.25">
      <c r="A18" s="14" t="s">
        <v>170</v>
      </c>
      <c r="B18" s="52" t="s">
        <v>63</v>
      </c>
      <c r="C18" s="59">
        <v>30640</v>
      </c>
    </row>
    <row r="19" spans="1:3" ht="15.75" thickBot="1" x14ac:dyDescent="0.3">
      <c r="A19" s="14" t="s">
        <v>122</v>
      </c>
      <c r="B19" s="60">
        <v>29045</v>
      </c>
      <c r="C19" s="61">
        <v>99215</v>
      </c>
    </row>
    <row r="20" spans="1:3" ht="15.75" thickBot="1" x14ac:dyDescent="0.3">
      <c r="A20" s="17" t="s">
        <v>97</v>
      </c>
      <c r="B20" s="52">
        <v>61904</v>
      </c>
      <c r="C20" s="59">
        <v>163868</v>
      </c>
    </row>
    <row r="21" spans="1:3" ht="15.75" thickBot="1" x14ac:dyDescent="0.3">
      <c r="A21" s="17" t="s">
        <v>173</v>
      </c>
      <c r="B21" s="53">
        <v>25</v>
      </c>
      <c r="C21" s="62">
        <v>25</v>
      </c>
    </row>
    <row r="22" spans="1:3" ht="15.75" thickBot="1" x14ac:dyDescent="0.3">
      <c r="A22" s="44" t="s">
        <v>98</v>
      </c>
      <c r="B22" s="55">
        <v>61929</v>
      </c>
      <c r="C22" s="63">
        <v>163893</v>
      </c>
    </row>
    <row r="23" spans="1:3" ht="15.75" thickBot="1" x14ac:dyDescent="0.3">
      <c r="A23" s="45" t="s">
        <v>123</v>
      </c>
      <c r="B23" s="55">
        <v>85849</v>
      </c>
      <c r="C23" s="63">
        <v>190296</v>
      </c>
    </row>
    <row r="24" spans="1:3" ht="15.75" thickBot="1" x14ac:dyDescent="0.3">
      <c r="A24" s="17"/>
      <c r="B24"/>
      <c r="C24"/>
    </row>
    <row r="25" spans="1:3" ht="15.75" thickBot="1" x14ac:dyDescent="0.3">
      <c r="A25" s="24"/>
      <c r="B25" s="36" t="s">
        <v>3</v>
      </c>
      <c r="C25" s="37" t="s">
        <v>162</v>
      </c>
    </row>
    <row r="26" spans="1:3" ht="15.75" thickBot="1" x14ac:dyDescent="0.3">
      <c r="A26" s="45" t="s">
        <v>2</v>
      </c>
      <c r="B26" s="40">
        <v>61</v>
      </c>
      <c r="C26" s="41">
        <v>61</v>
      </c>
    </row>
    <row r="27" spans="1:3" ht="22.5" x14ac:dyDescent="0.25">
      <c r="A27" s="15" t="s">
        <v>83</v>
      </c>
      <c r="B27"/>
    </row>
    <row r="28" spans="1:3" ht="22.5" x14ac:dyDescent="0.25">
      <c r="A28" s="15" t="s">
        <v>174</v>
      </c>
      <c r="B28"/>
    </row>
    <row r="29" spans="1:3" ht="56.25" x14ac:dyDescent="0.25">
      <c r="A29" s="15" t="s">
        <v>175</v>
      </c>
      <c r="B29"/>
    </row>
    <row r="30" spans="1:3" x14ac:dyDescent="0.25">
      <c r="A30" s="14" t="s">
        <v>181</v>
      </c>
      <c r="B30"/>
    </row>
    <row r="31" spans="1:3" ht="45" x14ac:dyDescent="0.25">
      <c r="A31" s="14" t="s">
        <v>180</v>
      </c>
      <c r="B31"/>
    </row>
    <row r="32" spans="1:3" x14ac:dyDescent="0.25">
      <c r="A32" s="42" t="s">
        <v>179</v>
      </c>
    </row>
    <row r="33" spans="1:2" ht="22.5" x14ac:dyDescent="0.25">
      <c r="A33" s="42" t="s">
        <v>178</v>
      </c>
      <c r="B33"/>
    </row>
    <row r="34" spans="1:2" ht="67.5" x14ac:dyDescent="0.25">
      <c r="A34" s="42" t="s">
        <v>182</v>
      </c>
    </row>
    <row r="35" spans="1:2" ht="56.25" x14ac:dyDescent="0.25">
      <c r="A35" s="42" t="s">
        <v>183</v>
      </c>
    </row>
    <row r="36" spans="1:2" x14ac:dyDescent="0.25">
      <c r="A36" s="42" t="s">
        <v>184</v>
      </c>
    </row>
    <row r="37" spans="1:2" ht="56.25" x14ac:dyDescent="0.25">
      <c r="A37" s="42" t="s">
        <v>185</v>
      </c>
    </row>
  </sheetData>
  <mergeCells count="1">
    <mergeCell ref="A2:A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3"/>
  <sheetViews>
    <sheetView workbookViewId="0">
      <selection activeCell="G1" sqref="G1:XFD1048576"/>
    </sheetView>
  </sheetViews>
  <sheetFormatPr defaultColWidth="8.85546875" defaultRowHeight="15" x14ac:dyDescent="0.25"/>
  <cols>
    <col min="1" max="1" width="30.7109375" style="3" customWidth="1"/>
    <col min="2" max="6" width="8.7109375" style="3" customWidth="1"/>
    <col min="7" max="16384" width="8.85546875" style="3"/>
  </cols>
  <sheetData>
    <row r="1" spans="1:6" ht="51.75" thickBot="1" x14ac:dyDescent="0.3">
      <c r="A1" s="73" t="s">
        <v>117</v>
      </c>
    </row>
    <row r="2" spans="1:6" ht="33.75" x14ac:dyDescent="0.25">
      <c r="A2" s="26"/>
      <c r="B2" s="96" t="s">
        <v>176</v>
      </c>
      <c r="C2" s="97" t="s">
        <v>195</v>
      </c>
      <c r="D2" s="96" t="s">
        <v>81</v>
      </c>
      <c r="E2" s="96" t="s">
        <v>91</v>
      </c>
      <c r="F2" s="96" t="s">
        <v>196</v>
      </c>
    </row>
    <row r="3" spans="1:6" ht="15.75" thickBot="1" x14ac:dyDescent="0.3">
      <c r="A3" s="16"/>
      <c r="B3" s="98" t="s">
        <v>0</v>
      </c>
      <c r="C3" s="99" t="s">
        <v>0</v>
      </c>
      <c r="D3" s="98" t="s">
        <v>0</v>
      </c>
      <c r="E3" s="98" t="s">
        <v>0</v>
      </c>
      <c r="F3" s="98" t="s">
        <v>0</v>
      </c>
    </row>
    <row r="4" spans="1:6" x14ac:dyDescent="0.25">
      <c r="A4" s="28" t="s">
        <v>71</v>
      </c>
      <c r="B4" s="57"/>
      <c r="C4" s="58"/>
      <c r="D4" s="57"/>
      <c r="E4" s="57"/>
      <c r="F4" s="57"/>
    </row>
    <row r="5" spans="1:6" x14ac:dyDescent="0.25">
      <c r="A5" s="28" t="s">
        <v>16</v>
      </c>
      <c r="B5" s="57"/>
      <c r="C5" s="58"/>
      <c r="D5" s="57"/>
      <c r="E5" s="57"/>
      <c r="F5" s="57"/>
    </row>
    <row r="6" spans="1:6" x14ac:dyDescent="0.25">
      <c r="A6" s="15" t="s">
        <v>101</v>
      </c>
      <c r="B6" s="50">
        <v>91</v>
      </c>
      <c r="C6" s="51">
        <v>91</v>
      </c>
      <c r="D6" s="50">
        <v>91</v>
      </c>
      <c r="E6" s="50">
        <v>91</v>
      </c>
      <c r="F6" s="50">
        <v>91</v>
      </c>
    </row>
    <row r="7" spans="1:6" ht="15.75" thickBot="1" x14ac:dyDescent="0.3">
      <c r="A7" s="15" t="s">
        <v>17</v>
      </c>
      <c r="B7" s="50">
        <v>1718</v>
      </c>
      <c r="C7" s="51">
        <v>1718</v>
      </c>
      <c r="D7" s="50">
        <v>1718</v>
      </c>
      <c r="E7" s="50">
        <v>1718</v>
      </c>
      <c r="F7" s="50">
        <v>1718</v>
      </c>
    </row>
    <row r="8" spans="1:6" ht="15.75" thickBot="1" x14ac:dyDescent="0.3">
      <c r="A8" s="118" t="s">
        <v>18</v>
      </c>
      <c r="B8" s="104">
        <v>1809</v>
      </c>
      <c r="C8" s="105">
        <v>1809</v>
      </c>
      <c r="D8" s="104">
        <v>1809</v>
      </c>
      <c r="E8" s="104">
        <v>1809</v>
      </c>
      <c r="F8" s="104">
        <v>1809</v>
      </c>
    </row>
    <row r="9" spans="1:6" x14ac:dyDescent="0.25">
      <c r="A9" s="28" t="s">
        <v>19</v>
      </c>
      <c r="B9" s="57"/>
      <c r="C9" s="58"/>
      <c r="D9" s="57"/>
      <c r="E9" s="57"/>
      <c r="F9" s="57"/>
    </row>
    <row r="10" spans="1:6" x14ac:dyDescent="0.25">
      <c r="A10" s="15" t="s">
        <v>20</v>
      </c>
      <c r="B10" s="50">
        <v>546832</v>
      </c>
      <c r="C10" s="51">
        <v>545505</v>
      </c>
      <c r="D10" s="50">
        <v>544678</v>
      </c>
      <c r="E10" s="50">
        <v>543851</v>
      </c>
      <c r="F10" s="50">
        <v>543124</v>
      </c>
    </row>
    <row r="11" spans="1:6" x14ac:dyDescent="0.25">
      <c r="A11" s="15" t="s">
        <v>21</v>
      </c>
      <c r="B11" s="50">
        <v>623730</v>
      </c>
      <c r="C11" s="51">
        <v>740922</v>
      </c>
      <c r="D11" s="50">
        <v>741749</v>
      </c>
      <c r="E11" s="50">
        <v>730816</v>
      </c>
      <c r="F11" s="50">
        <v>720154</v>
      </c>
    </row>
    <row r="12" spans="1:6" x14ac:dyDescent="0.25">
      <c r="A12" s="15" t="s">
        <v>134</v>
      </c>
      <c r="B12" s="50">
        <v>58915</v>
      </c>
      <c r="C12" s="51">
        <v>57859</v>
      </c>
      <c r="D12" s="50">
        <v>57380</v>
      </c>
      <c r="E12" s="50">
        <v>56801</v>
      </c>
      <c r="F12" s="50">
        <v>56222</v>
      </c>
    </row>
    <row r="13" spans="1:6" ht="15.75" thickBot="1" x14ac:dyDescent="0.3">
      <c r="A13" s="15" t="s">
        <v>22</v>
      </c>
      <c r="B13" s="50">
        <v>4340</v>
      </c>
      <c r="C13" s="51">
        <v>4290</v>
      </c>
      <c r="D13" s="50">
        <v>4270</v>
      </c>
      <c r="E13" s="50">
        <v>4320</v>
      </c>
      <c r="F13" s="50">
        <v>4370</v>
      </c>
    </row>
    <row r="14" spans="1:6" ht="15.75" thickBot="1" x14ac:dyDescent="0.3">
      <c r="A14" s="118" t="s">
        <v>23</v>
      </c>
      <c r="B14" s="104">
        <v>1233817</v>
      </c>
      <c r="C14" s="105">
        <v>1348576</v>
      </c>
      <c r="D14" s="104">
        <v>1348077</v>
      </c>
      <c r="E14" s="104">
        <v>1335788</v>
      </c>
      <c r="F14" s="104">
        <v>1323870</v>
      </c>
    </row>
    <row r="15" spans="1:6" ht="23.25" thickBot="1" x14ac:dyDescent="0.3">
      <c r="A15" s="28" t="s">
        <v>114</v>
      </c>
      <c r="B15" s="89">
        <v>1235626</v>
      </c>
      <c r="C15" s="56">
        <v>1350385</v>
      </c>
      <c r="D15" s="89">
        <v>1349886</v>
      </c>
      <c r="E15" s="89">
        <v>1337597</v>
      </c>
      <c r="F15" s="89">
        <v>1325679</v>
      </c>
    </row>
    <row r="16" spans="1:6" x14ac:dyDescent="0.25">
      <c r="A16" s="28" t="s">
        <v>25</v>
      </c>
      <c r="B16" s="57"/>
      <c r="C16" s="58"/>
      <c r="D16" s="57"/>
      <c r="E16" s="57"/>
      <c r="F16" s="57"/>
    </row>
    <row r="17" spans="1:6" x14ac:dyDescent="0.25">
      <c r="A17" s="28" t="s">
        <v>26</v>
      </c>
      <c r="B17" s="57"/>
      <c r="C17" s="58"/>
      <c r="D17" s="57"/>
      <c r="E17" s="57"/>
      <c r="F17" s="57"/>
    </row>
    <row r="18" spans="1:6" x14ac:dyDescent="0.25">
      <c r="A18" s="15" t="s">
        <v>8</v>
      </c>
      <c r="B18" s="50">
        <v>2755</v>
      </c>
      <c r="C18" s="51">
        <v>2755</v>
      </c>
      <c r="D18" s="50">
        <v>2755</v>
      </c>
      <c r="E18" s="50">
        <v>2755</v>
      </c>
      <c r="F18" s="50">
        <v>2755</v>
      </c>
    </row>
    <row r="19" spans="1:6" ht="15.75" thickBot="1" x14ac:dyDescent="0.3">
      <c r="A19" s="15" t="s">
        <v>27</v>
      </c>
      <c r="B19" s="50">
        <v>20697</v>
      </c>
      <c r="C19" s="51">
        <v>20697</v>
      </c>
      <c r="D19" s="50">
        <v>20697</v>
      </c>
      <c r="E19" s="50">
        <v>20697</v>
      </c>
      <c r="F19" s="50">
        <v>20697</v>
      </c>
    </row>
    <row r="20" spans="1:6" ht="15.75" thickBot="1" x14ac:dyDescent="0.3">
      <c r="A20" s="118" t="s">
        <v>28</v>
      </c>
      <c r="B20" s="104">
        <v>23452</v>
      </c>
      <c r="C20" s="105">
        <v>23452</v>
      </c>
      <c r="D20" s="104">
        <v>23452</v>
      </c>
      <c r="E20" s="104">
        <v>23452</v>
      </c>
      <c r="F20" s="104">
        <v>23452</v>
      </c>
    </row>
    <row r="21" spans="1:6" ht="23.25" thickBot="1" x14ac:dyDescent="0.3">
      <c r="A21" s="28" t="s">
        <v>115</v>
      </c>
      <c r="B21" s="89">
        <v>23452</v>
      </c>
      <c r="C21" s="56">
        <v>23452</v>
      </c>
      <c r="D21" s="89">
        <v>23452</v>
      </c>
      <c r="E21" s="89">
        <v>23452</v>
      </c>
      <c r="F21" s="89">
        <v>23452</v>
      </c>
    </row>
    <row r="22" spans="1:6" ht="15.75" thickBot="1" x14ac:dyDescent="0.3">
      <c r="A22" s="20" t="s">
        <v>116</v>
      </c>
      <c r="B22" s="89">
        <v>1212174</v>
      </c>
      <c r="C22" s="56">
        <v>1326933</v>
      </c>
      <c r="D22" s="89">
        <v>1326434</v>
      </c>
      <c r="E22" s="89">
        <v>1314145</v>
      </c>
      <c r="F22" s="89">
        <v>1302227</v>
      </c>
    </row>
    <row r="23" spans="1:6" ht="22.5" x14ac:dyDescent="0.25">
      <c r="A23" s="14" t="s">
        <v>14</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6"/>
  <sheetViews>
    <sheetView zoomScaleNormal="100" workbookViewId="0">
      <selection activeCell="G1" sqref="G1:XFD1048576"/>
    </sheetView>
  </sheetViews>
  <sheetFormatPr defaultColWidth="8.85546875" defaultRowHeight="15" x14ac:dyDescent="0.25"/>
  <cols>
    <col min="1" max="1" width="30.7109375" style="4" customWidth="1"/>
    <col min="2" max="6" width="8.7109375" style="3" customWidth="1"/>
    <col min="7" max="16384" width="8.85546875" style="4"/>
  </cols>
  <sheetData>
    <row r="1" spans="1:6" ht="39" customHeight="1" thickBot="1" x14ac:dyDescent="0.3">
      <c r="A1" s="18" t="s">
        <v>227</v>
      </c>
    </row>
    <row r="2" spans="1:6" ht="33.75" x14ac:dyDescent="0.25">
      <c r="A2" s="26"/>
      <c r="B2" s="96" t="s">
        <v>176</v>
      </c>
      <c r="C2" s="97" t="s">
        <v>195</v>
      </c>
      <c r="D2" s="96" t="s">
        <v>81</v>
      </c>
      <c r="E2" s="96" t="s">
        <v>91</v>
      </c>
      <c r="F2" s="96" t="s">
        <v>196</v>
      </c>
    </row>
    <row r="3" spans="1:6" ht="15.75" thickBot="1" x14ac:dyDescent="0.3">
      <c r="A3" s="16"/>
      <c r="B3" s="98" t="s">
        <v>0</v>
      </c>
      <c r="C3" s="99" t="s">
        <v>0</v>
      </c>
      <c r="D3" s="98" t="s">
        <v>0</v>
      </c>
      <c r="E3" s="98" t="s">
        <v>0</v>
      </c>
      <c r="F3" s="98" t="s">
        <v>0</v>
      </c>
    </row>
    <row r="4" spans="1:6" x14ac:dyDescent="0.25">
      <c r="A4" s="84" t="s">
        <v>38</v>
      </c>
      <c r="B4" s="121"/>
      <c r="C4" s="122"/>
      <c r="D4" s="121"/>
      <c r="E4" s="121"/>
      <c r="F4" s="121"/>
    </row>
    <row r="5" spans="1:6" x14ac:dyDescent="0.25">
      <c r="A5" s="84" t="s">
        <v>39</v>
      </c>
      <c r="B5" s="57"/>
      <c r="C5" s="58"/>
      <c r="D5" s="57"/>
      <c r="E5" s="57"/>
      <c r="F5" s="57"/>
    </row>
    <row r="6" spans="1:6" x14ac:dyDescent="0.25">
      <c r="A6" s="83" t="s">
        <v>118</v>
      </c>
      <c r="B6" s="50">
        <v>28409</v>
      </c>
      <c r="C6" s="51">
        <v>29312</v>
      </c>
      <c r="D6" s="50">
        <v>30190</v>
      </c>
      <c r="E6" s="50">
        <v>31946</v>
      </c>
      <c r="F6" s="50">
        <v>32759</v>
      </c>
    </row>
    <row r="7" spans="1:6" ht="15.75" thickBot="1" x14ac:dyDescent="0.3">
      <c r="A7" s="83" t="s">
        <v>1</v>
      </c>
      <c r="B7" s="50">
        <v>10</v>
      </c>
      <c r="C7" s="51">
        <v>12</v>
      </c>
      <c r="D7" s="50">
        <v>12</v>
      </c>
      <c r="E7" s="50">
        <v>15</v>
      </c>
      <c r="F7" s="50">
        <v>15</v>
      </c>
    </row>
    <row r="8" spans="1:6" ht="15.75" thickBot="1" x14ac:dyDescent="0.3">
      <c r="A8" s="103" t="s">
        <v>42</v>
      </c>
      <c r="B8" s="123">
        <v>28419</v>
      </c>
      <c r="C8" s="124">
        <v>29324</v>
      </c>
      <c r="D8" s="123">
        <v>30202</v>
      </c>
      <c r="E8" s="123">
        <v>31961</v>
      </c>
      <c r="F8" s="125">
        <v>32774</v>
      </c>
    </row>
    <row r="9" spans="1:6" x14ac:dyDescent="0.25">
      <c r="A9" s="84" t="s">
        <v>43</v>
      </c>
      <c r="B9" s="121"/>
      <c r="C9" s="122"/>
      <c r="D9" s="121"/>
      <c r="E9" s="121"/>
      <c r="F9" s="121"/>
    </row>
    <row r="10" spans="1:6" ht="15.75" thickBot="1" x14ac:dyDescent="0.3">
      <c r="A10" s="83" t="s">
        <v>8</v>
      </c>
      <c r="B10" s="50">
        <v>18511</v>
      </c>
      <c r="C10" s="51">
        <v>19010</v>
      </c>
      <c r="D10" s="50">
        <v>21031</v>
      </c>
      <c r="E10" s="50">
        <v>22521</v>
      </c>
      <c r="F10" s="50">
        <v>23743</v>
      </c>
    </row>
    <row r="11" spans="1:6" ht="15.75" thickBot="1" x14ac:dyDescent="0.3">
      <c r="A11" s="103" t="s">
        <v>45</v>
      </c>
      <c r="B11" s="104">
        <v>18511</v>
      </c>
      <c r="C11" s="105">
        <v>19010</v>
      </c>
      <c r="D11" s="104">
        <v>21031</v>
      </c>
      <c r="E11" s="104">
        <v>22521</v>
      </c>
      <c r="F11" s="126">
        <v>23743</v>
      </c>
    </row>
    <row r="12" spans="1:6" ht="23.25" thickBot="1" x14ac:dyDescent="0.3">
      <c r="A12" s="28" t="s">
        <v>46</v>
      </c>
      <c r="B12" s="89">
        <v>9908</v>
      </c>
      <c r="C12" s="56">
        <v>10314</v>
      </c>
      <c r="D12" s="89">
        <v>9171</v>
      </c>
      <c r="E12" s="89">
        <v>9440</v>
      </c>
      <c r="F12" s="89">
        <v>9031</v>
      </c>
    </row>
    <row r="13" spans="1:6" x14ac:dyDescent="0.25">
      <c r="A13" s="84" t="s">
        <v>47</v>
      </c>
      <c r="B13" s="57"/>
      <c r="C13" s="58"/>
      <c r="D13" s="57"/>
      <c r="E13" s="57"/>
      <c r="F13" s="57"/>
    </row>
    <row r="14" spans="1:6" x14ac:dyDescent="0.25">
      <c r="A14" s="84" t="s">
        <v>43</v>
      </c>
      <c r="B14" s="57"/>
      <c r="C14" s="58"/>
      <c r="D14" s="57"/>
      <c r="E14" s="57"/>
      <c r="F14" s="57"/>
    </row>
    <row r="15" spans="1:6" ht="23.25" thickBot="1" x14ac:dyDescent="0.3">
      <c r="A15" s="85" t="s">
        <v>154</v>
      </c>
      <c r="B15" s="109">
        <v>43418</v>
      </c>
      <c r="C15" s="110">
        <v>144883</v>
      </c>
      <c r="D15" s="109">
        <v>27625</v>
      </c>
      <c r="E15" s="109">
        <v>15835</v>
      </c>
      <c r="F15" s="109">
        <v>16006</v>
      </c>
    </row>
    <row r="16" spans="1:6" ht="15.75" thickBot="1" x14ac:dyDescent="0.3">
      <c r="A16" s="103" t="s">
        <v>45</v>
      </c>
      <c r="B16" s="104">
        <v>43418</v>
      </c>
      <c r="C16" s="105">
        <v>144883</v>
      </c>
      <c r="D16" s="104">
        <v>27625</v>
      </c>
      <c r="E16" s="104">
        <v>15835</v>
      </c>
      <c r="F16" s="104">
        <v>16006</v>
      </c>
    </row>
    <row r="17" spans="1:6" ht="15.75" thickBot="1" x14ac:dyDescent="0.3">
      <c r="A17" s="84" t="s">
        <v>155</v>
      </c>
      <c r="B17" s="89">
        <v>-43418</v>
      </c>
      <c r="C17" s="56">
        <v>-144883</v>
      </c>
      <c r="D17" s="89">
        <v>-27625</v>
      </c>
      <c r="E17" s="89">
        <v>-15835</v>
      </c>
      <c r="F17" s="89">
        <v>-16006</v>
      </c>
    </row>
    <row r="18" spans="1:6" ht="15.75" thickBot="1" x14ac:dyDescent="0.3">
      <c r="A18" s="84" t="s">
        <v>75</v>
      </c>
      <c r="B18" s="89">
        <v>-33510</v>
      </c>
      <c r="C18" s="56">
        <v>-134569</v>
      </c>
      <c r="D18" s="89">
        <v>-18454</v>
      </c>
      <c r="E18" s="89">
        <v>-6395</v>
      </c>
      <c r="F18" s="89">
        <v>-6975</v>
      </c>
    </row>
    <row r="19" spans="1:6" ht="22.5" x14ac:dyDescent="0.25">
      <c r="A19" s="85" t="s">
        <v>156</v>
      </c>
      <c r="B19" s="107">
        <v>91</v>
      </c>
      <c r="C19" s="108">
        <v>91</v>
      </c>
      <c r="D19" s="107">
        <v>91</v>
      </c>
      <c r="E19" s="107">
        <v>91</v>
      </c>
      <c r="F19" s="107">
        <v>91</v>
      </c>
    </row>
    <row r="20" spans="1:6" x14ac:dyDescent="0.25">
      <c r="A20" s="83" t="s">
        <v>119</v>
      </c>
      <c r="B20" s="57"/>
      <c r="C20" s="58"/>
      <c r="D20" s="57"/>
      <c r="E20" s="57"/>
      <c r="F20" s="57"/>
    </row>
    <row r="21" spans="1:6" ht="15.75" thickBot="1" x14ac:dyDescent="0.3">
      <c r="A21" s="83" t="s">
        <v>228</v>
      </c>
      <c r="B21" s="50">
        <v>61929</v>
      </c>
      <c r="C21" s="51">
        <v>163893</v>
      </c>
      <c r="D21" s="50">
        <v>48656</v>
      </c>
      <c r="E21" s="50">
        <v>38356</v>
      </c>
      <c r="F21" s="50">
        <v>39749</v>
      </c>
    </row>
    <row r="22" spans="1:6" ht="15.75" thickBot="1" x14ac:dyDescent="0.3">
      <c r="A22" s="120" t="s">
        <v>120</v>
      </c>
      <c r="B22" s="127">
        <v>61929</v>
      </c>
      <c r="C22" s="128">
        <v>163893</v>
      </c>
      <c r="D22" s="127">
        <v>48656</v>
      </c>
      <c r="E22" s="127">
        <v>38356</v>
      </c>
      <c r="F22" s="127">
        <v>39749</v>
      </c>
    </row>
    <row r="23" spans="1:6" x14ac:dyDescent="0.25">
      <c r="A23" s="83" t="s">
        <v>157</v>
      </c>
      <c r="B23" s="57"/>
      <c r="C23" s="58"/>
      <c r="D23" s="57"/>
      <c r="E23" s="57"/>
      <c r="F23" s="57"/>
    </row>
    <row r="24" spans="1:6" ht="15.75" thickBot="1" x14ac:dyDescent="0.3">
      <c r="A24" s="83" t="s">
        <v>229</v>
      </c>
      <c r="B24" s="50">
        <v>28419</v>
      </c>
      <c r="C24" s="51">
        <v>29324</v>
      </c>
      <c r="D24" s="50">
        <v>30202</v>
      </c>
      <c r="E24" s="50">
        <v>31961</v>
      </c>
      <c r="F24" s="50">
        <v>32774</v>
      </c>
    </row>
    <row r="25" spans="1:6" ht="15.75" thickBot="1" x14ac:dyDescent="0.3">
      <c r="A25" s="120" t="s">
        <v>121</v>
      </c>
      <c r="B25" s="127">
        <v>28419</v>
      </c>
      <c r="C25" s="128">
        <v>29324</v>
      </c>
      <c r="D25" s="127">
        <v>30202</v>
      </c>
      <c r="E25" s="127">
        <v>31961</v>
      </c>
      <c r="F25" s="127">
        <v>32774</v>
      </c>
    </row>
    <row r="26" spans="1:6" ht="23.25" thickBot="1" x14ac:dyDescent="0.3">
      <c r="A26" s="20" t="s">
        <v>158</v>
      </c>
      <c r="B26" s="89">
        <v>91</v>
      </c>
      <c r="C26" s="56">
        <v>91</v>
      </c>
      <c r="D26" s="89">
        <v>91</v>
      </c>
      <c r="E26" s="89">
        <v>91</v>
      </c>
      <c r="F26" s="89">
        <v>91</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0"/>
  <sheetViews>
    <sheetView workbookViewId="0">
      <selection activeCell="G1" sqref="G1:XFD1048576"/>
    </sheetView>
  </sheetViews>
  <sheetFormatPr defaultRowHeight="15" x14ac:dyDescent="0.25"/>
  <cols>
    <col min="1" max="1" width="30.7109375" style="8" customWidth="1"/>
    <col min="2" max="6" width="8.7109375" style="8" customWidth="1"/>
    <col min="7" max="16384" width="9.140625" style="8"/>
  </cols>
  <sheetData>
    <row r="1" spans="1:6" ht="39" thickBot="1" x14ac:dyDescent="0.3">
      <c r="A1" s="73" t="s">
        <v>159</v>
      </c>
    </row>
    <row r="2" spans="1:6" ht="33.75" x14ac:dyDescent="0.25">
      <c r="A2" s="26"/>
      <c r="B2" s="96" t="s">
        <v>176</v>
      </c>
      <c r="C2" s="97" t="s">
        <v>195</v>
      </c>
      <c r="D2" s="96" t="s">
        <v>81</v>
      </c>
      <c r="E2" s="96" t="s">
        <v>91</v>
      </c>
      <c r="F2" s="96" t="s">
        <v>196</v>
      </c>
    </row>
    <row r="3" spans="1:6" ht="15.75" thickBot="1" x14ac:dyDescent="0.3">
      <c r="A3" s="16"/>
      <c r="B3" s="98" t="s">
        <v>0</v>
      </c>
      <c r="C3" s="99" t="s">
        <v>0</v>
      </c>
      <c r="D3" s="98" t="s">
        <v>0</v>
      </c>
      <c r="E3" s="98" t="s">
        <v>0</v>
      </c>
      <c r="F3" s="98" t="s">
        <v>0</v>
      </c>
    </row>
    <row r="4" spans="1:6" x14ac:dyDescent="0.25">
      <c r="A4" s="28" t="s">
        <v>105</v>
      </c>
      <c r="B4" s="39"/>
      <c r="C4" s="119"/>
      <c r="D4" s="39"/>
      <c r="E4" s="39"/>
      <c r="F4" s="39"/>
    </row>
    <row r="5" spans="1:6" x14ac:dyDescent="0.25">
      <c r="A5" s="15" t="s">
        <v>230</v>
      </c>
      <c r="B5" s="50">
        <v>14373</v>
      </c>
      <c r="C5" s="51">
        <v>15028</v>
      </c>
      <c r="D5" s="50">
        <v>15480</v>
      </c>
      <c r="E5" s="50">
        <v>15835</v>
      </c>
      <c r="F5" s="50">
        <v>16006</v>
      </c>
    </row>
    <row r="6" spans="1:6" ht="15.75" thickBot="1" x14ac:dyDescent="0.3">
      <c r="A6" s="15" t="s">
        <v>231</v>
      </c>
      <c r="B6" s="50">
        <v>29045</v>
      </c>
      <c r="C6" s="51">
        <v>99215</v>
      </c>
      <c r="D6" s="50">
        <v>12145</v>
      </c>
      <c r="E6" s="50" t="s">
        <v>63</v>
      </c>
      <c r="F6" s="50" t="s">
        <v>63</v>
      </c>
    </row>
    <row r="7" spans="1:6" ht="15.75" thickBot="1" x14ac:dyDescent="0.3">
      <c r="A7" s="28" t="s">
        <v>106</v>
      </c>
      <c r="B7" s="88">
        <v>43418</v>
      </c>
      <c r="C7" s="54">
        <v>114243</v>
      </c>
      <c r="D7" s="88">
        <v>27625</v>
      </c>
      <c r="E7" s="88">
        <v>15835</v>
      </c>
      <c r="F7" s="88">
        <v>16006</v>
      </c>
    </row>
    <row r="8" spans="1:6" x14ac:dyDescent="0.25">
      <c r="A8" s="27" t="s">
        <v>107</v>
      </c>
      <c r="B8" s="115"/>
      <c r="C8" s="130"/>
      <c r="D8" s="115"/>
      <c r="E8" s="115"/>
      <c r="F8" s="115"/>
    </row>
    <row r="9" spans="1:6" ht="15.75" thickBot="1" x14ac:dyDescent="0.3">
      <c r="A9" s="129" t="s">
        <v>108</v>
      </c>
      <c r="B9" s="50">
        <v>43418</v>
      </c>
      <c r="C9" s="51">
        <v>114243</v>
      </c>
      <c r="D9" s="50">
        <v>27625</v>
      </c>
      <c r="E9" s="50">
        <v>15835</v>
      </c>
      <c r="F9" s="50">
        <v>16006</v>
      </c>
    </row>
    <row r="10" spans="1:6" ht="15.75" thickBot="1" x14ac:dyDescent="0.3">
      <c r="A10" s="27" t="s">
        <v>109</v>
      </c>
      <c r="B10" s="104">
        <v>43418</v>
      </c>
      <c r="C10" s="87">
        <v>114243</v>
      </c>
      <c r="D10" s="104">
        <v>27625</v>
      </c>
      <c r="E10" s="104">
        <v>15835</v>
      </c>
      <c r="F10" s="104">
        <v>16006</v>
      </c>
    </row>
    <row r="11" spans="1:6" ht="22.5" x14ac:dyDescent="0.25">
      <c r="A11" s="28" t="s">
        <v>62</v>
      </c>
      <c r="B11" s="115"/>
      <c r="C11" s="130"/>
      <c r="D11" s="115"/>
      <c r="E11" s="115"/>
      <c r="F11" s="115"/>
    </row>
    <row r="12" spans="1:6" x14ac:dyDescent="0.25">
      <c r="A12" s="15" t="s">
        <v>232</v>
      </c>
      <c r="B12" s="50">
        <v>14373</v>
      </c>
      <c r="C12" s="51">
        <v>15028</v>
      </c>
      <c r="D12" s="50">
        <v>15480</v>
      </c>
      <c r="E12" s="50">
        <v>15835</v>
      </c>
      <c r="F12" s="50">
        <v>16006</v>
      </c>
    </row>
    <row r="13" spans="1:6" ht="23.25" thickBot="1" x14ac:dyDescent="0.3">
      <c r="A13" s="15" t="s">
        <v>235</v>
      </c>
      <c r="B13" s="50">
        <v>29045</v>
      </c>
      <c r="C13" s="51">
        <v>129855</v>
      </c>
      <c r="D13" s="50">
        <v>12145</v>
      </c>
      <c r="E13" s="50" t="s">
        <v>63</v>
      </c>
      <c r="F13" s="50" t="s">
        <v>63</v>
      </c>
    </row>
    <row r="14" spans="1:6" ht="15.75" thickBot="1" x14ac:dyDescent="0.3">
      <c r="A14" s="28" t="s">
        <v>4</v>
      </c>
      <c r="B14" s="88">
        <v>43418</v>
      </c>
      <c r="C14" s="87">
        <v>144883</v>
      </c>
      <c r="D14" s="88">
        <v>27625</v>
      </c>
      <c r="E14" s="88">
        <v>15835</v>
      </c>
      <c r="F14" s="88">
        <v>16006</v>
      </c>
    </row>
    <row r="15" spans="1:6" ht="33.75" x14ac:dyDescent="0.25">
      <c r="A15" s="28" t="s">
        <v>61</v>
      </c>
      <c r="B15" s="115"/>
      <c r="C15" s="130"/>
      <c r="D15" s="115"/>
      <c r="E15" s="115"/>
      <c r="F15" s="115"/>
    </row>
    <row r="16" spans="1:6" ht="15.75" thickBot="1" x14ac:dyDescent="0.3">
      <c r="A16" s="15" t="s">
        <v>160</v>
      </c>
      <c r="B16" s="50">
        <v>43418</v>
      </c>
      <c r="C16" s="51">
        <v>144883</v>
      </c>
      <c r="D16" s="50">
        <v>27625</v>
      </c>
      <c r="E16" s="50">
        <v>15835</v>
      </c>
      <c r="F16" s="50">
        <v>16006</v>
      </c>
    </row>
    <row r="17" spans="1:6" ht="15.75" thickBot="1" x14ac:dyDescent="0.3">
      <c r="A17" s="20" t="s">
        <v>50</v>
      </c>
      <c r="B17" s="88">
        <v>43418</v>
      </c>
      <c r="C17" s="87">
        <v>144883</v>
      </c>
      <c r="D17" s="88">
        <v>27625</v>
      </c>
      <c r="E17" s="88">
        <v>15835</v>
      </c>
      <c r="F17" s="88">
        <v>16006</v>
      </c>
    </row>
    <row r="18" spans="1:6" ht="22.5" x14ac:dyDescent="0.25">
      <c r="A18" s="17" t="s">
        <v>14</v>
      </c>
    </row>
    <row r="19" spans="1:6" ht="33.75" x14ac:dyDescent="0.25">
      <c r="A19" s="14" t="s">
        <v>233</v>
      </c>
    </row>
    <row r="20" spans="1:6" ht="33.75" x14ac:dyDescent="0.25">
      <c r="A20" s="14" t="s">
        <v>234</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5"/>
  <sheetViews>
    <sheetView workbookViewId="0">
      <selection activeCell="H1" sqref="H1:XFD1048576"/>
    </sheetView>
  </sheetViews>
  <sheetFormatPr defaultColWidth="8.85546875" defaultRowHeight="15" x14ac:dyDescent="0.25"/>
  <cols>
    <col min="1" max="1" width="30.7109375" style="4" customWidth="1"/>
    <col min="2" max="7" width="8.7109375" style="4" customWidth="1"/>
    <col min="8" max="16384" width="8.85546875" style="4"/>
  </cols>
  <sheetData>
    <row r="1" spans="1:7" ht="39" thickBot="1" x14ac:dyDescent="0.3">
      <c r="A1" s="73" t="s">
        <v>236</v>
      </c>
    </row>
    <row r="2" spans="1:7" ht="23.25" thickBot="1" x14ac:dyDescent="0.3">
      <c r="A2" s="26"/>
      <c r="B2" s="29" t="s">
        <v>82</v>
      </c>
      <c r="C2" s="29"/>
      <c r="D2" s="29"/>
      <c r="E2" s="29"/>
      <c r="F2" s="29"/>
      <c r="G2" s="29"/>
    </row>
    <row r="3" spans="1:7" ht="45" x14ac:dyDescent="0.25">
      <c r="A3" s="16"/>
      <c r="B3" s="7" t="s">
        <v>79</v>
      </c>
      <c r="C3" s="6" t="s">
        <v>51</v>
      </c>
      <c r="D3" s="6" t="s">
        <v>92</v>
      </c>
      <c r="E3" s="6" t="s">
        <v>134</v>
      </c>
      <c r="F3" s="6" t="s">
        <v>93</v>
      </c>
      <c r="G3" s="6" t="s">
        <v>4</v>
      </c>
    </row>
    <row r="4" spans="1:7" ht="15.75" thickBot="1" x14ac:dyDescent="0.3">
      <c r="A4" s="16"/>
      <c r="B4" s="2" t="s">
        <v>0</v>
      </c>
      <c r="C4" s="2" t="s">
        <v>0</v>
      </c>
      <c r="D4" s="2" t="s">
        <v>0</v>
      </c>
      <c r="E4" s="2" t="s">
        <v>0</v>
      </c>
      <c r="F4" s="2" t="s">
        <v>0</v>
      </c>
      <c r="G4" s="2" t="s">
        <v>0</v>
      </c>
    </row>
    <row r="5" spans="1:7" x14ac:dyDescent="0.25">
      <c r="A5" s="28" t="s">
        <v>218</v>
      </c>
      <c r="B5" s="31"/>
      <c r="C5" s="31"/>
      <c r="D5" s="31"/>
      <c r="E5" s="31"/>
      <c r="F5" s="31"/>
      <c r="G5" s="31"/>
    </row>
    <row r="6" spans="1:7" x14ac:dyDescent="0.25">
      <c r="A6" s="15" t="s">
        <v>58</v>
      </c>
      <c r="B6" s="50">
        <v>528605</v>
      </c>
      <c r="C6" s="50">
        <v>18541</v>
      </c>
      <c r="D6" s="50">
        <v>651696</v>
      </c>
      <c r="E6" s="50">
        <v>61016</v>
      </c>
      <c r="F6" s="50">
        <v>5310</v>
      </c>
      <c r="G6" s="50">
        <v>1265168</v>
      </c>
    </row>
    <row r="7" spans="1:7" ht="15.75" thickBot="1" x14ac:dyDescent="0.3">
      <c r="A7" s="15" t="s">
        <v>239</v>
      </c>
      <c r="B7" s="50">
        <v>-17</v>
      </c>
      <c r="C7" s="50">
        <v>-297</v>
      </c>
      <c r="D7" s="50">
        <v>-27966</v>
      </c>
      <c r="E7" s="50">
        <v>-2101</v>
      </c>
      <c r="F7" s="50">
        <v>-970</v>
      </c>
      <c r="G7" s="50">
        <v>-31351</v>
      </c>
    </row>
    <row r="8" spans="1:7" ht="15.75" thickBot="1" x14ac:dyDescent="0.3">
      <c r="A8" s="28" t="s">
        <v>52</v>
      </c>
      <c r="B8" s="88">
        <v>528588</v>
      </c>
      <c r="C8" s="88">
        <v>18244</v>
      </c>
      <c r="D8" s="88">
        <v>623730</v>
      </c>
      <c r="E8" s="88">
        <v>58915</v>
      </c>
      <c r="F8" s="88">
        <v>4340</v>
      </c>
      <c r="G8" s="88">
        <v>1233817</v>
      </c>
    </row>
    <row r="9" spans="1:7" x14ac:dyDescent="0.25">
      <c r="A9" s="28" t="s">
        <v>53</v>
      </c>
      <c r="B9" s="115"/>
      <c r="C9" s="115"/>
      <c r="D9" s="115"/>
      <c r="E9" s="115"/>
      <c r="F9" s="115"/>
      <c r="G9" s="115"/>
    </row>
    <row r="10" spans="1:7" ht="22.5" x14ac:dyDescent="0.25">
      <c r="A10" s="5" t="s">
        <v>88</v>
      </c>
      <c r="B10" s="115"/>
      <c r="C10" s="115"/>
      <c r="D10" s="115"/>
      <c r="E10" s="115"/>
      <c r="F10" s="115"/>
      <c r="G10" s="115"/>
    </row>
    <row r="11" spans="1:7" x14ac:dyDescent="0.25">
      <c r="A11" s="15" t="s">
        <v>240</v>
      </c>
      <c r="B11" s="50" t="s">
        <v>63</v>
      </c>
      <c r="C11" s="50" t="s">
        <v>63</v>
      </c>
      <c r="D11" s="50">
        <v>129855</v>
      </c>
      <c r="E11" s="50" t="s">
        <v>63</v>
      </c>
      <c r="F11" s="50" t="s">
        <v>63</v>
      </c>
      <c r="G11" s="50">
        <v>129855</v>
      </c>
    </row>
    <row r="12" spans="1:7" ht="23.25" thickBot="1" x14ac:dyDescent="0.3">
      <c r="A12" s="15" t="s">
        <v>241</v>
      </c>
      <c r="B12" s="50" t="s">
        <v>63</v>
      </c>
      <c r="C12" s="50" t="s">
        <v>63</v>
      </c>
      <c r="D12" s="50">
        <v>15005</v>
      </c>
      <c r="E12" s="50">
        <v>23</v>
      </c>
      <c r="F12" s="50" t="s">
        <v>63</v>
      </c>
      <c r="G12" s="50">
        <v>15028</v>
      </c>
    </row>
    <row r="13" spans="1:7" ht="15.75" thickBot="1" x14ac:dyDescent="0.3">
      <c r="A13" s="5" t="s">
        <v>54</v>
      </c>
      <c r="B13" s="88" t="s">
        <v>63</v>
      </c>
      <c r="C13" s="88" t="s">
        <v>63</v>
      </c>
      <c r="D13" s="88">
        <v>144860</v>
      </c>
      <c r="E13" s="88">
        <v>23</v>
      </c>
      <c r="F13" s="88" t="s">
        <v>63</v>
      </c>
      <c r="G13" s="88">
        <v>144883</v>
      </c>
    </row>
    <row r="14" spans="1:7" x14ac:dyDescent="0.25">
      <c r="A14" s="5" t="s">
        <v>55</v>
      </c>
      <c r="B14" s="115"/>
      <c r="C14" s="115"/>
      <c r="D14" s="115"/>
      <c r="E14" s="115"/>
      <c r="F14" s="115"/>
      <c r="G14" s="115"/>
    </row>
    <row r="15" spans="1:7" x14ac:dyDescent="0.25">
      <c r="A15" s="15" t="s">
        <v>56</v>
      </c>
      <c r="B15" s="50">
        <v>-714</v>
      </c>
      <c r="C15" s="50">
        <v>-613</v>
      </c>
      <c r="D15" s="50">
        <v>-25668</v>
      </c>
      <c r="E15" s="50">
        <v>-1079</v>
      </c>
      <c r="F15" s="50">
        <v>-50</v>
      </c>
      <c r="G15" s="50">
        <v>-28124</v>
      </c>
    </row>
    <row r="16" spans="1:7" ht="15.75" thickBot="1" x14ac:dyDescent="0.3">
      <c r="A16" s="15" t="s">
        <v>1</v>
      </c>
      <c r="B16" s="50" t="s">
        <v>63</v>
      </c>
      <c r="C16" s="50" t="s">
        <v>63</v>
      </c>
      <c r="D16" s="50">
        <v>-2000</v>
      </c>
      <c r="E16" s="50" t="s">
        <v>63</v>
      </c>
      <c r="F16" s="50" t="s">
        <v>63</v>
      </c>
      <c r="G16" s="50">
        <v>-2000</v>
      </c>
    </row>
    <row r="17" spans="1:7" ht="15.75" thickBot="1" x14ac:dyDescent="0.3">
      <c r="A17" s="5" t="s">
        <v>57</v>
      </c>
      <c r="B17" s="88">
        <v>-714</v>
      </c>
      <c r="C17" s="88">
        <v>-613</v>
      </c>
      <c r="D17" s="88">
        <v>-27668</v>
      </c>
      <c r="E17" s="88">
        <v>-1079</v>
      </c>
      <c r="F17" s="88">
        <v>-50</v>
      </c>
      <c r="G17" s="88">
        <v>-30124</v>
      </c>
    </row>
    <row r="18" spans="1:7" x14ac:dyDescent="0.25">
      <c r="A18" s="28" t="s">
        <v>219</v>
      </c>
      <c r="B18" s="115"/>
      <c r="C18" s="115"/>
      <c r="D18" s="115"/>
      <c r="E18" s="115"/>
      <c r="F18" s="115"/>
      <c r="G18" s="115"/>
    </row>
    <row r="19" spans="1:7" x14ac:dyDescent="0.25">
      <c r="A19" s="15" t="s">
        <v>58</v>
      </c>
      <c r="B19" s="50">
        <v>528605</v>
      </c>
      <c r="C19" s="50">
        <v>18541</v>
      </c>
      <c r="D19" s="50">
        <v>794556</v>
      </c>
      <c r="E19" s="50">
        <v>61039</v>
      </c>
      <c r="F19" s="50">
        <v>5310</v>
      </c>
      <c r="G19" s="50">
        <v>1408051</v>
      </c>
    </row>
    <row r="20" spans="1:7" ht="15.75" thickBot="1" x14ac:dyDescent="0.3">
      <c r="A20" s="15" t="s">
        <v>239</v>
      </c>
      <c r="B20" s="50">
        <v>-731</v>
      </c>
      <c r="C20" s="50">
        <v>-910</v>
      </c>
      <c r="D20" s="50">
        <v>-53634</v>
      </c>
      <c r="E20" s="50">
        <v>-3180</v>
      </c>
      <c r="F20" s="50">
        <v>-1020</v>
      </c>
      <c r="G20" s="50">
        <v>-59475</v>
      </c>
    </row>
    <row r="21" spans="1:7" ht="15.75" thickBot="1" x14ac:dyDescent="0.3">
      <c r="A21" s="20" t="s">
        <v>59</v>
      </c>
      <c r="B21" s="88">
        <v>527874</v>
      </c>
      <c r="C21" s="88">
        <v>17631</v>
      </c>
      <c r="D21" s="88">
        <v>740922</v>
      </c>
      <c r="E21" s="88">
        <v>57859</v>
      </c>
      <c r="F21" s="88">
        <v>4290</v>
      </c>
      <c r="G21" s="88">
        <v>1348576</v>
      </c>
    </row>
    <row r="22" spans="1:7" ht="22.5" x14ac:dyDescent="0.25">
      <c r="A22" s="17" t="s">
        <v>14</v>
      </c>
    </row>
    <row r="23" spans="1:7" ht="67.5" x14ac:dyDescent="0.25">
      <c r="A23" s="14" t="s">
        <v>237</v>
      </c>
    </row>
    <row r="24" spans="1:7" ht="56.25" x14ac:dyDescent="0.25">
      <c r="A24" s="14" t="s">
        <v>238</v>
      </c>
    </row>
    <row r="25" spans="1:7" x14ac:dyDescent="0.25">
      <c r="A25" s="13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workbookViewId="0">
      <selection activeCell="G1" sqref="G1:XFD1048576"/>
    </sheetView>
  </sheetViews>
  <sheetFormatPr defaultRowHeight="15" x14ac:dyDescent="0.25"/>
  <cols>
    <col min="1" max="1" width="30.7109375" style="8" customWidth="1"/>
    <col min="2" max="6" width="8.7109375" style="3" customWidth="1"/>
    <col min="7" max="16384" width="9.140625" style="8"/>
  </cols>
  <sheetData>
    <row r="1" spans="1:6" ht="26.25" thickBot="1" x14ac:dyDescent="0.3">
      <c r="A1" s="73" t="s">
        <v>186</v>
      </c>
    </row>
    <row r="2" spans="1:6" ht="33.75" x14ac:dyDescent="0.25">
      <c r="A2" s="19"/>
      <c r="B2" s="10" t="s">
        <v>176</v>
      </c>
      <c r="C2" s="9" t="s">
        <v>195</v>
      </c>
      <c r="D2" s="10" t="s">
        <v>81</v>
      </c>
      <c r="E2" s="10" t="s">
        <v>91</v>
      </c>
      <c r="F2" s="10" t="s">
        <v>196</v>
      </c>
    </row>
    <row r="3" spans="1:6" ht="15.75" thickBot="1" x14ac:dyDescent="0.3">
      <c r="A3" s="20"/>
      <c r="B3" s="77" t="s">
        <v>0</v>
      </c>
      <c r="C3" s="78" t="s">
        <v>0</v>
      </c>
      <c r="D3" s="77" t="s">
        <v>0</v>
      </c>
      <c r="E3" s="77" t="s">
        <v>0</v>
      </c>
      <c r="F3" s="77" t="s">
        <v>0</v>
      </c>
    </row>
    <row r="4" spans="1:6" ht="23.25" thickBot="1" x14ac:dyDescent="0.3">
      <c r="A4" s="74" t="s">
        <v>124</v>
      </c>
      <c r="B4" s="65"/>
      <c r="C4" s="65"/>
      <c r="D4" s="65"/>
      <c r="E4" s="65"/>
      <c r="F4" s="65"/>
    </row>
    <row r="5" spans="1:6" x14ac:dyDescent="0.25">
      <c r="A5" s="17" t="s">
        <v>100</v>
      </c>
      <c r="B5" s="57"/>
      <c r="C5" s="58"/>
      <c r="D5" s="57"/>
      <c r="E5" s="57"/>
      <c r="F5" s="57"/>
    </row>
    <row r="6" spans="1:6" x14ac:dyDescent="0.25">
      <c r="A6" s="14" t="s">
        <v>187</v>
      </c>
      <c r="B6" s="134">
        <v>10325</v>
      </c>
      <c r="C6" s="135">
        <v>10874</v>
      </c>
      <c r="D6" s="134">
        <v>10350</v>
      </c>
      <c r="E6" s="134">
        <v>10305</v>
      </c>
      <c r="F6" s="134">
        <v>10480</v>
      </c>
    </row>
    <row r="7" spans="1:6" x14ac:dyDescent="0.25">
      <c r="A7" s="14" t="s">
        <v>188</v>
      </c>
      <c r="B7" s="134"/>
      <c r="C7" s="135"/>
      <c r="D7" s="134"/>
      <c r="E7" s="134"/>
      <c r="F7" s="134"/>
    </row>
    <row r="8" spans="1:6" x14ac:dyDescent="0.25">
      <c r="A8" s="14" t="s">
        <v>189</v>
      </c>
      <c r="B8" s="52">
        <v>2660</v>
      </c>
      <c r="C8" s="59">
        <v>4850</v>
      </c>
      <c r="D8" s="52">
        <v>3006</v>
      </c>
      <c r="E8" s="52">
        <v>3006</v>
      </c>
      <c r="F8" s="52">
        <v>3006</v>
      </c>
    </row>
    <row r="9" spans="1:6" ht="23.25" thickBot="1" x14ac:dyDescent="0.3">
      <c r="A9" s="14" t="s">
        <v>197</v>
      </c>
      <c r="B9" s="82">
        <v>1156</v>
      </c>
      <c r="C9" s="81">
        <v>1295</v>
      </c>
      <c r="D9" s="80">
        <v>1289</v>
      </c>
      <c r="E9" s="80">
        <v>1277</v>
      </c>
      <c r="F9" s="80">
        <v>1271</v>
      </c>
    </row>
    <row r="10" spans="1:6" ht="15.75" thickBot="1" x14ac:dyDescent="0.3">
      <c r="A10" s="75" t="s">
        <v>190</v>
      </c>
      <c r="B10" s="66">
        <v>14141</v>
      </c>
      <c r="C10" s="67">
        <v>17019</v>
      </c>
      <c r="D10" s="68">
        <v>14645</v>
      </c>
      <c r="E10" s="69">
        <v>14588</v>
      </c>
      <c r="F10" s="69">
        <v>14757</v>
      </c>
    </row>
    <row r="11" spans="1:6" ht="15.75" thickBot="1" x14ac:dyDescent="0.3">
      <c r="A11" s="44" t="s">
        <v>125</v>
      </c>
      <c r="B11" s="68">
        <v>14141</v>
      </c>
      <c r="C11" s="63">
        <v>17019</v>
      </c>
      <c r="D11" s="70">
        <v>14645</v>
      </c>
      <c r="E11" s="55">
        <v>14588</v>
      </c>
      <c r="F11" s="55">
        <v>14757</v>
      </c>
    </row>
    <row r="12" spans="1:6" ht="15.75" thickBot="1" x14ac:dyDescent="0.3">
      <c r="A12" s="22" t="s">
        <v>126</v>
      </c>
      <c r="B12" s="71"/>
      <c r="C12" s="71"/>
      <c r="D12" s="71"/>
      <c r="E12" s="71"/>
      <c r="F12" s="71"/>
    </row>
    <row r="13" spans="1:6" x14ac:dyDescent="0.25">
      <c r="A13" s="17" t="s">
        <v>99</v>
      </c>
      <c r="B13" s="57"/>
      <c r="C13" s="58"/>
      <c r="D13" s="57"/>
      <c r="E13" s="57"/>
      <c r="F13" s="57"/>
    </row>
    <row r="14" spans="1:6" x14ac:dyDescent="0.25">
      <c r="A14" s="14" t="s">
        <v>191</v>
      </c>
      <c r="B14" s="134">
        <v>17225</v>
      </c>
      <c r="C14" s="135">
        <v>18985</v>
      </c>
      <c r="D14" s="134">
        <v>21006</v>
      </c>
      <c r="E14" s="134">
        <v>22496</v>
      </c>
      <c r="F14" s="134">
        <v>23718</v>
      </c>
    </row>
    <row r="15" spans="1:6" x14ac:dyDescent="0.25">
      <c r="A15" s="14" t="s">
        <v>188</v>
      </c>
      <c r="B15" s="134"/>
      <c r="C15" s="135"/>
      <c r="D15" s="134"/>
      <c r="E15" s="134"/>
      <c r="F15" s="134"/>
    </row>
    <row r="16" spans="1:6" x14ac:dyDescent="0.25">
      <c r="A16" s="14" t="s">
        <v>127</v>
      </c>
      <c r="B16" s="57"/>
      <c r="C16" s="58"/>
      <c r="D16" s="57"/>
      <c r="E16" s="57"/>
      <c r="F16" s="57"/>
    </row>
    <row r="17" spans="1:6" ht="22.5" x14ac:dyDescent="0.25">
      <c r="A17" s="21" t="s">
        <v>128</v>
      </c>
      <c r="B17" s="80">
        <v>25</v>
      </c>
      <c r="C17" s="81">
        <v>25</v>
      </c>
      <c r="D17" s="80">
        <v>25</v>
      </c>
      <c r="E17" s="80">
        <v>25</v>
      </c>
      <c r="F17" s="80">
        <v>25</v>
      </c>
    </row>
    <row r="18" spans="1:6" ht="23.25" thickBot="1" x14ac:dyDescent="0.3">
      <c r="A18" s="14" t="s">
        <v>197</v>
      </c>
      <c r="B18" s="80">
        <v>27853</v>
      </c>
      <c r="C18" s="81">
        <v>30124</v>
      </c>
      <c r="D18" s="80">
        <v>30124</v>
      </c>
      <c r="E18" s="80">
        <v>30124</v>
      </c>
      <c r="F18" s="80">
        <v>29924</v>
      </c>
    </row>
    <row r="19" spans="1:6" ht="15.75" thickBot="1" x14ac:dyDescent="0.3">
      <c r="A19" s="75" t="s">
        <v>130</v>
      </c>
      <c r="B19" s="69">
        <v>45103</v>
      </c>
      <c r="C19" s="67">
        <v>49134</v>
      </c>
      <c r="D19" s="69">
        <v>51155</v>
      </c>
      <c r="E19" s="69">
        <v>52645</v>
      </c>
      <c r="F19" s="68">
        <v>53667</v>
      </c>
    </row>
    <row r="20" spans="1:6" ht="15.75" thickBot="1" x14ac:dyDescent="0.3">
      <c r="A20" s="45" t="s">
        <v>129</v>
      </c>
      <c r="B20" s="55">
        <v>45103</v>
      </c>
      <c r="C20" s="63">
        <v>49134</v>
      </c>
      <c r="D20" s="55">
        <v>51155</v>
      </c>
      <c r="E20" s="55">
        <v>52645</v>
      </c>
      <c r="F20" s="70">
        <v>53667</v>
      </c>
    </row>
    <row r="21" spans="1:6" ht="23.25" thickBot="1" x14ac:dyDescent="0.3">
      <c r="A21" s="22" t="s">
        <v>192</v>
      </c>
      <c r="B21" s="71"/>
      <c r="C21" s="71"/>
      <c r="D21" s="71"/>
      <c r="E21" s="71"/>
      <c r="F21" s="71"/>
    </row>
    <row r="22" spans="1:6" x14ac:dyDescent="0.25">
      <c r="A22" s="17" t="s">
        <v>99</v>
      </c>
      <c r="B22" s="57"/>
      <c r="C22" s="58"/>
      <c r="D22" s="57"/>
      <c r="E22" s="57"/>
      <c r="F22" s="57"/>
    </row>
    <row r="23" spans="1:6" x14ac:dyDescent="0.25">
      <c r="A23" s="14" t="s">
        <v>191</v>
      </c>
      <c r="B23" s="134">
        <v>17225</v>
      </c>
      <c r="C23" s="135">
        <v>18985</v>
      </c>
      <c r="D23" s="134">
        <v>21006</v>
      </c>
      <c r="E23" s="134">
        <v>22496</v>
      </c>
      <c r="F23" s="134">
        <v>23718</v>
      </c>
    </row>
    <row r="24" spans="1:6" x14ac:dyDescent="0.25">
      <c r="A24" s="14" t="s">
        <v>188</v>
      </c>
      <c r="B24" s="134"/>
      <c r="C24" s="135"/>
      <c r="D24" s="134"/>
      <c r="E24" s="134"/>
      <c r="F24" s="134"/>
    </row>
    <row r="25" spans="1:6" x14ac:dyDescent="0.25">
      <c r="A25" s="14" t="s">
        <v>127</v>
      </c>
      <c r="B25" s="57"/>
      <c r="C25" s="58"/>
      <c r="D25" s="57"/>
      <c r="E25" s="57"/>
      <c r="F25" s="57"/>
    </row>
    <row r="26" spans="1:6" ht="22.5" x14ac:dyDescent="0.25">
      <c r="A26" s="21" t="s">
        <v>128</v>
      </c>
      <c r="B26" s="80">
        <v>25</v>
      </c>
      <c r="C26" s="81">
        <v>25</v>
      </c>
      <c r="D26" s="80">
        <v>25</v>
      </c>
      <c r="E26" s="80">
        <v>25</v>
      </c>
      <c r="F26" s="80">
        <v>25</v>
      </c>
    </row>
    <row r="27" spans="1:6" ht="23.25" thickBot="1" x14ac:dyDescent="0.3">
      <c r="A27" s="14" t="s">
        <v>197</v>
      </c>
      <c r="B27" s="80">
        <v>27853</v>
      </c>
      <c r="C27" s="81">
        <v>30124</v>
      </c>
      <c r="D27" s="80">
        <v>30124</v>
      </c>
      <c r="E27" s="80">
        <v>30124</v>
      </c>
      <c r="F27" s="80">
        <v>29924</v>
      </c>
    </row>
    <row r="28" spans="1:6" ht="15.75" thickBot="1" x14ac:dyDescent="0.3">
      <c r="A28" s="75" t="s">
        <v>130</v>
      </c>
      <c r="B28" s="69">
        <v>45103</v>
      </c>
      <c r="C28" s="67">
        <v>49134</v>
      </c>
      <c r="D28" s="69">
        <v>51155</v>
      </c>
      <c r="E28" s="69">
        <v>52645</v>
      </c>
      <c r="F28" s="68">
        <v>53667</v>
      </c>
    </row>
    <row r="29" spans="1:6" x14ac:dyDescent="0.25">
      <c r="A29" s="17" t="s">
        <v>100</v>
      </c>
      <c r="B29" s="57"/>
      <c r="C29" s="58"/>
      <c r="D29" s="57"/>
      <c r="E29" s="57"/>
      <c r="F29" s="57"/>
    </row>
    <row r="30" spans="1:6" x14ac:dyDescent="0.25">
      <c r="A30" s="14" t="s">
        <v>187</v>
      </c>
      <c r="B30" s="134">
        <v>10325</v>
      </c>
      <c r="C30" s="135">
        <v>10874</v>
      </c>
      <c r="D30" s="134">
        <v>10350</v>
      </c>
      <c r="E30" s="134">
        <v>10305</v>
      </c>
      <c r="F30" s="134">
        <v>10480</v>
      </c>
    </row>
    <row r="31" spans="1:6" x14ac:dyDescent="0.25">
      <c r="A31" s="14" t="s">
        <v>188</v>
      </c>
      <c r="B31" s="134"/>
      <c r="C31" s="135"/>
      <c r="D31" s="134"/>
      <c r="E31" s="134"/>
      <c r="F31" s="134"/>
    </row>
    <row r="32" spans="1:6" x14ac:dyDescent="0.25">
      <c r="A32" s="14" t="s">
        <v>189</v>
      </c>
      <c r="B32" s="52">
        <v>2660</v>
      </c>
      <c r="C32" s="59">
        <v>4850</v>
      </c>
      <c r="D32" s="52">
        <v>3006</v>
      </c>
      <c r="E32" s="52">
        <v>3006</v>
      </c>
      <c r="F32" s="52">
        <v>3006</v>
      </c>
    </row>
    <row r="33" spans="1:6" ht="23.25" thickBot="1" x14ac:dyDescent="0.3">
      <c r="A33" s="14" t="s">
        <v>197</v>
      </c>
      <c r="B33" s="80">
        <v>1156</v>
      </c>
      <c r="C33" s="81">
        <v>1295</v>
      </c>
      <c r="D33" s="80">
        <v>1289</v>
      </c>
      <c r="E33" s="80">
        <v>1277</v>
      </c>
      <c r="F33" s="80">
        <v>1271</v>
      </c>
    </row>
    <row r="34" spans="1:6" ht="15.75" thickBot="1" x14ac:dyDescent="0.3">
      <c r="A34" s="75" t="s">
        <v>190</v>
      </c>
      <c r="B34" s="69">
        <v>14141</v>
      </c>
      <c r="C34" s="67">
        <v>17019</v>
      </c>
      <c r="D34" s="69">
        <v>14645</v>
      </c>
      <c r="E34" s="69">
        <v>14588</v>
      </c>
      <c r="F34" s="69">
        <v>14757</v>
      </c>
    </row>
    <row r="35" spans="1:6" ht="15.75" thickBot="1" x14ac:dyDescent="0.3">
      <c r="A35" s="45" t="s">
        <v>80</v>
      </c>
      <c r="B35" s="55">
        <v>59244</v>
      </c>
      <c r="C35" s="63">
        <v>66153</v>
      </c>
      <c r="D35" s="55">
        <v>65800</v>
      </c>
      <c r="E35" s="55">
        <v>67233</v>
      </c>
      <c r="F35" s="70">
        <v>68424</v>
      </c>
    </row>
    <row r="36" spans="1:6" ht="15.75" thickBot="1" x14ac:dyDescent="0.3">
      <c r="A36" s="76"/>
      <c r="B36" s="72"/>
      <c r="C36" s="72"/>
      <c r="D36" s="72"/>
      <c r="E36" s="72"/>
      <c r="F36" s="72"/>
    </row>
    <row r="37" spans="1:6" ht="15.75" thickBot="1" x14ac:dyDescent="0.3">
      <c r="A37" s="23"/>
      <c r="B37" s="53" t="s">
        <v>3</v>
      </c>
      <c r="C37" s="62" t="s">
        <v>162</v>
      </c>
      <c r="D37" s="72"/>
      <c r="E37" s="72"/>
      <c r="F37" s="72"/>
    </row>
    <row r="38" spans="1:6" ht="15.75" thickBot="1" x14ac:dyDescent="0.3">
      <c r="A38" s="45" t="s">
        <v>2</v>
      </c>
      <c r="B38" s="60">
        <v>61</v>
      </c>
      <c r="C38" s="61">
        <v>61</v>
      </c>
      <c r="D38" s="72"/>
      <c r="E38" s="72"/>
      <c r="F38" s="72"/>
    </row>
    <row r="39" spans="1:6" ht="33.75" x14ac:dyDescent="0.25">
      <c r="A39" s="14" t="s">
        <v>193</v>
      </c>
    </row>
    <row r="40" spans="1:6" ht="90" x14ac:dyDescent="0.25">
      <c r="A40" s="14" t="s">
        <v>194</v>
      </c>
    </row>
  </sheetData>
  <mergeCells count="20">
    <mergeCell ref="B6:B7"/>
    <mergeCell ref="C6:C7"/>
    <mergeCell ref="D6:D7"/>
    <mergeCell ref="E6:E7"/>
    <mergeCell ref="F6:F7"/>
    <mergeCell ref="B14:B15"/>
    <mergeCell ref="C14:C15"/>
    <mergeCell ref="D14:D15"/>
    <mergeCell ref="E14:E15"/>
    <mergeCell ref="F14:F15"/>
    <mergeCell ref="B23:B24"/>
    <mergeCell ref="C23:C24"/>
    <mergeCell ref="D23:D24"/>
    <mergeCell ref="E23:E24"/>
    <mergeCell ref="F23:F24"/>
    <mergeCell ref="B30:B31"/>
    <mergeCell ref="C30:C31"/>
    <mergeCell ref="D30:D31"/>
    <mergeCell ref="E30:E31"/>
    <mergeCell ref="F30:F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workbookViewId="0">
      <selection activeCell="G1" sqref="G1:XFD1048576"/>
    </sheetView>
  </sheetViews>
  <sheetFormatPr defaultColWidth="8.85546875" defaultRowHeight="15" x14ac:dyDescent="0.25"/>
  <cols>
    <col min="1" max="1" width="30.7109375" style="3" customWidth="1"/>
    <col min="2" max="16384" width="8.85546875" style="3"/>
  </cols>
  <sheetData>
    <row r="1" spans="1:6" ht="51.75" thickBot="1" x14ac:dyDescent="0.3">
      <c r="A1" s="73" t="s">
        <v>198</v>
      </c>
    </row>
    <row r="2" spans="1:6" ht="33.75" x14ac:dyDescent="0.25">
      <c r="A2" s="19"/>
      <c r="B2" s="10" t="s">
        <v>176</v>
      </c>
      <c r="C2" s="9" t="s">
        <v>195</v>
      </c>
      <c r="D2" s="10" t="s">
        <v>81</v>
      </c>
      <c r="E2" s="10" t="s">
        <v>91</v>
      </c>
      <c r="F2" s="10" t="s">
        <v>196</v>
      </c>
    </row>
    <row r="3" spans="1:6" ht="15.75" thickBot="1" x14ac:dyDescent="0.3">
      <c r="A3" s="20"/>
      <c r="B3" s="77" t="s">
        <v>0</v>
      </c>
      <c r="C3" s="78" t="s">
        <v>0</v>
      </c>
      <c r="D3" s="77" t="s">
        <v>0</v>
      </c>
      <c r="E3" s="77" t="s">
        <v>0</v>
      </c>
      <c r="F3" s="77" t="s">
        <v>0</v>
      </c>
    </row>
    <row r="4" spans="1:6" x14ac:dyDescent="0.25">
      <c r="A4" s="28" t="s">
        <v>6</v>
      </c>
      <c r="B4" s="31"/>
      <c r="C4" s="35"/>
      <c r="D4" s="31"/>
      <c r="E4" s="31"/>
      <c r="F4" s="31"/>
    </row>
    <row r="5" spans="1:6" x14ac:dyDescent="0.25">
      <c r="A5" s="15" t="s">
        <v>7</v>
      </c>
      <c r="B5" s="50">
        <v>7796</v>
      </c>
      <c r="C5" s="51">
        <v>8604</v>
      </c>
      <c r="D5" s="50">
        <v>7988</v>
      </c>
      <c r="E5" s="50">
        <v>7880</v>
      </c>
      <c r="F5" s="50">
        <v>7921</v>
      </c>
    </row>
    <row r="6" spans="1:6" x14ac:dyDescent="0.25">
      <c r="A6" s="15" t="s">
        <v>8</v>
      </c>
      <c r="B6" s="50">
        <v>4902</v>
      </c>
      <c r="C6" s="51">
        <v>6826</v>
      </c>
      <c r="D6" s="50">
        <v>5068</v>
      </c>
      <c r="E6" s="50">
        <v>5119</v>
      </c>
      <c r="F6" s="50">
        <v>5247</v>
      </c>
    </row>
    <row r="7" spans="1:6" x14ac:dyDescent="0.25">
      <c r="A7" s="15" t="s">
        <v>131</v>
      </c>
      <c r="B7" s="50">
        <v>1439</v>
      </c>
      <c r="C7" s="51">
        <v>1584</v>
      </c>
      <c r="D7" s="50">
        <v>1584</v>
      </c>
      <c r="E7" s="50">
        <v>1584</v>
      </c>
      <c r="F7" s="50">
        <v>1584</v>
      </c>
    </row>
    <row r="8" spans="1:6" ht="15.75" thickBot="1" x14ac:dyDescent="0.3">
      <c r="A8" s="15" t="s">
        <v>64</v>
      </c>
      <c r="B8" s="50">
        <v>4</v>
      </c>
      <c r="C8" s="51">
        <v>5</v>
      </c>
      <c r="D8" s="50">
        <v>5</v>
      </c>
      <c r="E8" s="50">
        <v>5</v>
      </c>
      <c r="F8" s="50">
        <v>5</v>
      </c>
    </row>
    <row r="9" spans="1:6" ht="15.75" thickBot="1" x14ac:dyDescent="0.3">
      <c r="A9" s="28" t="s">
        <v>9</v>
      </c>
      <c r="B9" s="86">
        <v>14141</v>
      </c>
      <c r="C9" s="87">
        <v>17019</v>
      </c>
      <c r="D9" s="86">
        <v>14645</v>
      </c>
      <c r="E9" s="88">
        <v>14588</v>
      </c>
      <c r="F9" s="88">
        <v>14757</v>
      </c>
    </row>
    <row r="10" spans="1:6" x14ac:dyDescent="0.25">
      <c r="A10" s="28" t="s">
        <v>111</v>
      </c>
      <c r="B10" s="57"/>
      <c r="C10" s="58"/>
      <c r="D10" s="57"/>
      <c r="E10" s="57"/>
      <c r="F10" s="57"/>
    </row>
    <row r="11" spans="1:6" x14ac:dyDescent="0.25">
      <c r="A11" s="28" t="s">
        <v>10</v>
      </c>
      <c r="B11" s="57"/>
      <c r="C11" s="58"/>
      <c r="D11" s="57"/>
      <c r="E11" s="57"/>
      <c r="F11" s="57"/>
    </row>
    <row r="12" spans="1:6" x14ac:dyDescent="0.25">
      <c r="A12" s="28" t="s">
        <v>11</v>
      </c>
      <c r="B12" s="57"/>
      <c r="C12" s="58"/>
      <c r="D12" s="57"/>
      <c r="E12" s="57"/>
      <c r="F12" s="57"/>
    </row>
    <row r="13" spans="1:6" x14ac:dyDescent="0.25">
      <c r="A13" s="15" t="s">
        <v>41</v>
      </c>
      <c r="B13" s="50">
        <v>2660</v>
      </c>
      <c r="C13" s="51">
        <v>4850</v>
      </c>
      <c r="D13" s="50">
        <v>3006</v>
      </c>
      <c r="E13" s="50">
        <v>3006</v>
      </c>
      <c r="F13" s="50">
        <v>3006</v>
      </c>
    </row>
    <row r="14" spans="1:6" ht="15.75" thickBot="1" x14ac:dyDescent="0.3">
      <c r="A14" s="15" t="s">
        <v>132</v>
      </c>
      <c r="B14" s="50">
        <v>50</v>
      </c>
      <c r="C14" s="59">
        <v>50</v>
      </c>
      <c r="D14" s="50">
        <v>50</v>
      </c>
      <c r="E14" s="50">
        <v>50</v>
      </c>
      <c r="F14" s="50">
        <v>50</v>
      </c>
    </row>
    <row r="15" spans="1:6" ht="15.75" thickBot="1" x14ac:dyDescent="0.3">
      <c r="A15" s="28" t="s">
        <v>12</v>
      </c>
      <c r="B15" s="88">
        <v>2710</v>
      </c>
      <c r="C15" s="87">
        <v>4900</v>
      </c>
      <c r="D15" s="88">
        <v>3056</v>
      </c>
      <c r="E15" s="88">
        <v>3056</v>
      </c>
      <c r="F15" s="88">
        <v>3056</v>
      </c>
    </row>
    <row r="16" spans="1:6" ht="15.75" thickBot="1" x14ac:dyDescent="0.3">
      <c r="A16" s="28" t="s">
        <v>199</v>
      </c>
      <c r="B16" s="89">
        <v>2710</v>
      </c>
      <c r="C16" s="56">
        <v>4900</v>
      </c>
      <c r="D16" s="89">
        <v>3056</v>
      </c>
      <c r="E16" s="89">
        <v>3056</v>
      </c>
      <c r="F16" s="89">
        <v>3056</v>
      </c>
    </row>
    <row r="17" spans="1:6" ht="23.25" thickBot="1" x14ac:dyDescent="0.3">
      <c r="A17" s="28" t="s">
        <v>13</v>
      </c>
      <c r="B17" s="89">
        <v>-11431</v>
      </c>
      <c r="C17" s="56">
        <v>-12119</v>
      </c>
      <c r="D17" s="89">
        <v>-11589</v>
      </c>
      <c r="E17" s="89">
        <v>-11532</v>
      </c>
      <c r="F17" s="89">
        <v>-11701</v>
      </c>
    </row>
    <row r="18" spans="1:6" ht="15.75" thickBot="1" x14ac:dyDescent="0.3">
      <c r="A18" s="15" t="s">
        <v>5</v>
      </c>
      <c r="B18" s="90">
        <v>10325</v>
      </c>
      <c r="C18" s="91">
        <v>10874</v>
      </c>
      <c r="D18" s="90">
        <v>10350</v>
      </c>
      <c r="E18" s="90">
        <v>10305</v>
      </c>
      <c r="F18" s="90">
        <v>10480</v>
      </c>
    </row>
    <row r="19" spans="1:6" ht="23.25" thickBot="1" x14ac:dyDescent="0.3">
      <c r="A19" s="28" t="s">
        <v>133</v>
      </c>
      <c r="B19" s="89">
        <v>-1106</v>
      </c>
      <c r="C19" s="56">
        <v>-1245</v>
      </c>
      <c r="D19" s="89">
        <v>-1239</v>
      </c>
      <c r="E19" s="89">
        <v>-1227</v>
      </c>
      <c r="F19" s="89">
        <v>-1221</v>
      </c>
    </row>
    <row r="20" spans="1:6" ht="34.5" thickBot="1" x14ac:dyDescent="0.3">
      <c r="A20" s="20" t="s">
        <v>84</v>
      </c>
      <c r="B20" s="89">
        <v>-1106</v>
      </c>
      <c r="C20" s="56">
        <v>-1245</v>
      </c>
      <c r="D20" s="89">
        <v>-1239</v>
      </c>
      <c r="E20" s="89">
        <v>-1227</v>
      </c>
      <c r="F20" s="89">
        <v>-1221</v>
      </c>
    </row>
    <row r="21" spans="1:6" ht="23.25" thickBot="1" x14ac:dyDescent="0.3">
      <c r="A21" s="28" t="s">
        <v>200</v>
      </c>
      <c r="B21" s="72"/>
      <c r="C21" s="72"/>
      <c r="D21" s="72"/>
      <c r="E21" s="72"/>
      <c r="F21" s="72"/>
    </row>
    <row r="22" spans="1:6" ht="33.75" x14ac:dyDescent="0.25">
      <c r="A22" s="19" t="s">
        <v>85</v>
      </c>
      <c r="B22" s="92">
        <v>-1106</v>
      </c>
      <c r="C22" s="93">
        <v>-1245</v>
      </c>
      <c r="D22" s="92">
        <v>-1239</v>
      </c>
      <c r="E22" s="92">
        <v>-1227</v>
      </c>
      <c r="F22" s="92">
        <v>-1221</v>
      </c>
    </row>
    <row r="23" spans="1:6" x14ac:dyDescent="0.25">
      <c r="A23" s="15" t="s">
        <v>201</v>
      </c>
      <c r="B23" s="136">
        <v>1100</v>
      </c>
      <c r="C23" s="135">
        <v>1245</v>
      </c>
      <c r="D23" s="136">
        <v>1245</v>
      </c>
      <c r="E23" s="136">
        <v>1245</v>
      </c>
      <c r="F23" s="136">
        <v>1245</v>
      </c>
    </row>
    <row r="24" spans="1:6" x14ac:dyDescent="0.25">
      <c r="A24" s="15" t="s">
        <v>202</v>
      </c>
      <c r="B24" s="136"/>
      <c r="C24" s="135"/>
      <c r="D24" s="136"/>
      <c r="E24" s="136"/>
      <c r="F24" s="136"/>
    </row>
    <row r="25" spans="1:6" x14ac:dyDescent="0.25">
      <c r="A25" s="15" t="s">
        <v>203</v>
      </c>
      <c r="B25" s="50">
        <v>339</v>
      </c>
      <c r="C25" s="59">
        <v>339</v>
      </c>
      <c r="D25" s="50">
        <v>339</v>
      </c>
      <c r="E25" s="50">
        <v>339</v>
      </c>
      <c r="F25" s="50">
        <v>339</v>
      </c>
    </row>
    <row r="26" spans="1:6" x14ac:dyDescent="0.25">
      <c r="A26" s="15" t="s">
        <v>204</v>
      </c>
      <c r="B26" s="136">
        <v>-333</v>
      </c>
      <c r="C26" s="135">
        <v>-339</v>
      </c>
      <c r="D26" s="136">
        <v>-345</v>
      </c>
      <c r="E26" s="136">
        <v>-357</v>
      </c>
      <c r="F26" s="136">
        <v>-363</v>
      </c>
    </row>
    <row r="27" spans="1:6" ht="15.75" thickBot="1" x14ac:dyDescent="0.3">
      <c r="A27" s="15" t="s">
        <v>205</v>
      </c>
      <c r="B27" s="137"/>
      <c r="C27" s="138"/>
      <c r="D27" s="137"/>
      <c r="E27" s="137"/>
      <c r="F27" s="137"/>
    </row>
    <row r="28" spans="1:6" ht="15.75" thickBot="1" x14ac:dyDescent="0.3">
      <c r="A28" s="20" t="s">
        <v>86</v>
      </c>
      <c r="B28" s="88" t="s">
        <v>63</v>
      </c>
      <c r="C28" s="87" t="s">
        <v>63</v>
      </c>
      <c r="D28" s="88" t="s">
        <v>63</v>
      </c>
      <c r="E28" s="88" t="s">
        <v>63</v>
      </c>
      <c r="F28" s="88" t="s">
        <v>63</v>
      </c>
    </row>
    <row r="29" spans="1:6" ht="22.5" x14ac:dyDescent="0.25">
      <c r="A29" s="14" t="s">
        <v>14</v>
      </c>
    </row>
    <row r="30" spans="1:6" ht="146.25" x14ac:dyDescent="0.25">
      <c r="A30" s="15" t="s">
        <v>206</v>
      </c>
    </row>
    <row r="31" spans="1:6" ht="22.5" x14ac:dyDescent="0.25">
      <c r="A31" s="15" t="s">
        <v>207</v>
      </c>
    </row>
  </sheetData>
  <mergeCells count="10">
    <mergeCell ref="B23:B24"/>
    <mergeCell ref="C23:C24"/>
    <mergeCell ref="D23:D24"/>
    <mergeCell ref="E23:E24"/>
    <mergeCell ref="F23:F24"/>
    <mergeCell ref="B26:B27"/>
    <mergeCell ref="C26:C27"/>
    <mergeCell ref="D26:D27"/>
    <mergeCell ref="E26:E27"/>
    <mergeCell ref="F26:F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6"/>
  <sheetViews>
    <sheetView workbookViewId="0">
      <selection activeCell="G1" sqref="G1:XFD1048576"/>
    </sheetView>
  </sheetViews>
  <sheetFormatPr defaultColWidth="8.85546875" defaultRowHeight="15" x14ac:dyDescent="0.25"/>
  <cols>
    <col min="1" max="1" width="30.7109375" style="3" customWidth="1"/>
    <col min="2" max="16384" width="8.85546875" style="3"/>
  </cols>
  <sheetData>
    <row r="1" spans="1:6" ht="39" thickBot="1" x14ac:dyDescent="0.3">
      <c r="A1" s="18" t="s">
        <v>15</v>
      </c>
    </row>
    <row r="2" spans="1:6" ht="33.75" x14ac:dyDescent="0.25">
      <c r="A2" s="139"/>
      <c r="B2" s="96" t="s">
        <v>176</v>
      </c>
      <c r="C2" s="97" t="s">
        <v>195</v>
      </c>
      <c r="D2" s="96" t="s">
        <v>81</v>
      </c>
      <c r="E2" s="96" t="s">
        <v>91</v>
      </c>
      <c r="F2" s="96" t="s">
        <v>196</v>
      </c>
    </row>
    <row r="3" spans="1:6" ht="15.75" thickBot="1" x14ac:dyDescent="0.3">
      <c r="A3" s="140"/>
      <c r="B3" s="98" t="s">
        <v>0</v>
      </c>
      <c r="C3" s="99" t="s">
        <v>0</v>
      </c>
      <c r="D3" s="98" t="s">
        <v>0</v>
      </c>
      <c r="E3" s="98" t="s">
        <v>0</v>
      </c>
      <c r="F3" s="98" t="s">
        <v>0</v>
      </c>
    </row>
    <row r="4" spans="1:6" x14ac:dyDescent="0.25">
      <c r="A4" s="30" t="s">
        <v>71</v>
      </c>
      <c r="B4" s="57"/>
      <c r="C4" s="59"/>
      <c r="D4" s="57"/>
      <c r="E4" s="57"/>
      <c r="F4" s="57"/>
    </row>
    <row r="5" spans="1:6" x14ac:dyDescent="0.25">
      <c r="A5" s="30" t="s">
        <v>16</v>
      </c>
      <c r="B5" s="57"/>
      <c r="C5" s="58"/>
      <c r="D5" s="57"/>
      <c r="E5" s="57"/>
      <c r="F5" s="57"/>
    </row>
    <row r="6" spans="1:6" x14ac:dyDescent="0.25">
      <c r="A6" s="34" t="s">
        <v>101</v>
      </c>
      <c r="B6" s="52">
        <v>510</v>
      </c>
      <c r="C6" s="59">
        <v>510</v>
      </c>
      <c r="D6" s="52">
        <v>510</v>
      </c>
      <c r="E6" s="52">
        <v>510</v>
      </c>
      <c r="F6" s="52">
        <v>510</v>
      </c>
    </row>
    <row r="7" spans="1:6" ht="15.75" thickBot="1" x14ac:dyDescent="0.3">
      <c r="A7" s="34" t="s">
        <v>17</v>
      </c>
      <c r="B7" s="52">
        <v>10062</v>
      </c>
      <c r="C7" s="59">
        <v>10179</v>
      </c>
      <c r="D7" s="52">
        <v>10195</v>
      </c>
      <c r="E7" s="52">
        <v>10196</v>
      </c>
      <c r="F7" s="52">
        <v>9929</v>
      </c>
    </row>
    <row r="8" spans="1:6" ht="15.75" thickBot="1" x14ac:dyDescent="0.3">
      <c r="A8" s="94" t="s">
        <v>18</v>
      </c>
      <c r="B8" s="100">
        <v>10572</v>
      </c>
      <c r="C8" s="101">
        <v>10689</v>
      </c>
      <c r="D8" s="100">
        <v>10705</v>
      </c>
      <c r="E8" s="100">
        <v>10706</v>
      </c>
      <c r="F8" s="100">
        <v>10439</v>
      </c>
    </row>
    <row r="9" spans="1:6" x14ac:dyDescent="0.25">
      <c r="A9" s="30" t="s">
        <v>19</v>
      </c>
      <c r="B9" s="57"/>
      <c r="C9" s="58"/>
      <c r="D9" s="57"/>
      <c r="E9" s="57"/>
      <c r="F9" s="57"/>
    </row>
    <row r="10" spans="1:6" x14ac:dyDescent="0.25">
      <c r="A10" s="34" t="s">
        <v>208</v>
      </c>
      <c r="B10" s="52">
        <v>16526</v>
      </c>
      <c r="C10" s="59">
        <v>15537</v>
      </c>
      <c r="D10" s="52">
        <v>14738</v>
      </c>
      <c r="E10" s="52">
        <v>13927</v>
      </c>
      <c r="F10" s="52">
        <v>15227</v>
      </c>
    </row>
    <row r="11" spans="1:6" x14ac:dyDescent="0.25">
      <c r="A11" s="34" t="s">
        <v>209</v>
      </c>
      <c r="B11" s="52">
        <v>1756</v>
      </c>
      <c r="C11" s="59">
        <v>2217</v>
      </c>
      <c r="D11" s="52">
        <v>2276</v>
      </c>
      <c r="E11" s="52">
        <v>2256</v>
      </c>
      <c r="F11" s="52">
        <v>2197</v>
      </c>
    </row>
    <row r="12" spans="1:6" x14ac:dyDescent="0.25">
      <c r="A12" s="34" t="s">
        <v>22</v>
      </c>
      <c r="B12" s="52">
        <v>2490</v>
      </c>
      <c r="C12" s="59">
        <v>2141</v>
      </c>
      <c r="D12" s="52">
        <v>1996</v>
      </c>
      <c r="E12" s="52">
        <v>1950</v>
      </c>
      <c r="F12" s="52">
        <v>1951</v>
      </c>
    </row>
    <row r="13" spans="1:6" x14ac:dyDescent="0.25">
      <c r="A13" s="34" t="s">
        <v>134</v>
      </c>
      <c r="B13" s="52">
        <v>205</v>
      </c>
      <c r="C13" s="59">
        <v>200</v>
      </c>
      <c r="D13" s="52">
        <v>215</v>
      </c>
      <c r="E13" s="52">
        <v>230</v>
      </c>
      <c r="F13" s="52">
        <v>245</v>
      </c>
    </row>
    <row r="14" spans="1:6" ht="15.75" thickBot="1" x14ac:dyDescent="0.3">
      <c r="A14" s="34" t="s">
        <v>77</v>
      </c>
      <c r="B14" s="52">
        <v>178</v>
      </c>
      <c r="C14" s="59">
        <v>258</v>
      </c>
      <c r="D14" s="52">
        <v>216</v>
      </c>
      <c r="E14" s="52">
        <v>234</v>
      </c>
      <c r="F14" s="52">
        <v>188</v>
      </c>
    </row>
    <row r="15" spans="1:6" ht="15.75" thickBot="1" x14ac:dyDescent="0.3">
      <c r="A15" s="94" t="s">
        <v>23</v>
      </c>
      <c r="B15" s="100">
        <v>21155</v>
      </c>
      <c r="C15" s="101">
        <v>20353</v>
      </c>
      <c r="D15" s="100">
        <v>19441</v>
      </c>
      <c r="E15" s="100">
        <v>18597</v>
      </c>
      <c r="F15" s="100">
        <v>19808</v>
      </c>
    </row>
    <row r="16" spans="1:6" ht="15.75" thickBot="1" x14ac:dyDescent="0.3">
      <c r="A16" s="30" t="s">
        <v>24</v>
      </c>
      <c r="B16" s="55">
        <v>31727</v>
      </c>
      <c r="C16" s="63">
        <v>31042</v>
      </c>
      <c r="D16" s="55">
        <v>30146</v>
      </c>
      <c r="E16" s="55">
        <v>29303</v>
      </c>
      <c r="F16" s="55">
        <v>30247</v>
      </c>
    </row>
    <row r="17" spans="1:6" x14ac:dyDescent="0.25">
      <c r="A17" s="30" t="s">
        <v>25</v>
      </c>
      <c r="B17" s="57"/>
      <c r="C17" s="58"/>
      <c r="D17" s="57"/>
      <c r="E17" s="57"/>
      <c r="F17" s="57"/>
    </row>
    <row r="18" spans="1:6" x14ac:dyDescent="0.25">
      <c r="A18" s="30" t="s">
        <v>26</v>
      </c>
      <c r="B18" s="57"/>
      <c r="C18" s="58"/>
      <c r="D18" s="57"/>
      <c r="E18" s="57"/>
      <c r="F18" s="57"/>
    </row>
    <row r="19" spans="1:6" x14ac:dyDescent="0.25">
      <c r="A19" s="34" t="s">
        <v>8</v>
      </c>
      <c r="B19" s="52">
        <v>649</v>
      </c>
      <c r="C19" s="59">
        <v>649</v>
      </c>
      <c r="D19" s="52">
        <v>649</v>
      </c>
      <c r="E19" s="52">
        <v>749</v>
      </c>
      <c r="F19" s="52">
        <v>849</v>
      </c>
    </row>
    <row r="20" spans="1:6" ht="15.75" thickBot="1" x14ac:dyDescent="0.3">
      <c r="A20" s="34" t="s">
        <v>27</v>
      </c>
      <c r="B20" s="52">
        <v>8861</v>
      </c>
      <c r="C20" s="59">
        <v>8778</v>
      </c>
      <c r="D20" s="52">
        <v>8769</v>
      </c>
      <c r="E20" s="52">
        <v>8794</v>
      </c>
      <c r="F20" s="52">
        <v>8368</v>
      </c>
    </row>
    <row r="21" spans="1:6" ht="15.75" thickBot="1" x14ac:dyDescent="0.3">
      <c r="A21" s="94" t="s">
        <v>28</v>
      </c>
      <c r="B21" s="100">
        <v>9510</v>
      </c>
      <c r="C21" s="101">
        <v>9427</v>
      </c>
      <c r="D21" s="100">
        <v>9418</v>
      </c>
      <c r="E21" s="100">
        <v>9543</v>
      </c>
      <c r="F21" s="100">
        <v>9217</v>
      </c>
    </row>
    <row r="22" spans="1:6" x14ac:dyDescent="0.25">
      <c r="A22" s="30" t="s">
        <v>65</v>
      </c>
      <c r="B22" s="57"/>
      <c r="C22" s="58"/>
      <c r="D22" s="57"/>
      <c r="E22" s="57"/>
      <c r="F22" s="57"/>
    </row>
    <row r="23" spans="1:6" ht="15.75" thickBot="1" x14ac:dyDescent="0.3">
      <c r="A23" s="34" t="s">
        <v>66</v>
      </c>
      <c r="B23" s="52">
        <v>1098</v>
      </c>
      <c r="C23" s="59">
        <v>759</v>
      </c>
      <c r="D23" s="52">
        <v>414</v>
      </c>
      <c r="E23" s="52">
        <v>57</v>
      </c>
      <c r="F23" s="52">
        <v>1805</v>
      </c>
    </row>
    <row r="24" spans="1:6" ht="15.75" thickBot="1" x14ac:dyDescent="0.3">
      <c r="A24" s="94" t="s">
        <v>67</v>
      </c>
      <c r="B24" s="100">
        <v>1098</v>
      </c>
      <c r="C24" s="101">
        <v>759</v>
      </c>
      <c r="D24" s="100">
        <v>414</v>
      </c>
      <c r="E24" s="100">
        <v>57</v>
      </c>
      <c r="F24" s="100">
        <v>1805</v>
      </c>
    </row>
    <row r="25" spans="1:6" x14ac:dyDescent="0.25">
      <c r="A25" s="30" t="s">
        <v>29</v>
      </c>
      <c r="B25" s="57"/>
      <c r="C25" s="58"/>
      <c r="D25" s="57"/>
      <c r="E25" s="57"/>
      <c r="F25" s="57"/>
    </row>
    <row r="26" spans="1:6" ht="15.75" thickBot="1" x14ac:dyDescent="0.3">
      <c r="A26" s="34" t="s">
        <v>30</v>
      </c>
      <c r="B26" s="52">
        <v>2290</v>
      </c>
      <c r="C26" s="59">
        <v>2570</v>
      </c>
      <c r="D26" s="52">
        <v>2553</v>
      </c>
      <c r="E26" s="52">
        <v>2447</v>
      </c>
      <c r="F26" s="52">
        <v>2460</v>
      </c>
    </row>
    <row r="27" spans="1:6" ht="15.75" thickBot="1" x14ac:dyDescent="0.3">
      <c r="A27" s="94" t="s">
        <v>31</v>
      </c>
      <c r="B27" s="100">
        <v>2290</v>
      </c>
      <c r="C27" s="101">
        <v>2570</v>
      </c>
      <c r="D27" s="100">
        <v>2553</v>
      </c>
      <c r="E27" s="100">
        <v>2447</v>
      </c>
      <c r="F27" s="100">
        <v>2460</v>
      </c>
    </row>
    <row r="28" spans="1:6" ht="15.75" thickBot="1" x14ac:dyDescent="0.3">
      <c r="A28" s="30" t="s">
        <v>32</v>
      </c>
      <c r="B28" s="55">
        <v>12898</v>
      </c>
      <c r="C28" s="63">
        <v>12756</v>
      </c>
      <c r="D28" s="55">
        <v>12385</v>
      </c>
      <c r="E28" s="55">
        <v>12047</v>
      </c>
      <c r="F28" s="55">
        <v>13482</v>
      </c>
    </row>
    <row r="29" spans="1:6" ht="15.75" thickBot="1" x14ac:dyDescent="0.3">
      <c r="A29" s="30" t="s">
        <v>33</v>
      </c>
      <c r="B29" s="55">
        <v>18829</v>
      </c>
      <c r="C29" s="63">
        <v>18286</v>
      </c>
      <c r="D29" s="55">
        <v>17761</v>
      </c>
      <c r="E29" s="55">
        <v>17256</v>
      </c>
      <c r="F29" s="55">
        <v>16765</v>
      </c>
    </row>
    <row r="30" spans="1:6" x14ac:dyDescent="0.25">
      <c r="A30" s="30" t="s">
        <v>34</v>
      </c>
      <c r="B30" s="57"/>
      <c r="C30" s="58"/>
      <c r="D30" s="57"/>
      <c r="E30" s="57"/>
      <c r="F30" s="57"/>
    </row>
    <row r="31" spans="1:6" x14ac:dyDescent="0.25">
      <c r="A31" s="34" t="s">
        <v>72</v>
      </c>
      <c r="B31" s="52">
        <v>20909</v>
      </c>
      <c r="C31" s="59">
        <v>21611</v>
      </c>
      <c r="D31" s="52">
        <v>22325</v>
      </c>
      <c r="E31" s="52">
        <v>23047</v>
      </c>
      <c r="F31" s="52">
        <v>23777</v>
      </c>
    </row>
    <row r="32" spans="1:6" x14ac:dyDescent="0.25">
      <c r="A32" s="34" t="s">
        <v>35</v>
      </c>
      <c r="B32" s="52">
        <v>9284</v>
      </c>
      <c r="C32" s="59">
        <v>9284</v>
      </c>
      <c r="D32" s="52">
        <v>9284</v>
      </c>
      <c r="E32" s="52">
        <v>9284</v>
      </c>
      <c r="F32" s="52">
        <v>9284</v>
      </c>
    </row>
    <row r="33" spans="1:6" ht="15.75" thickBot="1" x14ac:dyDescent="0.3">
      <c r="A33" s="34" t="s">
        <v>135</v>
      </c>
      <c r="B33" s="52">
        <v>-11364</v>
      </c>
      <c r="C33" s="59">
        <v>-12609</v>
      </c>
      <c r="D33" s="52">
        <v>-13848</v>
      </c>
      <c r="E33" s="52">
        <v>-15075</v>
      </c>
      <c r="F33" s="52">
        <v>-16296</v>
      </c>
    </row>
    <row r="34" spans="1:6" ht="15.75" thickBot="1" x14ac:dyDescent="0.3">
      <c r="A34" s="38" t="s">
        <v>36</v>
      </c>
      <c r="B34" s="69">
        <v>18829</v>
      </c>
      <c r="C34" s="67">
        <v>18286</v>
      </c>
      <c r="D34" s="69">
        <v>17761</v>
      </c>
      <c r="E34" s="69">
        <v>17256</v>
      </c>
      <c r="F34" s="69">
        <v>16765</v>
      </c>
    </row>
    <row r="35" spans="1:6" x14ac:dyDescent="0.25">
      <c r="A35" s="95" t="s">
        <v>14</v>
      </c>
    </row>
    <row r="36" spans="1:6" x14ac:dyDescent="0.25">
      <c r="A36" s="64" t="s">
        <v>210</v>
      </c>
    </row>
  </sheetData>
  <mergeCells count="1">
    <mergeCell ref="A2:A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8"/>
  <sheetViews>
    <sheetView workbookViewId="0">
      <selection activeCell="F1" sqref="F1:XFD1048576"/>
    </sheetView>
  </sheetViews>
  <sheetFormatPr defaultRowHeight="15" x14ac:dyDescent="0.25"/>
  <cols>
    <col min="1" max="1" width="30.7109375" style="8" customWidth="1"/>
    <col min="2" max="5" width="8.7109375" style="8" customWidth="1"/>
    <col min="6" max="16384" width="9.140625" style="8"/>
  </cols>
  <sheetData>
    <row r="1" spans="1:5" ht="51.75" thickBot="1" x14ac:dyDescent="0.3">
      <c r="A1" s="73" t="s">
        <v>211</v>
      </c>
    </row>
    <row r="2" spans="1:5" ht="33.75" x14ac:dyDescent="0.25">
      <c r="A2" s="141"/>
      <c r="B2" s="12" t="s">
        <v>94</v>
      </c>
      <c r="C2" s="12" t="s">
        <v>89</v>
      </c>
      <c r="D2" s="12" t="s">
        <v>90</v>
      </c>
      <c r="E2" s="12" t="s">
        <v>36</v>
      </c>
    </row>
    <row r="3" spans="1:5" ht="15.75" thickBot="1" x14ac:dyDescent="0.3">
      <c r="A3" s="142"/>
      <c r="B3" s="11" t="s">
        <v>0</v>
      </c>
      <c r="C3" s="11" t="s">
        <v>0</v>
      </c>
      <c r="D3" s="11" t="s">
        <v>0</v>
      </c>
      <c r="E3" s="11" t="s">
        <v>0</v>
      </c>
    </row>
    <row r="4" spans="1:5" x14ac:dyDescent="0.25">
      <c r="A4" s="44" t="s">
        <v>212</v>
      </c>
      <c r="B4" s="31"/>
      <c r="C4" s="31"/>
      <c r="D4" s="31"/>
      <c r="E4" s="31"/>
    </row>
    <row r="5" spans="1:5" ht="23.25" thickBot="1" x14ac:dyDescent="0.3">
      <c r="A5" s="14" t="s">
        <v>136</v>
      </c>
      <c r="B5" s="52">
        <v>-11364</v>
      </c>
      <c r="C5" s="52">
        <v>9284</v>
      </c>
      <c r="D5" s="52">
        <v>20909</v>
      </c>
      <c r="E5" s="52">
        <v>18829</v>
      </c>
    </row>
    <row r="6" spans="1:5" ht="15.75" thickBot="1" x14ac:dyDescent="0.3">
      <c r="A6" s="44" t="s">
        <v>37</v>
      </c>
      <c r="B6" s="69">
        <v>-11364</v>
      </c>
      <c r="C6" s="69">
        <v>9284</v>
      </c>
      <c r="D6" s="69">
        <v>20909</v>
      </c>
      <c r="E6" s="69">
        <v>18829</v>
      </c>
    </row>
    <row r="7" spans="1:5" x14ac:dyDescent="0.25">
      <c r="A7" s="44" t="s">
        <v>68</v>
      </c>
      <c r="B7" s="57"/>
      <c r="C7" s="57"/>
      <c r="D7" s="57"/>
      <c r="E7" s="57"/>
    </row>
    <row r="8" spans="1:5" ht="15.75" thickBot="1" x14ac:dyDescent="0.3">
      <c r="A8" s="14" t="s">
        <v>69</v>
      </c>
      <c r="B8" s="52">
        <v>-1245</v>
      </c>
      <c r="C8" s="52" t="s">
        <v>63</v>
      </c>
      <c r="D8" s="52" t="s">
        <v>63</v>
      </c>
      <c r="E8" s="52">
        <v>-1245</v>
      </c>
    </row>
    <row r="9" spans="1:5" ht="15.75" thickBot="1" x14ac:dyDescent="0.3">
      <c r="A9" s="44" t="s">
        <v>70</v>
      </c>
      <c r="B9" s="69">
        <v>-1245</v>
      </c>
      <c r="C9" s="69" t="s">
        <v>63</v>
      </c>
      <c r="D9" s="69" t="s">
        <v>63</v>
      </c>
      <c r="E9" s="69">
        <v>-1245</v>
      </c>
    </row>
    <row r="10" spans="1:5" x14ac:dyDescent="0.25">
      <c r="A10" s="14" t="s">
        <v>137</v>
      </c>
      <c r="B10" s="57"/>
      <c r="C10" s="57"/>
      <c r="D10" s="57"/>
      <c r="E10" s="57"/>
    </row>
    <row r="11" spans="1:5" ht="15.75" thickBot="1" x14ac:dyDescent="0.3">
      <c r="A11" s="14" t="s">
        <v>138</v>
      </c>
      <c r="B11" s="79">
        <v>-1245</v>
      </c>
      <c r="C11" s="79" t="s">
        <v>63</v>
      </c>
      <c r="D11" s="79" t="s">
        <v>63</v>
      </c>
      <c r="E11" s="79">
        <v>-1245</v>
      </c>
    </row>
    <row r="12" spans="1:5" x14ac:dyDescent="0.25">
      <c r="A12" s="44" t="s">
        <v>102</v>
      </c>
      <c r="B12" s="57"/>
      <c r="C12" s="57"/>
      <c r="D12" s="57"/>
      <c r="E12" s="57"/>
    </row>
    <row r="13" spans="1:5" x14ac:dyDescent="0.25">
      <c r="A13" s="21" t="s">
        <v>139</v>
      </c>
      <c r="B13" s="57"/>
      <c r="C13" s="57"/>
      <c r="D13" s="57"/>
      <c r="E13" s="57"/>
    </row>
    <row r="14" spans="1:5" ht="15.75" thickBot="1" x14ac:dyDescent="0.3">
      <c r="A14" s="14" t="s">
        <v>140</v>
      </c>
      <c r="B14" s="52" t="s">
        <v>63</v>
      </c>
      <c r="C14" s="52" t="s">
        <v>63</v>
      </c>
      <c r="D14" s="52">
        <v>702</v>
      </c>
      <c r="E14" s="52">
        <v>702</v>
      </c>
    </row>
    <row r="15" spans="1:5" ht="15.75" thickBot="1" x14ac:dyDescent="0.3">
      <c r="A15" s="44" t="s">
        <v>103</v>
      </c>
      <c r="B15" s="69" t="s">
        <v>63</v>
      </c>
      <c r="C15" s="69" t="s">
        <v>63</v>
      </c>
      <c r="D15" s="69">
        <v>702</v>
      </c>
      <c r="E15" s="69">
        <v>702</v>
      </c>
    </row>
    <row r="16" spans="1:5" ht="23.25" thickBot="1" x14ac:dyDescent="0.3">
      <c r="A16" s="44" t="s">
        <v>213</v>
      </c>
      <c r="B16" s="102">
        <v>-12609</v>
      </c>
      <c r="C16" s="102">
        <v>9284</v>
      </c>
      <c r="D16" s="102">
        <v>21611</v>
      </c>
      <c r="E16" s="102">
        <v>18286</v>
      </c>
    </row>
    <row r="17" spans="1:5" ht="23.25" thickBot="1" x14ac:dyDescent="0.3">
      <c r="A17" s="45" t="s">
        <v>87</v>
      </c>
      <c r="B17" s="55">
        <v>-12609</v>
      </c>
      <c r="C17" s="55">
        <v>9284</v>
      </c>
      <c r="D17" s="55">
        <v>21611</v>
      </c>
      <c r="E17" s="55">
        <v>18286</v>
      </c>
    </row>
    <row r="18" spans="1:5" ht="22.5" x14ac:dyDescent="0.25">
      <c r="A18" s="17" t="s">
        <v>14</v>
      </c>
    </row>
  </sheetData>
  <mergeCells count="1">
    <mergeCell ref="A2:A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1"/>
  <sheetViews>
    <sheetView topLeftCell="A8" zoomScaleNormal="100" workbookViewId="0">
      <selection activeCell="G8" sqref="G1:XFD1048576"/>
    </sheetView>
  </sheetViews>
  <sheetFormatPr defaultColWidth="8.85546875" defaultRowHeight="15" x14ac:dyDescent="0.25"/>
  <cols>
    <col min="1" max="1" width="30.7109375" style="4" customWidth="1"/>
    <col min="2" max="6" width="8.7109375" style="3" customWidth="1"/>
    <col min="7" max="16384" width="8.85546875" style="4"/>
  </cols>
  <sheetData>
    <row r="1" spans="1:6" ht="51.75" thickBot="1" x14ac:dyDescent="0.3">
      <c r="A1" s="18" t="s">
        <v>214</v>
      </c>
    </row>
    <row r="2" spans="1:6" ht="33.75" x14ac:dyDescent="0.25">
      <c r="A2" s="143"/>
      <c r="B2" s="96" t="s">
        <v>176</v>
      </c>
      <c r="C2" s="97" t="s">
        <v>195</v>
      </c>
      <c r="D2" s="96" t="s">
        <v>81</v>
      </c>
      <c r="E2" s="96" t="s">
        <v>91</v>
      </c>
      <c r="F2" s="96" t="s">
        <v>196</v>
      </c>
    </row>
    <row r="3" spans="1:6" ht="15.75" thickBot="1" x14ac:dyDescent="0.3">
      <c r="A3" s="144"/>
      <c r="B3" s="98" t="s">
        <v>0</v>
      </c>
      <c r="C3" s="99" t="s">
        <v>0</v>
      </c>
      <c r="D3" s="98" t="s">
        <v>0</v>
      </c>
      <c r="E3" s="98" t="s">
        <v>0</v>
      </c>
      <c r="F3" s="98" t="s">
        <v>0</v>
      </c>
    </row>
    <row r="4" spans="1:6" x14ac:dyDescent="0.25">
      <c r="A4" s="84" t="s">
        <v>38</v>
      </c>
      <c r="B4" s="57"/>
      <c r="C4" s="58"/>
      <c r="D4" s="57"/>
      <c r="E4" s="57"/>
      <c r="F4" s="57"/>
    </row>
    <row r="5" spans="1:6" x14ac:dyDescent="0.25">
      <c r="A5" s="84" t="s">
        <v>39</v>
      </c>
      <c r="B5" s="57"/>
      <c r="C5" s="58"/>
      <c r="D5" s="57"/>
      <c r="E5" s="57"/>
      <c r="F5" s="57"/>
    </row>
    <row r="6" spans="1:6" x14ac:dyDescent="0.25">
      <c r="A6" s="83" t="s">
        <v>40</v>
      </c>
      <c r="B6" s="50">
        <v>10325</v>
      </c>
      <c r="C6" s="51">
        <v>10874</v>
      </c>
      <c r="D6" s="50">
        <v>10350</v>
      </c>
      <c r="E6" s="50">
        <v>10305</v>
      </c>
      <c r="F6" s="50">
        <v>10480</v>
      </c>
    </row>
    <row r="7" spans="1:6" ht="15.75" thickBot="1" x14ac:dyDescent="0.3">
      <c r="A7" s="85" t="s">
        <v>41</v>
      </c>
      <c r="B7" s="50">
        <v>2660</v>
      </c>
      <c r="C7" s="51">
        <v>4562</v>
      </c>
      <c r="D7" s="50">
        <v>2931</v>
      </c>
      <c r="E7" s="50">
        <v>2930</v>
      </c>
      <c r="F7" s="50">
        <v>3285</v>
      </c>
    </row>
    <row r="8" spans="1:6" ht="15.75" thickBot="1" x14ac:dyDescent="0.3">
      <c r="A8" s="103" t="s">
        <v>42</v>
      </c>
      <c r="B8" s="104">
        <v>12985</v>
      </c>
      <c r="C8" s="105">
        <v>15436</v>
      </c>
      <c r="D8" s="104">
        <v>13281</v>
      </c>
      <c r="E8" s="104">
        <v>13235</v>
      </c>
      <c r="F8" s="104">
        <v>13765</v>
      </c>
    </row>
    <row r="9" spans="1:6" x14ac:dyDescent="0.25">
      <c r="A9" s="84" t="s">
        <v>43</v>
      </c>
      <c r="B9" s="57"/>
      <c r="C9" s="58"/>
      <c r="D9" s="57"/>
      <c r="E9" s="57"/>
      <c r="F9" s="57"/>
    </row>
    <row r="10" spans="1:6" x14ac:dyDescent="0.25">
      <c r="A10" s="83" t="s">
        <v>44</v>
      </c>
      <c r="B10" s="50">
        <v>7796</v>
      </c>
      <c r="C10" s="51">
        <v>8236</v>
      </c>
      <c r="D10" s="50">
        <v>7955</v>
      </c>
      <c r="E10" s="50">
        <v>7886</v>
      </c>
      <c r="F10" s="50">
        <v>8346</v>
      </c>
    </row>
    <row r="11" spans="1:6" x14ac:dyDescent="0.25">
      <c r="A11" s="83" t="s">
        <v>8</v>
      </c>
      <c r="B11" s="50">
        <v>4852</v>
      </c>
      <c r="C11" s="51">
        <v>6856</v>
      </c>
      <c r="D11" s="106">
        <v>4976</v>
      </c>
      <c r="E11" s="106">
        <v>4987</v>
      </c>
      <c r="F11" s="106">
        <v>5051</v>
      </c>
    </row>
    <row r="12" spans="1:6" ht="15.75" thickBot="1" x14ac:dyDescent="0.3">
      <c r="A12" s="83" t="s">
        <v>104</v>
      </c>
      <c r="B12" s="50">
        <v>4</v>
      </c>
      <c r="C12" s="51">
        <v>5</v>
      </c>
      <c r="D12" s="106">
        <v>5</v>
      </c>
      <c r="E12" s="106">
        <v>5</v>
      </c>
      <c r="F12" s="106">
        <v>5</v>
      </c>
    </row>
    <row r="13" spans="1:6" ht="15.75" thickBot="1" x14ac:dyDescent="0.3">
      <c r="A13" s="103" t="s">
        <v>45</v>
      </c>
      <c r="B13" s="104">
        <v>12652</v>
      </c>
      <c r="C13" s="105">
        <v>15097</v>
      </c>
      <c r="D13" s="104">
        <v>12936</v>
      </c>
      <c r="E13" s="104">
        <v>12878</v>
      </c>
      <c r="F13" s="104">
        <v>13402</v>
      </c>
    </row>
    <row r="14" spans="1:6" ht="15.75" thickBot="1" x14ac:dyDescent="0.3">
      <c r="A14" s="84" t="s">
        <v>46</v>
      </c>
      <c r="B14" s="89">
        <v>333</v>
      </c>
      <c r="C14" s="56">
        <v>339</v>
      </c>
      <c r="D14" s="89">
        <v>345</v>
      </c>
      <c r="E14" s="89">
        <v>357</v>
      </c>
      <c r="F14" s="89">
        <v>363</v>
      </c>
    </row>
    <row r="15" spans="1:6" x14ac:dyDescent="0.25">
      <c r="A15" s="84" t="s">
        <v>47</v>
      </c>
      <c r="B15" s="57"/>
      <c r="C15" s="58"/>
      <c r="D15" s="57"/>
      <c r="E15" s="57"/>
      <c r="F15" s="57"/>
    </row>
    <row r="16" spans="1:6" x14ac:dyDescent="0.25">
      <c r="A16" s="84" t="s">
        <v>43</v>
      </c>
      <c r="B16" s="57"/>
      <c r="C16" s="58"/>
      <c r="D16" s="57"/>
      <c r="E16" s="57"/>
      <c r="F16" s="57"/>
    </row>
    <row r="17" spans="1:6" ht="23.25" thickBot="1" x14ac:dyDescent="0.3">
      <c r="A17" s="85" t="s">
        <v>141</v>
      </c>
      <c r="B17" s="109">
        <v>670</v>
      </c>
      <c r="C17" s="110">
        <v>702</v>
      </c>
      <c r="D17" s="109">
        <v>714</v>
      </c>
      <c r="E17" s="109">
        <v>722</v>
      </c>
      <c r="F17" s="109">
        <v>730</v>
      </c>
    </row>
    <row r="18" spans="1:6" ht="15.75" thickBot="1" x14ac:dyDescent="0.3">
      <c r="A18" s="103" t="s">
        <v>45</v>
      </c>
      <c r="B18" s="104">
        <v>670</v>
      </c>
      <c r="C18" s="105">
        <v>702</v>
      </c>
      <c r="D18" s="104">
        <v>714</v>
      </c>
      <c r="E18" s="104">
        <v>722</v>
      </c>
      <c r="F18" s="104">
        <v>730</v>
      </c>
    </row>
    <row r="19" spans="1:6" ht="15.75" thickBot="1" x14ac:dyDescent="0.3">
      <c r="A19" s="84" t="s">
        <v>60</v>
      </c>
      <c r="B19" s="89">
        <v>-670</v>
      </c>
      <c r="C19" s="56">
        <v>-702</v>
      </c>
      <c r="D19" s="89">
        <v>-714</v>
      </c>
      <c r="E19" s="89">
        <v>-722</v>
      </c>
      <c r="F19" s="89">
        <v>-730</v>
      </c>
    </row>
    <row r="20" spans="1:6" x14ac:dyDescent="0.25">
      <c r="A20" s="84" t="s">
        <v>73</v>
      </c>
      <c r="B20" s="57"/>
      <c r="C20" s="58"/>
      <c r="D20" s="57"/>
      <c r="E20" s="57"/>
      <c r="F20" s="57"/>
    </row>
    <row r="21" spans="1:6" x14ac:dyDescent="0.25">
      <c r="A21" s="84" t="s">
        <v>39</v>
      </c>
      <c r="B21" s="57"/>
      <c r="C21" s="58"/>
      <c r="D21" s="57"/>
      <c r="E21" s="57"/>
      <c r="F21" s="57"/>
    </row>
    <row r="22" spans="1:6" ht="15.75" thickBot="1" x14ac:dyDescent="0.3">
      <c r="A22" s="83" t="s">
        <v>72</v>
      </c>
      <c r="B22" s="50">
        <v>670</v>
      </c>
      <c r="C22" s="51">
        <v>702</v>
      </c>
      <c r="D22" s="50">
        <v>714</v>
      </c>
      <c r="E22" s="50">
        <v>722</v>
      </c>
      <c r="F22" s="50">
        <v>730</v>
      </c>
    </row>
    <row r="23" spans="1:6" ht="15.75" thickBot="1" x14ac:dyDescent="0.3">
      <c r="A23" s="103" t="s">
        <v>42</v>
      </c>
      <c r="B23" s="104">
        <v>670</v>
      </c>
      <c r="C23" s="105">
        <v>702</v>
      </c>
      <c r="D23" s="104">
        <v>714</v>
      </c>
      <c r="E23" s="104">
        <v>722</v>
      </c>
      <c r="F23" s="104">
        <v>730</v>
      </c>
    </row>
    <row r="24" spans="1:6" x14ac:dyDescent="0.25">
      <c r="A24" s="84" t="s">
        <v>43</v>
      </c>
      <c r="B24" s="57"/>
      <c r="C24" s="58"/>
      <c r="D24" s="57"/>
      <c r="E24" s="57"/>
      <c r="F24" s="57"/>
    </row>
    <row r="25" spans="1:6" ht="15.75" thickBot="1" x14ac:dyDescent="0.3">
      <c r="A25" s="83" t="s">
        <v>142</v>
      </c>
      <c r="B25" s="50">
        <v>333</v>
      </c>
      <c r="C25" s="51">
        <v>339</v>
      </c>
      <c r="D25" s="50">
        <v>345</v>
      </c>
      <c r="E25" s="50">
        <v>357</v>
      </c>
      <c r="F25" s="50">
        <v>363</v>
      </c>
    </row>
    <row r="26" spans="1:6" ht="15.75" thickBot="1" x14ac:dyDescent="0.3">
      <c r="A26" s="103" t="s">
        <v>45</v>
      </c>
      <c r="B26" s="104">
        <v>333</v>
      </c>
      <c r="C26" s="105">
        <v>339</v>
      </c>
      <c r="D26" s="104">
        <v>345</v>
      </c>
      <c r="E26" s="104">
        <v>357</v>
      </c>
      <c r="F26" s="104">
        <v>363</v>
      </c>
    </row>
    <row r="27" spans="1:6" ht="23.25" thickBot="1" x14ac:dyDescent="0.3">
      <c r="A27" s="28" t="s">
        <v>74</v>
      </c>
      <c r="B27" s="89">
        <v>337</v>
      </c>
      <c r="C27" s="56">
        <v>363</v>
      </c>
      <c r="D27" s="89">
        <v>369</v>
      </c>
      <c r="E27" s="89">
        <v>365</v>
      </c>
      <c r="F27" s="89">
        <v>367</v>
      </c>
    </row>
    <row r="28" spans="1:6" ht="15.75" thickBot="1" x14ac:dyDescent="0.3">
      <c r="A28" s="84" t="s">
        <v>75</v>
      </c>
      <c r="B28" s="89" t="s">
        <v>63</v>
      </c>
      <c r="C28" s="56" t="s">
        <v>63</v>
      </c>
      <c r="D28" s="89" t="s">
        <v>63</v>
      </c>
      <c r="E28" s="89" t="s">
        <v>63</v>
      </c>
      <c r="F28" s="89" t="s">
        <v>63</v>
      </c>
    </row>
    <row r="29" spans="1:6" ht="23.25" thickBot="1" x14ac:dyDescent="0.3">
      <c r="A29" s="85" t="s">
        <v>143</v>
      </c>
      <c r="B29" s="107">
        <v>510</v>
      </c>
      <c r="C29" s="108">
        <v>510</v>
      </c>
      <c r="D29" s="107">
        <v>510</v>
      </c>
      <c r="E29" s="107">
        <v>510</v>
      </c>
      <c r="F29" s="107">
        <v>510</v>
      </c>
    </row>
    <row r="30" spans="1:6" ht="23.25" thickBot="1" x14ac:dyDescent="0.3">
      <c r="A30" s="20" t="s">
        <v>76</v>
      </c>
      <c r="B30" s="88">
        <v>510</v>
      </c>
      <c r="C30" s="87">
        <v>510</v>
      </c>
      <c r="D30" s="88">
        <v>510</v>
      </c>
      <c r="E30" s="88">
        <v>510</v>
      </c>
      <c r="F30" s="88">
        <v>510</v>
      </c>
    </row>
    <row r="31" spans="1:6" ht="22.5" x14ac:dyDescent="0.25">
      <c r="A31" s="14" t="s">
        <v>14</v>
      </c>
    </row>
  </sheetData>
  <mergeCells count="1">
    <mergeCell ref="A2:A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activeCell="G1" sqref="G1:XFD1048576"/>
    </sheetView>
  </sheetViews>
  <sheetFormatPr defaultRowHeight="15" x14ac:dyDescent="0.25"/>
  <cols>
    <col min="1" max="1" width="30.7109375" style="8" customWidth="1"/>
    <col min="2" max="6" width="8.7109375" customWidth="1"/>
  </cols>
  <sheetData>
    <row r="1" spans="1:6" ht="39" thickBot="1" x14ac:dyDescent="0.3">
      <c r="A1" s="18" t="s">
        <v>48</v>
      </c>
    </row>
    <row r="2" spans="1:6" ht="33.75" x14ac:dyDescent="0.25">
      <c r="A2" s="145"/>
      <c r="B2" s="96" t="s">
        <v>176</v>
      </c>
      <c r="C2" s="97" t="s">
        <v>195</v>
      </c>
      <c r="D2" s="96" t="s">
        <v>81</v>
      </c>
      <c r="E2" s="96" t="s">
        <v>91</v>
      </c>
      <c r="F2" s="96" t="s">
        <v>196</v>
      </c>
    </row>
    <row r="3" spans="1:6" ht="15.75" thickBot="1" x14ac:dyDescent="0.3">
      <c r="A3" s="146"/>
      <c r="B3" s="98" t="s">
        <v>0</v>
      </c>
      <c r="C3" s="99" t="s">
        <v>0</v>
      </c>
      <c r="D3" s="98" t="s">
        <v>0</v>
      </c>
      <c r="E3" s="98" t="s">
        <v>0</v>
      </c>
      <c r="F3" s="98" t="s">
        <v>0</v>
      </c>
    </row>
    <row r="4" spans="1:6" x14ac:dyDescent="0.25">
      <c r="A4" s="44" t="s">
        <v>105</v>
      </c>
      <c r="B4" s="111"/>
      <c r="C4" s="32"/>
      <c r="D4" s="31"/>
      <c r="E4" s="31"/>
      <c r="F4" s="31"/>
    </row>
    <row r="5" spans="1:6" ht="15.75" thickBot="1" x14ac:dyDescent="0.3">
      <c r="A5" s="14" t="s">
        <v>215</v>
      </c>
      <c r="B5" s="112">
        <v>670</v>
      </c>
      <c r="C5" s="59">
        <v>702</v>
      </c>
      <c r="D5" s="112">
        <v>714</v>
      </c>
      <c r="E5" s="112">
        <v>722</v>
      </c>
      <c r="F5" s="112">
        <v>730</v>
      </c>
    </row>
    <row r="6" spans="1:6" ht="15.75" thickBot="1" x14ac:dyDescent="0.3">
      <c r="A6" s="44" t="s">
        <v>106</v>
      </c>
      <c r="B6" s="68">
        <v>670</v>
      </c>
      <c r="C6" s="67">
        <v>702</v>
      </c>
      <c r="D6" s="69">
        <v>714</v>
      </c>
      <c r="E6" s="69">
        <v>722</v>
      </c>
      <c r="F6" s="69">
        <v>730</v>
      </c>
    </row>
    <row r="7" spans="1:6" x14ac:dyDescent="0.25">
      <c r="A7" s="25" t="s">
        <v>107</v>
      </c>
      <c r="B7" s="113"/>
      <c r="C7" s="58"/>
      <c r="D7" s="57"/>
      <c r="E7" s="57"/>
      <c r="F7" s="57"/>
    </row>
    <row r="8" spans="1:6" ht="15.75" thickBot="1" x14ac:dyDescent="0.3">
      <c r="A8" s="14" t="s">
        <v>108</v>
      </c>
      <c r="B8" s="112">
        <v>670</v>
      </c>
      <c r="C8" s="59">
        <v>702</v>
      </c>
      <c r="D8" s="52">
        <v>714</v>
      </c>
      <c r="E8" s="52">
        <v>722</v>
      </c>
      <c r="F8" s="52">
        <v>730</v>
      </c>
    </row>
    <row r="9" spans="1:6" ht="15.75" thickBot="1" x14ac:dyDescent="0.3">
      <c r="A9" s="1" t="s">
        <v>109</v>
      </c>
      <c r="B9" s="68">
        <v>670</v>
      </c>
      <c r="C9" s="67">
        <v>702</v>
      </c>
      <c r="D9" s="69">
        <v>714</v>
      </c>
      <c r="E9" s="69">
        <v>722</v>
      </c>
      <c r="F9" s="69">
        <v>730</v>
      </c>
    </row>
    <row r="10" spans="1:6" ht="22.5" x14ac:dyDescent="0.25">
      <c r="A10" s="44" t="s">
        <v>62</v>
      </c>
      <c r="B10" s="113"/>
      <c r="C10" s="58"/>
      <c r="D10" s="57"/>
      <c r="E10" s="57"/>
      <c r="F10" s="57"/>
    </row>
    <row r="11" spans="1:6" ht="15.75" thickBot="1" x14ac:dyDescent="0.3">
      <c r="A11" s="14" t="s">
        <v>216</v>
      </c>
      <c r="B11" s="112">
        <v>670</v>
      </c>
      <c r="C11" s="59">
        <v>702</v>
      </c>
      <c r="D11" s="52">
        <v>714</v>
      </c>
      <c r="E11" s="52">
        <v>722</v>
      </c>
      <c r="F11" s="52">
        <v>730</v>
      </c>
    </row>
    <row r="12" spans="1:6" ht="15.75" thickBot="1" x14ac:dyDescent="0.3">
      <c r="A12" s="44" t="s">
        <v>4</v>
      </c>
      <c r="B12" s="68">
        <v>670</v>
      </c>
      <c r="C12" s="67">
        <v>702</v>
      </c>
      <c r="D12" s="69">
        <v>714</v>
      </c>
      <c r="E12" s="69">
        <v>722</v>
      </c>
      <c r="F12" s="69">
        <v>730</v>
      </c>
    </row>
    <row r="13" spans="1:6" ht="15.75" thickBot="1" x14ac:dyDescent="0.3">
      <c r="A13" s="14" t="s">
        <v>49</v>
      </c>
      <c r="B13" s="114">
        <v>670</v>
      </c>
      <c r="C13" s="61">
        <v>702</v>
      </c>
      <c r="D13" s="60">
        <v>714</v>
      </c>
      <c r="E13" s="60">
        <v>722</v>
      </c>
      <c r="F13" s="60">
        <v>730</v>
      </c>
    </row>
    <row r="14" spans="1:6" ht="15.75" thickBot="1" x14ac:dyDescent="0.3">
      <c r="A14" s="45" t="s">
        <v>50</v>
      </c>
      <c r="B14" s="70">
        <v>670</v>
      </c>
      <c r="C14" s="63">
        <v>702</v>
      </c>
      <c r="D14" s="55">
        <v>714</v>
      </c>
      <c r="E14" s="55">
        <v>722</v>
      </c>
      <c r="F14" s="55">
        <v>730</v>
      </c>
    </row>
    <row r="15" spans="1:6" ht="22.5" x14ac:dyDescent="0.25">
      <c r="A15" s="14" t="s">
        <v>14</v>
      </c>
    </row>
  </sheetData>
  <mergeCells count="1">
    <mergeCell ref="A2:A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6"/>
  <sheetViews>
    <sheetView workbookViewId="0">
      <selection activeCell="G1" sqref="G1:XFD1048576"/>
    </sheetView>
  </sheetViews>
  <sheetFormatPr defaultColWidth="8.85546875" defaultRowHeight="15" x14ac:dyDescent="0.25"/>
  <cols>
    <col min="1" max="1" width="42.140625" style="4" customWidth="1"/>
    <col min="2" max="16384" width="8.85546875" style="4"/>
  </cols>
  <sheetData>
    <row r="1" spans="1:6" ht="26.25" thickBot="1" x14ac:dyDescent="0.3">
      <c r="A1" s="73" t="s">
        <v>217</v>
      </c>
      <c r="B1" s="18"/>
      <c r="C1" s="18"/>
      <c r="D1" s="18"/>
      <c r="E1" s="18"/>
      <c r="F1" s="18"/>
    </row>
    <row r="2" spans="1:6" ht="23.25" thickBot="1" x14ac:dyDescent="0.3">
      <c r="A2" s="24"/>
      <c r="B2" s="29" t="s">
        <v>82</v>
      </c>
      <c r="C2" s="29"/>
      <c r="D2" s="29"/>
      <c r="E2" s="29"/>
      <c r="F2" s="29"/>
    </row>
    <row r="3" spans="1:6" ht="45" x14ac:dyDescent="0.25">
      <c r="A3" s="17"/>
      <c r="B3" s="13" t="s">
        <v>51</v>
      </c>
      <c r="C3" s="7" t="s">
        <v>92</v>
      </c>
      <c r="D3" s="7" t="s">
        <v>144</v>
      </c>
      <c r="E3" s="7" t="s">
        <v>93</v>
      </c>
      <c r="F3" s="13" t="s">
        <v>4</v>
      </c>
    </row>
    <row r="4" spans="1:6" ht="15.75" thickBot="1" x14ac:dyDescent="0.3">
      <c r="A4" s="17"/>
      <c r="B4" s="2" t="s">
        <v>0</v>
      </c>
      <c r="C4" s="2" t="str">
        <f>B4</f>
        <v>$'000</v>
      </c>
      <c r="D4" s="2" t="str">
        <f>C4</f>
        <v>$'000</v>
      </c>
      <c r="E4" s="2" t="str">
        <f>D4</f>
        <v>$'000</v>
      </c>
      <c r="F4" s="2" t="str">
        <f>E4</f>
        <v>$'000</v>
      </c>
    </row>
    <row r="5" spans="1:6" x14ac:dyDescent="0.25">
      <c r="A5" s="44" t="s">
        <v>218</v>
      </c>
      <c r="B5" s="31"/>
      <c r="C5" s="31"/>
      <c r="D5" s="31"/>
      <c r="E5" s="31"/>
      <c r="F5" s="31"/>
    </row>
    <row r="6" spans="1:6" x14ac:dyDescent="0.25">
      <c r="A6" s="14" t="s">
        <v>58</v>
      </c>
      <c r="B6" s="52">
        <v>16328</v>
      </c>
      <c r="C6" s="52">
        <v>2275</v>
      </c>
      <c r="D6" s="52">
        <v>214</v>
      </c>
      <c r="E6" s="52">
        <v>5676</v>
      </c>
      <c r="F6" s="52">
        <v>24493</v>
      </c>
    </row>
    <row r="7" spans="1:6" x14ac:dyDescent="0.25">
      <c r="A7" s="14" t="s">
        <v>145</v>
      </c>
      <c r="B7" s="52">
        <v>2408</v>
      </c>
      <c r="C7" s="52" t="s">
        <v>63</v>
      </c>
      <c r="D7" s="52" t="s">
        <v>63</v>
      </c>
      <c r="E7" s="52" t="s">
        <v>63</v>
      </c>
      <c r="F7" s="52">
        <v>2408</v>
      </c>
    </row>
    <row r="8" spans="1:6" ht="16.5" customHeight="1" x14ac:dyDescent="0.25">
      <c r="A8" s="14" t="s">
        <v>222</v>
      </c>
      <c r="B8" s="52">
        <v>-918</v>
      </c>
      <c r="C8" s="52">
        <v>-499</v>
      </c>
      <c r="D8" s="52">
        <v>-9</v>
      </c>
      <c r="E8" s="52">
        <v>-3186</v>
      </c>
      <c r="F8" s="52">
        <v>-4612</v>
      </c>
    </row>
    <row r="9" spans="1:6" ht="23.25" thickBot="1" x14ac:dyDescent="0.3">
      <c r="A9" s="14" t="s">
        <v>223</v>
      </c>
      <c r="B9" s="52">
        <v>-1292</v>
      </c>
      <c r="C9" s="52">
        <v>-20</v>
      </c>
      <c r="D9" s="52" t="s">
        <v>63</v>
      </c>
      <c r="E9" s="52" t="s">
        <v>63</v>
      </c>
      <c r="F9" s="52">
        <v>-1312</v>
      </c>
    </row>
    <row r="10" spans="1:6" ht="15.75" thickBot="1" x14ac:dyDescent="0.3">
      <c r="A10" s="44" t="s">
        <v>52</v>
      </c>
      <c r="B10" s="69">
        <v>16526</v>
      </c>
      <c r="C10" s="69">
        <v>1756</v>
      </c>
      <c r="D10" s="69">
        <v>205</v>
      </c>
      <c r="E10" s="69">
        <v>2490</v>
      </c>
      <c r="F10" s="69">
        <v>20977</v>
      </c>
    </row>
    <row r="11" spans="1:6" x14ac:dyDescent="0.25">
      <c r="A11" s="44" t="s">
        <v>53</v>
      </c>
      <c r="B11" s="115"/>
      <c r="C11" s="115"/>
      <c r="D11" s="115"/>
      <c r="E11" s="115"/>
      <c r="F11" s="115"/>
    </row>
    <row r="12" spans="1:6" ht="22.5" x14ac:dyDescent="0.25">
      <c r="A12" s="1" t="s">
        <v>88</v>
      </c>
      <c r="B12" s="115"/>
      <c r="C12" s="115"/>
      <c r="D12" s="115"/>
      <c r="E12" s="115"/>
      <c r="F12" s="115"/>
    </row>
    <row r="13" spans="1:6" ht="15.75" thickBot="1" x14ac:dyDescent="0.3">
      <c r="A13" s="14" t="s">
        <v>224</v>
      </c>
      <c r="B13" s="52" t="s">
        <v>63</v>
      </c>
      <c r="C13" s="52">
        <v>701</v>
      </c>
      <c r="D13" s="52" t="s">
        <v>63</v>
      </c>
      <c r="E13" s="52">
        <v>1</v>
      </c>
      <c r="F13" s="52">
        <v>702</v>
      </c>
    </row>
    <row r="14" spans="1:6" ht="15.75" thickBot="1" x14ac:dyDescent="0.3">
      <c r="A14" s="1" t="s">
        <v>54</v>
      </c>
      <c r="B14" s="69" t="s">
        <v>63</v>
      </c>
      <c r="C14" s="69">
        <v>701</v>
      </c>
      <c r="D14" s="69" t="s">
        <v>63</v>
      </c>
      <c r="E14" s="69">
        <v>1</v>
      </c>
      <c r="F14" s="69">
        <v>702</v>
      </c>
    </row>
    <row r="15" spans="1:6" x14ac:dyDescent="0.25">
      <c r="A15" s="1" t="s">
        <v>55</v>
      </c>
      <c r="B15" s="115"/>
      <c r="C15" s="115"/>
      <c r="D15" s="115"/>
      <c r="E15" s="115"/>
      <c r="F15" s="115"/>
    </row>
    <row r="16" spans="1:6" x14ac:dyDescent="0.25">
      <c r="A16" s="14" t="s">
        <v>56</v>
      </c>
      <c r="B16" s="52">
        <v>-650</v>
      </c>
      <c r="C16" s="52">
        <v>-240</v>
      </c>
      <c r="D16" s="52">
        <v>-5</v>
      </c>
      <c r="E16" s="52">
        <v>-350</v>
      </c>
      <c r="F16" s="52">
        <v>-1245</v>
      </c>
    </row>
    <row r="17" spans="1:6" ht="15.75" thickBot="1" x14ac:dyDescent="0.3">
      <c r="A17" s="14" t="s">
        <v>146</v>
      </c>
      <c r="B17" s="60">
        <v>-339</v>
      </c>
      <c r="C17" s="60" t="s">
        <v>63</v>
      </c>
      <c r="D17" s="60" t="s">
        <v>63</v>
      </c>
      <c r="E17" s="60" t="s">
        <v>63</v>
      </c>
      <c r="F17" s="60">
        <v>-339</v>
      </c>
    </row>
    <row r="18" spans="1:6" ht="15.75" thickBot="1" x14ac:dyDescent="0.3">
      <c r="A18" s="1" t="s">
        <v>57</v>
      </c>
      <c r="B18" s="55">
        <v>-989</v>
      </c>
      <c r="C18" s="55">
        <v>-240</v>
      </c>
      <c r="D18" s="55">
        <v>-5</v>
      </c>
      <c r="E18" s="55">
        <v>-350</v>
      </c>
      <c r="F18" s="55">
        <v>-1584</v>
      </c>
    </row>
    <row r="19" spans="1:6" x14ac:dyDescent="0.25">
      <c r="A19" s="44" t="s">
        <v>219</v>
      </c>
      <c r="B19" s="115"/>
      <c r="C19" s="115"/>
      <c r="D19" s="115"/>
      <c r="E19" s="115"/>
      <c r="F19" s="115"/>
    </row>
    <row r="20" spans="1:6" x14ac:dyDescent="0.25">
      <c r="A20" s="14" t="s">
        <v>58</v>
      </c>
      <c r="B20" s="52">
        <v>16328</v>
      </c>
      <c r="C20" s="52">
        <v>2976</v>
      </c>
      <c r="D20" s="52">
        <v>214</v>
      </c>
      <c r="E20" s="52">
        <v>5677</v>
      </c>
      <c r="F20" s="52">
        <v>25195</v>
      </c>
    </row>
    <row r="21" spans="1:6" x14ac:dyDescent="0.25">
      <c r="A21" s="14" t="s">
        <v>145</v>
      </c>
      <c r="B21" s="52">
        <v>2408</v>
      </c>
      <c r="C21" s="52" t="s">
        <v>63</v>
      </c>
      <c r="D21" s="52" t="s">
        <v>63</v>
      </c>
      <c r="E21" s="52" t="s">
        <v>63</v>
      </c>
      <c r="F21" s="52">
        <v>2408</v>
      </c>
    </row>
    <row r="22" spans="1:6" x14ac:dyDescent="0.25">
      <c r="A22" s="14" t="s">
        <v>222</v>
      </c>
      <c r="B22" s="52">
        <v>-1568</v>
      </c>
      <c r="C22" s="52">
        <v>-739</v>
      </c>
      <c r="D22" s="52">
        <v>-14</v>
      </c>
      <c r="E22" s="52">
        <v>-3536</v>
      </c>
      <c r="F22" s="52">
        <v>-5857</v>
      </c>
    </row>
    <row r="23" spans="1:6" ht="23.25" thickBot="1" x14ac:dyDescent="0.3">
      <c r="A23" s="14" t="s">
        <v>223</v>
      </c>
      <c r="B23" s="60">
        <v>-1631</v>
      </c>
      <c r="C23" s="60">
        <v>-20</v>
      </c>
      <c r="D23" s="60" t="s">
        <v>63</v>
      </c>
      <c r="E23" s="60" t="s">
        <v>63</v>
      </c>
      <c r="F23" s="60">
        <v>-1651</v>
      </c>
    </row>
    <row r="24" spans="1:6" ht="15.75" thickBot="1" x14ac:dyDescent="0.3">
      <c r="A24" s="45" t="s">
        <v>59</v>
      </c>
      <c r="B24" s="55">
        <v>15537</v>
      </c>
      <c r="C24" s="55">
        <v>2217</v>
      </c>
      <c r="D24" s="55">
        <v>200</v>
      </c>
      <c r="E24" s="55">
        <v>2141</v>
      </c>
      <c r="F24" s="55">
        <v>20095</v>
      </c>
    </row>
    <row r="25" spans="1:6" x14ac:dyDescent="0.25">
      <c r="A25" s="17" t="s">
        <v>220</v>
      </c>
    </row>
    <row r="26" spans="1:6" ht="45" x14ac:dyDescent="0.25">
      <c r="A26" s="14" t="s">
        <v>221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0"/>
  <sheetViews>
    <sheetView workbookViewId="0">
      <selection activeCell="G1" sqref="G1:XFD1048576"/>
    </sheetView>
  </sheetViews>
  <sheetFormatPr defaultColWidth="8.85546875" defaultRowHeight="15" x14ac:dyDescent="0.25"/>
  <cols>
    <col min="1" max="1" width="30.7109375" style="3" customWidth="1"/>
    <col min="2" max="6" width="8.7109375" style="3" customWidth="1"/>
    <col min="7" max="16384" width="8.85546875" style="3"/>
  </cols>
  <sheetData>
    <row r="1" spans="1:6" ht="64.5" thickBot="1" x14ac:dyDescent="0.3">
      <c r="A1" s="73" t="s">
        <v>225</v>
      </c>
    </row>
    <row r="2" spans="1:6" ht="33.75" x14ac:dyDescent="0.25">
      <c r="A2" s="26"/>
      <c r="B2" s="96" t="s">
        <v>176</v>
      </c>
      <c r="C2" s="97" t="s">
        <v>195</v>
      </c>
      <c r="D2" s="96" t="s">
        <v>81</v>
      </c>
      <c r="E2" s="96" t="s">
        <v>91</v>
      </c>
      <c r="F2" s="96" t="s">
        <v>196</v>
      </c>
    </row>
    <row r="3" spans="1:6" ht="15.75" thickBot="1" x14ac:dyDescent="0.3">
      <c r="A3" s="16"/>
      <c r="B3" s="98" t="s">
        <v>0</v>
      </c>
      <c r="C3" s="99" t="s">
        <v>0</v>
      </c>
      <c r="D3" s="98" t="s">
        <v>0</v>
      </c>
      <c r="E3" s="98" t="s">
        <v>0</v>
      </c>
      <c r="F3" s="98" t="s">
        <v>0</v>
      </c>
    </row>
    <row r="4" spans="1:6" ht="22.5" x14ac:dyDescent="0.25">
      <c r="A4" s="28" t="s">
        <v>153</v>
      </c>
      <c r="B4" s="31"/>
      <c r="C4" s="33"/>
      <c r="D4" s="31"/>
      <c r="E4" s="31"/>
      <c r="F4" s="31"/>
    </row>
    <row r="5" spans="1:6" x14ac:dyDescent="0.25">
      <c r="A5" s="15" t="s">
        <v>147</v>
      </c>
      <c r="B5" s="50">
        <v>18511</v>
      </c>
      <c r="C5" s="51">
        <v>19010</v>
      </c>
      <c r="D5" s="50">
        <v>21031</v>
      </c>
      <c r="E5" s="50">
        <v>22521</v>
      </c>
      <c r="F5" s="50">
        <v>23743</v>
      </c>
    </row>
    <row r="6" spans="1:6" x14ac:dyDescent="0.25">
      <c r="A6" s="15" t="s">
        <v>148</v>
      </c>
      <c r="B6" s="50">
        <v>24592</v>
      </c>
      <c r="C6" s="51">
        <v>28124</v>
      </c>
      <c r="D6" s="50">
        <v>28124</v>
      </c>
      <c r="E6" s="50">
        <v>28124</v>
      </c>
      <c r="F6" s="50">
        <v>27924</v>
      </c>
    </row>
    <row r="7" spans="1:6" ht="15.75" thickBot="1" x14ac:dyDescent="0.3">
      <c r="A7" s="15" t="s">
        <v>149</v>
      </c>
      <c r="B7" s="50">
        <v>2000</v>
      </c>
      <c r="C7" s="51">
        <v>2000</v>
      </c>
      <c r="D7" s="50">
        <v>2000</v>
      </c>
      <c r="E7" s="50">
        <v>2000</v>
      </c>
      <c r="F7" s="50">
        <v>2000</v>
      </c>
    </row>
    <row r="8" spans="1:6" ht="23.25" thickBot="1" x14ac:dyDescent="0.3">
      <c r="A8" s="28" t="s">
        <v>110</v>
      </c>
      <c r="B8" s="88">
        <v>45103</v>
      </c>
      <c r="C8" s="87">
        <v>49134</v>
      </c>
      <c r="D8" s="88">
        <v>51155</v>
      </c>
      <c r="E8" s="88">
        <v>52645</v>
      </c>
      <c r="F8" s="88">
        <v>53667</v>
      </c>
    </row>
    <row r="9" spans="1:6" x14ac:dyDescent="0.25">
      <c r="A9" s="28" t="s">
        <v>111</v>
      </c>
      <c r="B9" s="57"/>
      <c r="C9" s="58"/>
      <c r="D9" s="57"/>
      <c r="E9" s="57"/>
      <c r="F9" s="57"/>
    </row>
    <row r="10" spans="1:6" x14ac:dyDescent="0.25">
      <c r="A10" s="28" t="s">
        <v>10</v>
      </c>
      <c r="B10" s="57"/>
      <c r="C10" s="58"/>
      <c r="D10" s="57"/>
      <c r="E10" s="57"/>
      <c r="F10" s="57"/>
    </row>
    <row r="11" spans="1:6" x14ac:dyDescent="0.25">
      <c r="A11" s="28" t="s">
        <v>112</v>
      </c>
      <c r="B11" s="57"/>
      <c r="C11" s="58"/>
      <c r="D11" s="57"/>
      <c r="E11" s="57"/>
      <c r="F11" s="57"/>
    </row>
    <row r="12" spans="1:6" x14ac:dyDescent="0.25">
      <c r="A12" s="15" t="s">
        <v>41</v>
      </c>
      <c r="B12" s="50">
        <v>28409</v>
      </c>
      <c r="C12" s="51">
        <v>29312</v>
      </c>
      <c r="D12" s="50">
        <v>30190</v>
      </c>
      <c r="E12" s="50">
        <v>31946</v>
      </c>
      <c r="F12" s="50">
        <v>32759</v>
      </c>
    </row>
    <row r="13" spans="1:6" ht="15.75" thickBot="1" x14ac:dyDescent="0.3">
      <c r="A13" s="15" t="s">
        <v>150</v>
      </c>
      <c r="B13" s="50">
        <v>10</v>
      </c>
      <c r="C13" s="51">
        <v>12</v>
      </c>
      <c r="D13" s="50">
        <v>12</v>
      </c>
      <c r="E13" s="50">
        <v>15</v>
      </c>
      <c r="F13" s="50">
        <v>15</v>
      </c>
    </row>
    <row r="14" spans="1:6" ht="15.75" thickBot="1" x14ac:dyDescent="0.3">
      <c r="A14" s="28" t="s">
        <v>113</v>
      </c>
      <c r="B14" s="88">
        <v>28419</v>
      </c>
      <c r="C14" s="87">
        <v>29324</v>
      </c>
      <c r="D14" s="88">
        <v>30202</v>
      </c>
      <c r="E14" s="88">
        <v>31961</v>
      </c>
      <c r="F14" s="88">
        <v>32774</v>
      </c>
    </row>
    <row r="15" spans="1:6" ht="34.5" thickBot="1" x14ac:dyDescent="0.3">
      <c r="A15" s="28" t="s">
        <v>151</v>
      </c>
      <c r="B15" s="116">
        <v>28419</v>
      </c>
      <c r="C15" s="117">
        <v>29324</v>
      </c>
      <c r="D15" s="116">
        <v>30202</v>
      </c>
      <c r="E15" s="116">
        <v>31961</v>
      </c>
      <c r="F15" s="116">
        <v>32774</v>
      </c>
    </row>
    <row r="16" spans="1:6" ht="23.25" thickBot="1" x14ac:dyDescent="0.3">
      <c r="A16" s="28" t="s">
        <v>13</v>
      </c>
      <c r="B16" s="88">
        <v>-16684</v>
      </c>
      <c r="C16" s="87">
        <v>-19810</v>
      </c>
      <c r="D16" s="88">
        <v>-20953</v>
      </c>
      <c r="E16" s="88">
        <v>-20684</v>
      </c>
      <c r="F16" s="88">
        <v>-20893</v>
      </c>
    </row>
    <row r="17" spans="1:6" ht="15.75" thickBot="1" x14ac:dyDescent="0.3">
      <c r="A17" s="28" t="s">
        <v>152</v>
      </c>
      <c r="B17" s="89">
        <v>-16684</v>
      </c>
      <c r="C17" s="56">
        <v>-19810</v>
      </c>
      <c r="D17" s="89">
        <v>-20953</v>
      </c>
      <c r="E17" s="89">
        <v>-20684</v>
      </c>
      <c r="F17" s="89">
        <v>-20893</v>
      </c>
    </row>
    <row r="18" spans="1:6" ht="34.5" thickBot="1" x14ac:dyDescent="0.3">
      <c r="A18" s="20" t="s">
        <v>84</v>
      </c>
      <c r="B18" s="89">
        <v>-16684</v>
      </c>
      <c r="C18" s="56">
        <v>-19810</v>
      </c>
      <c r="D18" s="89">
        <v>-20953</v>
      </c>
      <c r="E18" s="89">
        <v>-20684</v>
      </c>
      <c r="F18" s="89">
        <v>-20893</v>
      </c>
    </row>
    <row r="19" spans="1:6" ht="22.5" x14ac:dyDescent="0.25">
      <c r="A19" s="17" t="s">
        <v>220</v>
      </c>
      <c r="B19"/>
    </row>
    <row r="20" spans="1:6" ht="157.5" x14ac:dyDescent="0.25">
      <c r="A20" s="14" t="s">
        <v>226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riginal_x0020_Date_x0020_Created xmlns="a334ba3b-e131-42d3-95f3-2728f5a41884" xsi:nil="true"/>
    <_dlc_DocId xmlns="6a7e9632-768a-49bf-85ac-c69233ab2a52">FIN33506-1566835604-280390</_dlc_DocId>
    <TaxKeywordTaxHTField xmlns="a334ba3b-e131-42d3-95f3-2728f5a41884">
      <Terms xmlns="http://schemas.microsoft.com/office/infopath/2007/PartnerControl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https://financegovau.sharepoint.com/sites/M365_DoF_50033506/_layouts/15/DocIdRedir.aspx?ID=FIN33506-1566835604-280390</Url>
      <Description>FIN33506-1566835604-280390</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documentManagement>
</p:properties>
</file>

<file path=customXml/itemProps1.xml><?xml version="1.0" encoding="utf-8"?>
<ds:datastoreItem xmlns:ds="http://schemas.openxmlformats.org/officeDocument/2006/customXml" ds:itemID="{F3601AC7-D653-4316-B2D4-7D7C0FE6E793}"/>
</file>

<file path=customXml/itemProps2.xml><?xml version="1.0" encoding="utf-8"?>
<ds:datastoreItem xmlns:ds="http://schemas.openxmlformats.org/officeDocument/2006/customXml" ds:itemID="{567CDFBE-B7C4-42BA-AB31-3D643BBB1D06}"/>
</file>

<file path=customXml/itemProps3.xml><?xml version="1.0" encoding="utf-8"?>
<ds:datastoreItem xmlns:ds="http://schemas.openxmlformats.org/officeDocument/2006/customXml" ds:itemID="{C984D2B0-11FB-4332-9E20-567B444CA958}"/>
</file>

<file path=customXml/itemProps4.xml><?xml version="1.0" encoding="utf-8"?>
<ds:datastoreItem xmlns:ds="http://schemas.openxmlformats.org/officeDocument/2006/customXml" ds:itemID="{B2518A77-7B8F-4D6B-A088-C11A5955C72B}"/>
</file>

<file path=customXml/itemProps5.xml><?xml version="1.0" encoding="utf-8"?>
<ds:datastoreItem xmlns:ds="http://schemas.openxmlformats.org/officeDocument/2006/customXml" ds:itemID="{2E8710EC-92CD-40C3-9A94-57BC15297D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Table 1.1</vt:lpstr>
      <vt:lpstr>Table 2.1.1</vt:lpstr>
      <vt:lpstr>Table 3.1</vt:lpstr>
      <vt:lpstr>Table 3.2</vt:lpstr>
      <vt:lpstr>Table 3.3</vt:lpstr>
      <vt:lpstr>Table 3.4</vt:lpstr>
      <vt:lpstr>Table 3.5</vt:lpstr>
      <vt:lpstr>Table 3.6</vt:lpstr>
      <vt:lpstr>Table 3.7</vt:lpstr>
      <vt:lpstr>Table 3.8</vt:lpstr>
      <vt:lpstr>Table 3.9</vt:lpstr>
      <vt:lpstr>Table 3.10</vt:lpstr>
      <vt:lpstr>Table 3.11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2023-05-08T22:28:04Z</dcterms:created>
  <dcterms:modified xsi:type="dcterms:W3CDTF">2023-05-08T22:28:11Z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Version">
    <vt:lpwstr>2018.4</vt:lpwstr>
  </property>
  <property fmtid="{D5CDD505-2E9C-101B-9397-08002B2CF9AE}" pid="4" name="PM_SecurityClassification">
    <vt:lpwstr>OFFICIAL</vt:lpwstr>
  </property>
  <property fmtid="{D5CDD505-2E9C-101B-9397-08002B2CF9AE}" pid="5" name="TaxKeyword">
    <vt:lpwstr/>
  </property>
  <property fmtid="{D5CDD505-2E9C-101B-9397-08002B2CF9AE}" pid="6" name="PM_Originator_Hash_SHA1">
    <vt:lpwstr>50C62E675C9A8C365DC3FE5F5C19A6938AC82DC9</vt:lpwstr>
  </property>
  <property fmtid="{D5CDD505-2E9C-101B-9397-08002B2CF9AE}" pid="7" name="PMUuid">
    <vt:lpwstr>v=2022.2;d=gov.au;g=46DD6D7C-8107-577B-BC6E-F348953B2E44</vt:lpwstr>
  </property>
  <property fmtid="{D5CDD505-2E9C-101B-9397-08002B2CF9AE}" pid="8" name="PM_OriginatorDomainName_SHA256">
    <vt:lpwstr>325440F6CA31C4C3BCE4433552DC42928CAAD3E2731ABE35FDE729ECEB763AF0</vt:lpwstr>
  </property>
  <property fmtid="{D5CDD505-2E9C-101B-9397-08002B2CF9AE}" pid="9" name="PM_ProtectiveMarkingImage_Header">
    <vt:lpwstr>C:\Program Files\Common Files\janusNET Shared\janusSEAL\Images\DocumentSlashBlue.png</vt:lpwstr>
  </property>
  <property fmtid="{D5CDD505-2E9C-101B-9397-08002B2CF9AE}" pid="10" name="MediaServiceImageTags">
    <vt:lpwstr/>
  </property>
  <property fmtid="{D5CDD505-2E9C-101B-9397-08002B2CF9AE}" pid="11" name="ContentTypeId">
    <vt:lpwstr>0x010100B7B479F47583304BA8B631462CC772D7008F7CFF9272C47D4280006CCC81AF3990</vt:lpwstr>
  </property>
  <property fmtid="{D5CDD505-2E9C-101B-9397-08002B2CF9AE}" pid="12" name="PM_Note">
    <vt:lpwstr/>
  </property>
  <property fmtid="{D5CDD505-2E9C-101B-9397-08002B2CF9AE}" pid="13" name="PM_Markers">
    <vt:lpwstr/>
  </property>
  <property fmtid="{D5CDD505-2E9C-101B-9397-08002B2CF9AE}" pid="14" name="MSIP_Label_87d6481e-ccdd-4ab6-8b26-05a0df5699e7_SiteId">
    <vt:lpwstr>08954cee-4782-4ff6-9ad5-1997dccef4b0</vt:lpwstr>
  </property>
  <property fmtid="{D5CDD505-2E9C-101B-9397-08002B2CF9AE}" pid="15" name="MSIP_Label_87d6481e-ccdd-4ab6-8b26-05a0df5699e7_Method">
    <vt:lpwstr>Privileged</vt:lpwstr>
  </property>
  <property fmtid="{D5CDD505-2E9C-101B-9397-08002B2CF9AE}" pid="16" name="PM_ProtectiveMarkingImage_Footer">
    <vt:lpwstr>C:\Program Files\Common Files\janusNET Shared\janusSEAL\Images\DocumentSlashBlue.png</vt:lpwstr>
  </property>
  <property fmtid="{D5CDD505-2E9C-101B-9397-08002B2CF9AE}" pid="17" name="PM_Qualifier_Prev">
    <vt:lpwstr/>
  </property>
  <property fmtid="{D5CDD505-2E9C-101B-9397-08002B2CF9AE}" pid="18" name="PM_Originating_FileId">
    <vt:lpwstr>18F8DAF5E59A420AB80FD7B87EF7824D</vt:lpwstr>
  </property>
  <property fmtid="{D5CDD505-2E9C-101B-9397-08002B2CF9AE}" pid="19" name="PM_Hash_Salt_Prev">
    <vt:lpwstr>E6C90797B05C5D0E9DB306DC93523178</vt:lpwstr>
  </property>
  <property fmtid="{D5CDD505-2E9C-101B-9397-08002B2CF9AE}" pid="20" name="PM_OriginatorUserAccountName_SHA256">
    <vt:lpwstr>C5C7437606D1541D8EFFB014D029D41CB505918290EE5F17CD9FE64EBC470F99</vt:lpwstr>
  </property>
  <property fmtid="{D5CDD505-2E9C-101B-9397-08002B2CF9AE}" pid="21" name="Organisation Unit">
    <vt:lpwstr>2;#Accounting FW and Capability Support|17de058c-12f7-44f2-8e7d-03ff49305e52</vt:lpwstr>
  </property>
  <property fmtid="{D5CDD505-2E9C-101B-9397-08002B2CF9AE}" pid="22" name="Function_x0020_and_x0020_Activity">
    <vt:lpwstr/>
  </property>
  <property fmtid="{D5CDD505-2E9C-101B-9397-08002B2CF9AE}" pid="23" name="PM_PrintOutPlacement_XLS">
    <vt:lpwstr/>
  </property>
  <property fmtid="{D5CDD505-2E9C-101B-9397-08002B2CF9AE}" pid="24" name="PM_ProtectiveMarkingValue_Footer">
    <vt:lpwstr>OFFICIAL</vt:lpwstr>
  </property>
  <property fmtid="{D5CDD505-2E9C-101B-9397-08002B2CF9AE}" pid="25" name="PM_InsertionValue">
    <vt:lpwstr>OFFICIAL</vt:lpwstr>
  </property>
  <property fmtid="{D5CDD505-2E9C-101B-9397-08002B2CF9AE}" pid="26" name="MSIP_Label_87d6481e-ccdd-4ab6-8b26-05a0df5699e7_Enabled">
    <vt:lpwstr>true</vt:lpwstr>
  </property>
  <property fmtid="{D5CDD505-2E9C-101B-9397-08002B2CF9AE}" pid="27" name="PM_OriginationTimeStamp">
    <vt:lpwstr>2023-05-08T07:53:25Z</vt:lpwstr>
  </property>
  <property fmtid="{D5CDD505-2E9C-101B-9397-08002B2CF9AE}" pid="28" name="PM_Hash_Salt">
    <vt:lpwstr>52A1CFC1478F94F02603ABC103B48C69</vt:lpwstr>
  </property>
  <property fmtid="{D5CDD505-2E9C-101B-9397-08002B2CF9AE}" pid="29" name="PM_Caveats_Count">
    <vt:lpwstr>0</vt:lpwstr>
  </property>
  <property fmtid="{D5CDD505-2E9C-101B-9397-08002B2CF9AE}" pid="30" name="TrimRevisionNumber">
    <vt:i4>20</vt:i4>
  </property>
  <property fmtid="{D5CDD505-2E9C-101B-9397-08002B2CF9AE}" pid="31" name="MSIP_Label_87d6481e-ccdd-4ab6-8b26-05a0df5699e7_ContentBits">
    <vt:lpwstr>0</vt:lpwstr>
  </property>
  <property fmtid="{D5CDD505-2E9C-101B-9397-08002B2CF9AE}" pid="32" name="MSIP_Label_87d6481e-ccdd-4ab6-8b26-05a0df5699e7_SetDate">
    <vt:lpwstr>2023-05-08T07:53:25Z</vt:lpwstr>
  </property>
  <property fmtid="{D5CDD505-2E9C-101B-9397-08002B2CF9AE}" pid="33" name="MSIP_Label_87d6481e-ccdd-4ab6-8b26-05a0df5699e7_Name">
    <vt:lpwstr>OFFICIAL</vt:lpwstr>
  </property>
  <property fmtid="{D5CDD505-2E9C-101B-9397-08002B2CF9AE}" pid="34" name="PMHMAC">
    <vt:lpwstr>v=2022.1;a=SHA256;h=A29370CA408115DB7DB5FEFC9826B63FA5105961428EC275E9B116BBBF086A57</vt:lpwstr>
  </property>
  <property fmtid="{D5CDD505-2E9C-101B-9397-08002B2CF9AE}" pid="35" name="MSIP_Label_87d6481e-ccdd-4ab6-8b26-05a0df5699e7_ActionId">
    <vt:lpwstr>a902927f5c87458b91a9e62f845d93b0</vt:lpwstr>
  </property>
  <property fmtid="{D5CDD505-2E9C-101B-9397-08002B2CF9AE}" pid="36" name="PM_DisplayValueSecClassificationWithQualifier">
    <vt:lpwstr>OFFICIAL</vt:lpwstr>
  </property>
  <property fmtid="{D5CDD505-2E9C-101B-9397-08002B2CF9AE}" pid="37" name="PM_Hash_Version">
    <vt:lpwstr>2022.1</vt:lpwstr>
  </property>
  <property fmtid="{D5CDD505-2E9C-101B-9397-08002B2CF9AE}" pid="38" name="PM_ProtectiveMarkingValue_Header">
    <vt:lpwstr>OFFICIAL</vt:lpwstr>
  </property>
  <property fmtid="{D5CDD505-2E9C-101B-9397-08002B2CF9AE}" pid="39" name="_dlc_DocIdItemGuid">
    <vt:lpwstr>92b2faa4-bdbc-4d7f-9e76-4b7eef4982b5</vt:lpwstr>
  </property>
  <property fmtid="{D5CDD505-2E9C-101B-9397-08002B2CF9AE}" pid="40" name="PM_Hash_SHA1">
    <vt:lpwstr>A4A98CC2B9D7174167B9A9C948F17288B4A5F8E4</vt:lpwstr>
  </property>
  <property fmtid="{D5CDD505-2E9C-101B-9397-08002B2CF9AE}" pid="41" name="About Entity">
    <vt:lpwstr>1;#Department of Finance|fd660e8f-8f31-49bd-92a3-d31d4da31afe</vt:lpwstr>
  </property>
  <property fmtid="{D5CDD505-2E9C-101B-9397-08002B2CF9AE}" pid="42" name="PM_Display">
    <vt:lpwstr>OFFICIAL</vt:lpwstr>
  </property>
  <property fmtid="{D5CDD505-2E9C-101B-9397-08002B2CF9AE}" pid="43" name="Initiating Entity">
    <vt:lpwstr>1;#Department of Finance|fd660e8f-8f31-49bd-92a3-d31d4da31afe</vt:lpwstr>
  </property>
  <property fmtid="{D5CDD505-2E9C-101B-9397-08002B2CF9AE}" pid="44" name="PM_Qualifier">
    <vt:lpwstr/>
  </property>
  <property fmtid="{D5CDD505-2E9C-101B-9397-08002B2CF9AE}" pid="45" name="PM_SecurityClassification_Prev">
    <vt:lpwstr>OFFICIAL</vt:lpwstr>
  </property>
  <property fmtid="{D5CDD505-2E9C-101B-9397-08002B2CF9AE}" pid="46" name="Function and Activity">
    <vt:lpwstr/>
  </property>
</Properties>
</file>