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F3128F97-7CC5-4A87-8E9B-FE6E825739A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able 1" sheetId="1" r:id="rId1"/>
    <sheet name="Table 2" sheetId="2" r:id="rId2"/>
    <sheet name="Table 3" sheetId="3" r:id="rId3"/>
    <sheet name="Table 5" sheetId="4" r:id="rId4"/>
    <sheet name="Table 6" sheetId="5" r:id="rId5"/>
    <sheet name="Table 7" sheetId="6" r:id="rId6"/>
    <sheet name="Table 8" sheetId="7" r:id="rId7"/>
    <sheet name="Table 9" sheetId="8" r:id="rId8"/>
    <sheet name="Table 10" sheetId="9" r:id="rId9"/>
    <sheet name="Table 11" sheetId="11" r:id="rId10"/>
  </sheets>
  <definedNames>
    <definedName name="_xlnm.Print_Area" localSheetId="0">'Table 1'!$A$1:$G$15</definedName>
    <definedName name="_xlnm.Print_Area" localSheetId="8">'Table 10'!$A$1:$H$48</definedName>
    <definedName name="_xlnm.Print_Area" localSheetId="9">'Table 11'!$A$1:$H$31</definedName>
    <definedName name="_xlnm.Print_Area" localSheetId="1">'Table 2'!$A$1:$G$15</definedName>
    <definedName name="_xlnm.Print_Area" localSheetId="2">'Table 3'!$A$1:$H$33</definedName>
    <definedName name="_xlnm.Print_Area" localSheetId="3">'Table 5'!$A$1:$E$14</definedName>
    <definedName name="_xlnm.Print_Area" localSheetId="4">'Table 6'!$A$1:$H$42</definedName>
    <definedName name="_xlnm.Print_Area" localSheetId="5">'Table 7'!$A$1:$H$38</definedName>
    <definedName name="_xlnm.Print_Area" localSheetId="6">'Table 8'!$A$1:$H$46</definedName>
    <definedName name="_xlnm.Print_Area" localSheetId="7">'Table 9'!$A$1:$H$30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E8" i="2"/>
  <c r="D8" i="2"/>
  <c r="C8" i="2"/>
</calcChain>
</file>

<file path=xl/sharedStrings.xml><?xml version="1.0" encoding="utf-8"?>
<sst xmlns="http://schemas.openxmlformats.org/spreadsheetml/2006/main" count="330" uniqueCount="253">
  <si>
    <t>Table 1: ASD Resource Statement - Budget Estimates for 2023-24 as at May Budget 2023</t>
  </si>
  <si>
    <t>2022-23
Estimated
Actual
$'000</t>
  </si>
  <si>
    <t>2023-24
Budget
Estimate 
$'000</t>
  </si>
  <si>
    <t>2024-25
Forward Estimate
$'000</t>
  </si>
  <si>
    <t>2025-26
Forward Estimate
$'000</t>
  </si>
  <si>
    <t>2026-27
Forward Estimate
$'000</t>
  </si>
  <si>
    <t>Departmental</t>
  </si>
  <si>
    <t>Annual appropriations - ordinary annual services</t>
  </si>
  <si>
    <t>Departmental appropriation</t>
  </si>
  <si>
    <t xml:space="preserve">s74 External Revenue </t>
  </si>
  <si>
    <t>Departmental Capital Budget</t>
  </si>
  <si>
    <t xml:space="preserve">Annual appropriations - other services - non-operating </t>
  </si>
  <si>
    <t>Equity injection</t>
  </si>
  <si>
    <t>Total Departmental annual appropriations</t>
  </si>
  <si>
    <t>Total Departmental resourcing</t>
  </si>
  <si>
    <t>Total resourcing for ASD</t>
  </si>
  <si>
    <t xml:space="preserve">Table 2: ASD 2023-24 Budget Measures </t>
  </si>
  <si>
    <t>2023-24
Budget
Estimate 
$m</t>
  </si>
  <si>
    <t>2024-25
Forward Estimate
$m</t>
  </si>
  <si>
    <t>2025-26
Forward Estimate
$m</t>
  </si>
  <si>
    <t>2026-27
Forward Estimate
$m</t>
  </si>
  <si>
    <t>Departmental Budget Measures</t>
  </si>
  <si>
    <t>Payment Measures</t>
  </si>
  <si>
    <t>Adequate Funding for Oversight of our Intelligence Agencies</t>
  </si>
  <si>
    <t xml:space="preserve">Total Departmental Budget Measures </t>
  </si>
  <si>
    <t>Other Budget Adjustments</t>
  </si>
  <si>
    <t>Transfer of Projects from Department of Defence</t>
  </si>
  <si>
    <r>
      <t xml:space="preserve">Other Adjustments </t>
    </r>
    <r>
      <rPr>
        <vertAlign val="superscript"/>
        <sz val="8"/>
        <rFont val="Arial"/>
        <family val="2"/>
      </rPr>
      <t>[a]</t>
    </r>
  </si>
  <si>
    <t>nfp</t>
  </si>
  <si>
    <t>Total Other Departmental Budget Adjustments</t>
  </si>
  <si>
    <t>Variation to ASD Departmental Funding</t>
  </si>
  <si>
    <t>Note</t>
  </si>
  <si>
    <t xml:space="preserve">a. This budget adjustment is not for publication (nfp). </t>
  </si>
  <si>
    <t>Table 3: Budgeted Expenses for Outcome 1</t>
  </si>
  <si>
    <t>2023-24
Budget
 Estimate
$'000</t>
  </si>
  <si>
    <t>Program 1.1 - Foreign Signals Intelligence, Cyber Security and Offensive Cyber Operations</t>
  </si>
  <si>
    <r>
      <t xml:space="preserve">Expenses funded by appropriation and own source revenue </t>
    </r>
    <r>
      <rPr>
        <b/>
        <vertAlign val="superscript"/>
        <sz val="8"/>
        <rFont val="Arial"/>
        <family val="2"/>
      </rPr>
      <t>[a]</t>
    </r>
  </si>
  <si>
    <t>Employees</t>
  </si>
  <si>
    <t>Suppliers</t>
  </si>
  <si>
    <t>Other expenses</t>
  </si>
  <si>
    <r>
      <t xml:space="preserve">Expenses not requiring appropriation </t>
    </r>
    <r>
      <rPr>
        <b/>
        <vertAlign val="superscript"/>
        <sz val="8"/>
        <rFont val="Arial"/>
        <family val="2"/>
      </rPr>
      <t>[b]</t>
    </r>
  </si>
  <si>
    <t>Resources received free of charge (Auditor fees)</t>
  </si>
  <si>
    <t>Depreciation and amortisation</t>
  </si>
  <si>
    <t>Net write-down and net impairment of assets</t>
  </si>
  <si>
    <t>Total operating expenses</t>
  </si>
  <si>
    <t>Capital expenditure funded by appropriation</t>
  </si>
  <si>
    <t>Purchases of non-financial assets</t>
  </si>
  <si>
    <t>Principal repayments of lease liabilities</t>
  </si>
  <si>
    <t>Total capital expenditure</t>
  </si>
  <si>
    <r>
      <t xml:space="preserve">Total funded expenditure Program 1.1 </t>
    </r>
    <r>
      <rPr>
        <b/>
        <vertAlign val="superscript"/>
        <sz val="8"/>
        <rFont val="Arial"/>
        <family val="2"/>
      </rPr>
      <t>[c]</t>
    </r>
  </si>
  <si>
    <t>Notes</t>
  </si>
  <si>
    <t>a. Section 74 external revenues contribution to expenditure.</t>
  </si>
  <si>
    <t xml:space="preserve">b. Expenses not requiring appropriation include depreciation, write down and impairment of assets, other resources
  </t>
  </si>
  <si>
    <t xml:space="preserve">  received free of charge, and auditor fees.</t>
  </si>
  <si>
    <t xml:space="preserve">c. Total Program funded expenditure includes operating expenses and capital expenditure funded by Appropriation </t>
  </si>
  <si>
    <t>and
    own source revenue. This excludes expenses not requiring appropriation.</t>
  </si>
  <si>
    <t>2022-23</t>
  </si>
  <si>
    <t>2023-24</t>
  </si>
  <si>
    <t>Average Staffing Level (number)</t>
  </si>
  <si>
    <r>
      <t xml:space="preserve">Table 5: Third Party Payments to and from Other Agencies </t>
    </r>
    <r>
      <rPr>
        <b/>
        <vertAlign val="superscript"/>
        <sz val="10"/>
        <rFont val="Arial"/>
        <family val="2"/>
      </rPr>
      <t>[a]</t>
    </r>
  </si>
  <si>
    <t>Payments made to Department of Defence for provision of services (Departmental)</t>
  </si>
  <si>
    <t>a.  Third party payments to and from other Agencies include:</t>
  </si>
  <si>
    <t xml:space="preserve">     - Inter-agency transactions in excess of $20 million per annum;</t>
  </si>
  <si>
    <t xml:space="preserve">     - Inter-agency transactions that were in excess of $20 million in the previous year's annual statements; and</t>
  </si>
  <si>
    <t xml:space="preserve">     - Inter-agency transactions relating to Budget Measures as disclosed in Department of Defence Budget
        </t>
  </si>
  <si>
    <t xml:space="preserve">         Measures.</t>
  </si>
  <si>
    <t xml:space="preserve">Table 6:  Budgeted Comprehensive Income Statement (showing Net Cost of Services) for the </t>
  </si>
  <si>
    <t>period ended 30 June</t>
  </si>
  <si>
    <t>EXPENSES</t>
  </si>
  <si>
    <t>Employee benefits</t>
  </si>
  <si>
    <t>Supplier expenses</t>
  </si>
  <si>
    <t>Write-down of assets and impairment of assets</t>
  </si>
  <si>
    <t>Foreign exchange losses</t>
  </si>
  <si>
    <t xml:space="preserve">Other 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</si>
  <si>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</si>
  <si>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</si>
  <si>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</si>
  <si>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</si>
  <si>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</si>
  <si>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</si>
  <si>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</si>
  <si>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Reversals of previous asset write-downs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</si>
  <si>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</si>
  <si>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</si>
  <si>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</si>
  <si>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</si>
  <si>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</si>
  <si>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</si>
  <si>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</si>
  <si>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</si>
  <si>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</si>
  <si>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</si>
  <si>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Note: Impact of net cash appropriation arrangements</t>
  </si>
  <si>
    <t>Surplus/(Deficit) attributable to the Australian Government prior to Net Cash Appropriation Adjustments</t>
  </si>
  <si>
    <t xml:space="preserve">less: Depreciation/amortisation expenses previously funded through revenue appropriations </t>
  </si>
  <si>
    <t xml:space="preserve">add: Principal repayments on leased assets </t>
  </si>
  <si>
    <t>Total comprehensive income/(loss) - as per the statement of comprehensive income</t>
  </si>
  <si>
    <t>Table 7: Budgeted Departmental Balance Sheet (as at 30 June)</t>
  </si>
  <si>
    <t>ASSETS</t>
  </si>
  <si>
    <t>Financial assets</t>
  </si>
  <si>
    <t>Cash and cash equivalents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</si>
  <si>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</si>
  <si>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</si>
  <si>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</si>
  <si>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</si>
  <si>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</si>
  <si>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</si>
  <si>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Heritage assets</t>
  </si>
  <si>
    <t>Other non-financial assets</t>
  </si>
  <si>
    <t>Total non-financial assets</t>
  </si>
  <si>
    <t>Total assets</t>
  </si>
  <si>
    <t>LIABILITIES</t>
  </si>
  <si>
    <t>Payables</t>
  </si>
  <si>
    <t>Other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</si>
  <si>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</si>
  <si>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</si>
  <si>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</si>
  <si>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</si>
  <si>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</si>
  <si>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</si>
  <si>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</si>
  <si>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</si>
  <si>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</si>
  <si>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</si>
  <si>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</si>
  <si>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</si>
  <si>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</si>
  <si>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</si>
  <si>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Table 8: Budgeted Departmental Statement of Cash Flows (for the period ended 30 June)</t>
  </si>
  <si>
    <t>OPERATING ACTIVITIES</t>
  </si>
  <si>
    <t>Cash received</t>
  </si>
  <si>
    <t xml:space="preserve">Appropriations </t>
  </si>
  <si>
    <t>Goods and services</t>
  </si>
  <si>
    <t>Net GST received</t>
  </si>
  <si>
    <t>Total cash received</t>
  </si>
  <si>
    <t>Cash used</t>
  </si>
  <si>
    <t>Net GST paid</t>
  </si>
  <si>
    <t>Cash transfer to the Official Public Account (receivables)</t>
  </si>
  <si>
    <t>Interest payments on lease liabilities</t>
  </si>
  <si>
    <t>Total cash used</t>
  </si>
  <si>
    <t>Net cash from (used by) operating activities</t>
  </si>
  <si>
    <t>INVESTING ACTIVITIES</t>
  </si>
  <si>
    <t>Proceeds from sales of property, plant and equipment</t>
  </si>
  <si>
    <t>Proceeds from sales of intangibles</t>
  </si>
  <si>
    <t>Other cash received</t>
  </si>
  <si>
    <t>Purchase of assets</t>
  </si>
  <si>
    <t>Net cash from (used by) investing activities</t>
  </si>
  <si>
    <t>FINANCING ACTIVITIES</t>
  </si>
  <si>
    <t>Appropriations - contributed equity</t>
  </si>
  <si>
    <t>Receipts from other entities on account of restructure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</si>
  <si>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</si>
  <si>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</si>
  <si>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</si>
  <si>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</si>
  <si>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</si>
  <si>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</si>
  <si>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Table 9: Departmental Statement of Changes in Equity — Summary of Movement (Budget Year 2023-24)</t>
  </si>
  <si>
    <t>Retained Earnings
$'000</t>
  </si>
  <si>
    <t xml:space="preserve">
Asset 
Revaluation 
Reserve 
$'000</t>
  </si>
  <si>
    <t xml:space="preserve">
Other 
Reserves 
$'000</t>
  </si>
  <si>
    <t>Contributed 
Equity/
Capital
$'000</t>
  </si>
  <si>
    <t>Total 
Equity
$'000</t>
  </si>
  <si>
    <t>Opening balance as at 1 July 2023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</si>
  <si>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</si>
  <si>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</si>
  <si>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</si>
  <si>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</si>
  <si>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</si>
  <si>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</si>
  <si>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</si>
  <si>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</si>
  <si>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</si>
  <si>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</si>
  <si>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/>
  </si>
  <si>
    <t>Distribution to owners</t>
  </si>
  <si>
    <t>Returns on capital:</t>
  </si>
  <si>
    <t>Restructuring</t>
  </si>
  <si>
    <t>Contributions by owners</t>
  </si>
  <si>
    <t>Appropriation (equity injection)</t>
  </si>
  <si>
    <t>Departmental Capital Budget (DCB)</t>
  </si>
  <si>
    <t>Sub-total transaction with owners</t>
  </si>
  <si>
    <t>Transfers between equity components</t>
  </si>
  <si>
    <t>Estimated closing balance as at 30 June 2024</t>
  </si>
  <si>
    <t>Closing balance attributable to the Australian Government</t>
  </si>
  <si>
    <t>Table 10:  Statement of Departmental Asset Movements (Budget Year 2023-24)</t>
  </si>
  <si>
    <t>Buildings
$'000</t>
  </si>
  <si>
    <t>Other property,
plant and
equipment
$'000</t>
  </si>
  <si>
    <t>Heritage &amp; cultural
$'000</t>
  </si>
  <si>
    <t>Computer software &amp; intangibles
$'000</t>
  </si>
  <si>
    <t>Total
$'000</t>
  </si>
  <si>
    <t>As at 1 July 2023</t>
  </si>
  <si>
    <t xml:space="preserve">Gross book value </t>
  </si>
  <si>
    <t>Gross book value - ROU assets</t>
  </si>
  <si>
    <t>Accumulated depreciation/
amortisation and impairment</t>
  </si>
  <si>
    <t>Accumulated depreciation/amortisation and impairment - ROU assets</t>
  </si>
  <si>
    <t>Opening net book balance</t>
  </si>
  <si>
    <t>Capital asset additions</t>
  </si>
  <si>
    <t>Estimated expenditure on new or replacement assets</t>
  </si>
  <si>
    <r>
      <t xml:space="preserve">By purchase - appropriation equity </t>
    </r>
    <r>
      <rPr>
        <vertAlign val="superscript"/>
        <sz val="8"/>
        <rFont val="Arial"/>
        <family val="2"/>
      </rPr>
      <t>[a]</t>
    </r>
  </si>
  <si>
    <t>By purchase - appropriation equity - ROU assets</t>
  </si>
  <si>
    <r>
      <t xml:space="preserve">By purchase - appropriation ordinary annual services </t>
    </r>
    <r>
      <rPr>
        <vertAlign val="superscript"/>
        <sz val="8"/>
        <rFont val="Arial"/>
        <family val="2"/>
      </rPr>
      <t>[b]</t>
    </r>
  </si>
  <si>
    <t>By purchase - appropriation ordinary annual services - ROU assets</t>
  </si>
  <si>
    <t>By purchase - donated funds</t>
  </si>
  <si>
    <t>By purchase - other</t>
  </si>
  <si>
    <t>By purchase - other - ROU assets</t>
  </si>
  <si>
    <t>Assets received as gifts/donations</t>
  </si>
  <si>
    <t>From acquisition of entities or operations (including restructuring)</t>
  </si>
  <si>
    <t>Total additions</t>
  </si>
  <si>
    <t>Other movements</t>
  </si>
  <si>
    <t>Assets held for sale or in a disposal group held for sale</t>
  </si>
  <si>
    <t>ROU assets held for sale or in a disposal group held for sale</t>
  </si>
  <si>
    <t>Depreciation/amortisation expense</t>
  </si>
  <si>
    <t>Depreciation/amortisation on ROU assets</t>
  </si>
  <si>
    <r>
      <t xml:space="preserve">Disposals </t>
    </r>
    <r>
      <rPr>
        <vertAlign val="superscript"/>
        <sz val="8"/>
        <rFont val="Arial"/>
        <family val="2"/>
      </rPr>
      <t>[c]</t>
    </r>
  </si>
  <si>
    <t xml:space="preserve">   From disposal of entities or operations (including restructuring)</t>
  </si>
  <si>
    <t xml:space="preserve">   From disposal of entities or operations (including restructuring) on ROU assets</t>
  </si>
  <si>
    <t>Other - ROU assets</t>
  </si>
  <si>
    <t>Total other movements</t>
  </si>
  <si>
    <t>As at 30 June 2024</t>
  </si>
  <si>
    <t>Gross book value</t>
  </si>
  <si>
    <t>Accumulated depreciation/amortisation and impairment</t>
  </si>
  <si>
    <t>Closing net book balance</t>
  </si>
  <si>
    <t xml:space="preserve">a. 'Appropriation equity' refers to equity injections appropriations provided through Appropriation Bill (No. 2) 2023-24, including Collection Development </t>
  </si>
  <si>
    <t>Acquisition Budget.</t>
  </si>
  <si>
    <t>b. 'Appropriation ordinary annual services' refers to funding provided through Appropriation Bill (No.1) 2023-24 for Departmental Capital Budget or other</t>
  </si>
  <si>
    <t xml:space="preserve"> operational expenses.</t>
  </si>
  <si>
    <t>c. Net proceeds may be returned to the Official Public Account.</t>
  </si>
  <si>
    <t>Table 11: Departmental Capital Budget Statement (for the period ended 30 June)</t>
  </si>
  <si>
    <t>NEW CAPITAL APPROPRIATIONS</t>
  </si>
  <si>
    <t>Departmental Capital budget - Bill 1 (DCB)</t>
  </si>
  <si>
    <t>Equity injections - Bill 2</t>
  </si>
  <si>
    <t>Loans - Bill 2</t>
  </si>
  <si>
    <t>Total new capital appropriations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</si>
  <si>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</si>
  <si>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</si>
  <si>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</si>
  <si>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</si>
  <si>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</si>
  <si>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</si>
  <si>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capital appropriations</t>
  </si>
  <si>
    <t>Funded by finance leases</t>
  </si>
  <si>
    <t>Funded internally from Departmental resources</t>
  </si>
  <si>
    <t>Funded by special appropriations</t>
  </si>
  <si>
    <t>TOTAL</t>
  </si>
  <si>
    <t>RECONCILIATION OF CASH USED
  TO ACQUIRE ASSETS TO ASSET
  MOVEMENT TABLE</t>
  </si>
  <si>
    <t>Total purchases</t>
  </si>
  <si>
    <t>less additions by finance lease</t>
  </si>
  <si>
    <t>less additions by creditors/borrowings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</si>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</sst>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-#,##0;\-"/>
    <numFmt numFmtId="165" formatCode="#,##0_);&quot;(&quot;#,##0&quot;)&quot;;&quot;-&quot;_)"/>
    <numFmt numFmtId="166" formatCode="_-* #,##0_-;\-* #,##0_-;_-* &quot;-&quot;??_-;_-@_-"/>
    <numFmt numFmtId="167" formatCode="#,##0.0;\-#,##0.0;\-"/>
    <numFmt numFmtId="168" formatCode="#,##0.0\ ;\-#,##0.0\ ;\–\ "/>
    <numFmt numFmtId="169" formatCode="[$-10409]###,###,###;\-###,###,###;0"/>
    <numFmt numFmtId="170" formatCode="#,##0;\-#,##0;\–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8"/>
      <color indexed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indexed="8"/>
      <name val="Arial"/>
      <family val="1"/>
      <charset val="1"/>
    </font>
    <font>
      <sz val="10"/>
      <color indexed="8"/>
      <name val="Arial"/>
      <family val="2"/>
    </font>
    <font>
      <i/>
      <sz val="8"/>
      <color indexed="8"/>
      <name val="Arial"/>
      <family val="1"/>
      <charset val="1"/>
    </font>
    <font>
      <b/>
      <i/>
      <sz val="8"/>
      <color indexed="8"/>
      <name val="Arial"/>
      <family val="1"/>
      <charset val="1"/>
    </font>
    <font>
      <b/>
      <sz val="8"/>
      <color indexed="8"/>
      <name val="Arial"/>
      <family val="1"/>
      <charset val="1"/>
    </font>
    <font>
      <b/>
      <sz val="9"/>
      <color indexed="8"/>
      <name val="Arial"/>
      <family val="2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Arial"/>
      <family val="1"/>
      <charset val="1"/>
    </font>
    <font>
      <sz val="9"/>
      <color indexed="8"/>
      <name val="Arial"/>
      <family val="1"/>
      <charset val="1"/>
    </font>
    <font>
      <b/>
      <i/>
      <sz val="9"/>
      <color indexed="8"/>
      <name val="Arial"/>
      <family val="1"/>
      <charset val="1"/>
    </font>
    <font>
      <b/>
      <sz val="10"/>
      <color theme="0"/>
      <name val="Arial"/>
      <family val="2"/>
    </font>
    <font>
      <sz val="8"/>
      <color theme="1"/>
      <name val="Calibri"/>
      <family val="2"/>
      <scheme val="minor"/>
    </font>
    <font>
      <i/>
      <sz val="8"/>
      <name val="Arial"/>
      <family val="2"/>
    </font>
    <font>
      <b/>
      <sz val="10"/>
      <color indexed="8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9" fontId="7" fillId="0" borderId="0" applyBorder="0"/>
    <xf numFmtId="169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21" fillId="0" borderId="0">
      <alignment vertical="top"/>
    </xf>
    <xf numFmtId="0" fontId="7" fillId="0" borderId="0"/>
    <xf numFmtId="0" fontId="1" fillId="0" borderId="0"/>
  </cellStyleXfs>
  <cellXfs count="270">
    <xf numFmtId="0" fontId="0" fillId="0" borderId="0" xfId="0"/>
    <xf numFmtId="0" fontId="6" fillId="0" borderId="1" xfId="0" applyFont="1" applyBorder="1"/>
    <xf numFmtId="0" fontId="8" fillId="0" borderId="1" xfId="2" applyFont="1" applyBorder="1" applyAlignment="1">
      <alignment horizontal="right" wrapText="1"/>
    </xf>
    <xf numFmtId="164" fontId="8" fillId="3" borderId="1" xfId="3" quotePrefix="1" applyNumberFormat="1" applyFont="1" applyFill="1" applyBorder="1" applyAlignment="1">
      <alignment horizontal="right" wrapText="1"/>
    </xf>
    <xf numFmtId="164" fontId="8" fillId="4" borderId="1" xfId="3" applyNumberFormat="1" applyFont="1" applyFill="1" applyBorder="1" applyAlignment="1">
      <alignment horizontal="right" wrapText="1"/>
    </xf>
    <xf numFmtId="0" fontId="5" fillId="0" borderId="0" xfId="0" applyFont="1"/>
    <xf numFmtId="165" fontId="9" fillId="0" borderId="0" xfId="0" applyNumberFormat="1" applyFont="1"/>
    <xf numFmtId="165" fontId="9" fillId="3" borderId="0" xfId="0" applyNumberFormat="1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indent="2"/>
    </xf>
    <xf numFmtId="165" fontId="6" fillId="0" borderId="0" xfId="0" applyNumberFormat="1" applyFont="1"/>
    <xf numFmtId="165" fontId="10" fillId="3" borderId="0" xfId="0" applyNumberFormat="1" applyFont="1" applyFill="1"/>
    <xf numFmtId="0" fontId="2" fillId="0" borderId="0" xfId="0" applyFont="1"/>
    <xf numFmtId="165" fontId="10" fillId="3" borderId="0" xfId="0" applyNumberFormat="1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165" fontId="11" fillId="3" borderId="0" xfId="0" applyNumberFormat="1" applyFont="1" applyFill="1"/>
    <xf numFmtId="165" fontId="5" fillId="3" borderId="2" xfId="0" applyNumberFormat="1" applyFont="1" applyFill="1" applyBorder="1"/>
    <xf numFmtId="0" fontId="5" fillId="3" borderId="1" xfId="0" applyFont="1" applyFill="1" applyBorder="1" applyAlignment="1">
      <alignment wrapText="1"/>
    </xf>
    <xf numFmtId="165" fontId="5" fillId="3" borderId="1" xfId="0" applyNumberFormat="1" applyFont="1" applyFill="1" applyBorder="1"/>
    <xf numFmtId="165" fontId="8" fillId="3" borderId="1" xfId="0" applyNumberFormat="1" applyFont="1" applyFill="1" applyBorder="1"/>
    <xf numFmtId="0" fontId="5" fillId="0" borderId="0" xfId="0" applyFont="1" applyAlignment="1">
      <alignment wrapText="1"/>
    </xf>
    <xf numFmtId="165" fontId="12" fillId="0" borderId="0" xfId="0" applyNumberFormat="1" applyFont="1"/>
    <xf numFmtId="165" fontId="0" fillId="0" borderId="0" xfId="0" applyNumberFormat="1"/>
    <xf numFmtId="166" fontId="2" fillId="0" borderId="0" xfId="1" applyNumberFormat="1" applyFont="1" applyBorder="1"/>
    <xf numFmtId="166" fontId="0" fillId="0" borderId="0" xfId="1" applyNumberFormat="1" applyFont="1" applyBorder="1"/>
    <xf numFmtId="166" fontId="1" fillId="0" borderId="0" xfId="1" applyNumberFormat="1" applyFont="1" applyBorder="1"/>
    <xf numFmtId="166" fontId="2" fillId="0" borderId="0" xfId="0" applyNumberFormat="1" applyFont="1"/>
    <xf numFmtId="166" fontId="0" fillId="0" borderId="0" xfId="1" applyNumberFormat="1" applyFont="1" applyFill="1" applyBorder="1"/>
    <xf numFmtId="166" fontId="1" fillId="0" borderId="0" xfId="1" applyNumberFormat="1" applyFont="1" applyFill="1" applyBorder="1"/>
    <xf numFmtId="165" fontId="2" fillId="0" borderId="0" xfId="0" applyNumberFormat="1" applyFont="1"/>
    <xf numFmtId="166" fontId="0" fillId="0" borderId="0" xfId="0" applyNumberFormat="1"/>
    <xf numFmtId="0" fontId="2" fillId="0" borderId="0" xfId="0" applyFont="1" applyAlignment="1">
      <alignment horizontal="right"/>
    </xf>
    <xf numFmtId="43" fontId="0" fillId="0" borderId="0" xfId="0" applyNumberFormat="1"/>
    <xf numFmtId="0" fontId="0" fillId="5" borderId="0" xfId="0" applyFill="1"/>
    <xf numFmtId="0" fontId="14" fillId="0" borderId="0" xfId="0" applyFont="1"/>
    <xf numFmtId="0" fontId="15" fillId="0" borderId="0" xfId="0" applyFont="1"/>
    <xf numFmtId="0" fontId="4" fillId="0" borderId="0" xfId="2" applyFont="1"/>
    <xf numFmtId="0" fontId="7" fillId="0" borderId="0" xfId="2"/>
    <xf numFmtId="0" fontId="10" fillId="2" borderId="1" xfId="2" applyFont="1" applyFill="1" applyBorder="1"/>
    <xf numFmtId="0" fontId="8" fillId="2" borderId="3" xfId="2" applyFont="1" applyFill="1" applyBorder="1" applyAlignment="1">
      <alignment wrapText="1"/>
    </xf>
    <xf numFmtId="167" fontId="10" fillId="0" borderId="0" xfId="2" applyNumberFormat="1" applyFont="1" applyAlignment="1">
      <alignment horizontal="right"/>
    </xf>
    <xf numFmtId="167" fontId="10" fillId="3" borderId="0" xfId="2" applyNumberFormat="1" applyFont="1" applyFill="1"/>
    <xf numFmtId="0" fontId="8" fillId="2" borderId="0" xfId="2" applyFont="1" applyFill="1" applyAlignment="1">
      <alignment wrapText="1"/>
    </xf>
    <xf numFmtId="167" fontId="10" fillId="0" borderId="0" xfId="2" applyNumberFormat="1" applyFont="1"/>
    <xf numFmtId="0" fontId="10" fillId="0" borderId="0" xfId="2" applyFont="1" applyAlignment="1">
      <alignment horizontal="left" wrapText="1"/>
    </xf>
    <xf numFmtId="167" fontId="10" fillId="2" borderId="0" xfId="2" applyNumberFormat="1" applyFont="1" applyFill="1" applyAlignment="1">
      <alignment horizontal="right"/>
    </xf>
    <xf numFmtId="167" fontId="10" fillId="3" borderId="0" xfId="2" applyNumberFormat="1" applyFont="1" applyFill="1" applyAlignment="1">
      <alignment horizontal="right"/>
    </xf>
    <xf numFmtId="0" fontId="8" fillId="3" borderId="1" xfId="2" applyFont="1" applyFill="1" applyBorder="1" applyAlignment="1">
      <alignment wrapText="1"/>
    </xf>
    <xf numFmtId="167" fontId="8" fillId="3" borderId="1" xfId="2" applyNumberFormat="1" applyFont="1" applyFill="1" applyBorder="1" applyAlignment="1">
      <alignment horizontal="right"/>
    </xf>
    <xf numFmtId="168" fontId="10" fillId="3" borderId="0" xfId="2" applyNumberFormat="1" applyFont="1" applyFill="1" applyAlignment="1">
      <alignment horizontal="right"/>
    </xf>
    <xf numFmtId="0" fontId="16" fillId="0" borderId="0" xfId="2" applyFont="1" applyAlignment="1">
      <alignment wrapText="1"/>
    </xf>
    <xf numFmtId="0" fontId="8" fillId="0" borderId="0" xfId="5" applyFont="1"/>
    <xf numFmtId="169" fontId="4" fillId="2" borderId="0" xfId="6" applyFont="1" applyFill="1" applyBorder="1"/>
    <xf numFmtId="169" fontId="10" fillId="2" borderId="1" xfId="6" applyFont="1" applyFill="1" applyBorder="1"/>
    <xf numFmtId="169" fontId="8" fillId="3" borderId="3" xfId="6" applyFont="1" applyFill="1" applyBorder="1" applyAlignment="1">
      <alignment vertical="center"/>
    </xf>
    <xf numFmtId="169" fontId="8" fillId="3" borderId="0" xfId="6" applyFont="1" applyFill="1" applyBorder="1" applyAlignment="1">
      <alignment wrapText="1"/>
    </xf>
    <xf numFmtId="169" fontId="8" fillId="2" borderId="0" xfId="6" applyFont="1" applyFill="1" applyBorder="1" applyAlignment="1">
      <alignment wrapText="1"/>
    </xf>
    <xf numFmtId="168" fontId="10" fillId="2" borderId="0" xfId="6" applyNumberFormat="1" applyFont="1" applyFill="1" applyBorder="1" applyAlignment="1">
      <alignment horizontal="right"/>
    </xf>
    <xf numFmtId="169" fontId="10" fillId="2" borderId="0" xfId="6" applyFont="1" applyFill="1" applyBorder="1" applyAlignment="1">
      <alignment horizontal="left" wrapText="1" indent="1"/>
    </xf>
    <xf numFmtId="164" fontId="10" fillId="2" borderId="0" xfId="6" applyNumberFormat="1" applyFont="1" applyFill="1" applyBorder="1"/>
    <xf numFmtId="164" fontId="10" fillId="3" borderId="0" xfId="6" applyNumberFormat="1" applyFont="1" applyFill="1" applyBorder="1"/>
    <xf numFmtId="164" fontId="10" fillId="2" borderId="3" xfId="6" applyNumberFormat="1" applyFont="1" applyFill="1" applyBorder="1"/>
    <xf numFmtId="164" fontId="10" fillId="3" borderId="3" xfId="6" applyNumberFormat="1" applyFont="1" applyFill="1" applyBorder="1"/>
    <xf numFmtId="0" fontId="8" fillId="3" borderId="2" xfId="9" applyFont="1" applyFill="1" applyBorder="1"/>
    <xf numFmtId="164" fontId="8" fillId="3" borderId="2" xfId="6" applyNumberFormat="1" applyFont="1" applyFill="1" applyBorder="1"/>
    <xf numFmtId="169" fontId="8" fillId="2" borderId="0" xfId="6" applyFont="1" applyFill="1" applyBorder="1"/>
    <xf numFmtId="164" fontId="8" fillId="2" borderId="0" xfId="6" applyNumberFormat="1" applyFont="1" applyFill="1" applyBorder="1"/>
    <xf numFmtId="164" fontId="8" fillId="3" borderId="0" xfId="6" applyNumberFormat="1" applyFont="1" applyFill="1" applyBorder="1"/>
    <xf numFmtId="169" fontId="8" fillId="3" borderId="2" xfId="6" applyFont="1" applyFill="1" applyBorder="1"/>
    <xf numFmtId="166" fontId="15" fillId="0" borderId="0" xfId="1" applyNumberFormat="1" applyFont="1" applyBorder="1"/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wrapText="1"/>
    </xf>
    <xf numFmtId="164" fontId="8" fillId="0" borderId="1" xfId="0" applyNumberFormat="1" applyFont="1" applyBorder="1" applyAlignment="1">
      <alignment horizontal="right"/>
    </xf>
    <xf numFmtId="164" fontId="8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wrapText="1"/>
    </xf>
    <xf numFmtId="164" fontId="10" fillId="0" borderId="3" xfId="0" applyNumberFormat="1" applyFont="1" applyBorder="1" applyAlignment="1">
      <alignment horizontal="right"/>
    </xf>
    <xf numFmtId="164" fontId="10" fillId="3" borderId="3" xfId="0" applyNumberFormat="1" applyFont="1" applyFill="1" applyBorder="1" applyAlignment="1">
      <alignment horizontal="right"/>
    </xf>
    <xf numFmtId="164" fontId="0" fillId="0" borderId="0" xfId="0" applyNumberFormat="1"/>
    <xf numFmtId="0" fontId="7" fillId="0" borderId="2" xfId="10" applyBorder="1"/>
    <xf numFmtId="0" fontId="8" fillId="4" borderId="1" xfId="8" applyFont="1" applyFill="1" applyBorder="1" applyAlignment="1">
      <alignment horizontal="right" wrapText="1"/>
    </xf>
    <xf numFmtId="0" fontId="10" fillId="4" borderId="0" xfId="10" applyFont="1" applyFill="1" applyAlignment="1">
      <alignment horizontal="left" wrapText="1" indent="1"/>
    </xf>
    <xf numFmtId="164" fontId="10" fillId="0" borderId="0" xfId="10" applyNumberFormat="1" applyFont="1"/>
    <xf numFmtId="164" fontId="10" fillId="3" borderId="3" xfId="10" applyNumberFormat="1" applyFont="1" applyFill="1" applyBorder="1"/>
    <xf numFmtId="0" fontId="10" fillId="4" borderId="2" xfId="10" applyFont="1" applyFill="1" applyBorder="1" applyAlignment="1">
      <alignment horizontal="left" wrapText="1" indent="1"/>
    </xf>
    <xf numFmtId="164" fontId="10" fillId="0" borderId="2" xfId="10" applyNumberFormat="1" applyFont="1" applyBorder="1"/>
    <xf numFmtId="164" fontId="10" fillId="3" borderId="2" xfId="10" applyNumberFormat="1" applyFont="1" applyFill="1" applyBorder="1"/>
    <xf numFmtId="0" fontId="5" fillId="0" borderId="0" xfId="10" applyFont="1" applyAlignment="1">
      <alignment wrapText="1"/>
    </xf>
    <xf numFmtId="170" fontId="10" fillId="0" borderId="0" xfId="10" applyNumberFormat="1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4" fillId="0" borderId="2" xfId="8" applyFont="1" applyBorder="1"/>
    <xf numFmtId="0" fontId="7" fillId="0" borderId="0" xfId="8"/>
    <xf numFmtId="0" fontId="10" fillId="0" borderId="1" xfId="8" applyFont="1" applyBorder="1"/>
    <xf numFmtId="0" fontId="8" fillId="0" borderId="0" xfId="8" applyFont="1" applyAlignment="1">
      <alignment horizontal="right" wrapText="1"/>
    </xf>
    <xf numFmtId="0" fontId="8" fillId="0" borderId="0" xfId="8" applyFont="1"/>
    <xf numFmtId="3" fontId="10" fillId="0" borderId="0" xfId="8" applyNumberFormat="1" applyFont="1" applyAlignment="1">
      <alignment horizontal="right"/>
    </xf>
    <xf numFmtId="3" fontId="10" fillId="3" borderId="0" xfId="8" applyNumberFormat="1" applyFont="1" applyFill="1" applyAlignment="1">
      <alignment horizontal="right"/>
    </xf>
    <xf numFmtId="0" fontId="20" fillId="0" borderId="0" xfId="0" applyFont="1" applyAlignment="1">
      <alignment horizontal="left" vertical="top" wrapText="1" readingOrder="1"/>
    </xf>
    <xf numFmtId="0" fontId="22" fillId="0" borderId="0" xfId="12" applyFont="1" applyAlignment="1">
      <alignment horizontal="left" vertical="top" wrapText="1" readingOrder="1"/>
    </xf>
    <xf numFmtId="0" fontId="10" fillId="0" borderId="0" xfId="8" applyFont="1" applyAlignment="1">
      <alignment horizontal="left" indent="2"/>
    </xf>
    <xf numFmtId="164" fontId="10" fillId="0" borderId="0" xfId="8" applyNumberFormat="1" applyFont="1"/>
    <xf numFmtId="164" fontId="10" fillId="3" borderId="0" xfId="8" applyNumberFormat="1" applyFont="1" applyFill="1"/>
    <xf numFmtId="164" fontId="10" fillId="0" borderId="0" xfId="8" applyNumberFormat="1" applyFont="1" applyAlignment="1">
      <alignment horizontal="right"/>
    </xf>
    <xf numFmtId="164" fontId="10" fillId="3" borderId="0" xfId="8" applyNumberFormat="1" applyFont="1" applyFill="1" applyAlignment="1">
      <alignment horizontal="right"/>
    </xf>
    <xf numFmtId="0" fontId="23" fillId="0" borderId="0" xfId="12" applyFont="1" applyAlignment="1">
      <alignment horizontal="left" vertical="top" wrapText="1" readingOrder="1"/>
    </xf>
    <xf numFmtId="0" fontId="8" fillId="3" borderId="2" xfId="8" applyFont="1" applyFill="1" applyBorder="1"/>
    <xf numFmtId="164" fontId="8" fillId="3" borderId="2" xfId="8" applyNumberFormat="1" applyFont="1" applyFill="1" applyBorder="1"/>
    <xf numFmtId="164" fontId="8" fillId="0" borderId="0" xfId="8" applyNumberFormat="1" applyFont="1"/>
    <xf numFmtId="0" fontId="8" fillId="0" borderId="0" xfId="8" applyFont="1" applyAlignment="1">
      <alignment horizontal="left" indent="1"/>
    </xf>
    <xf numFmtId="164" fontId="8" fillId="3" borderId="0" xfId="8" applyNumberFormat="1" applyFont="1" applyFill="1"/>
    <xf numFmtId="0" fontId="22" fillId="0" borderId="0" xfId="12" applyFont="1" applyAlignment="1">
      <alignment horizontal="left" vertical="top" readingOrder="1"/>
    </xf>
    <xf numFmtId="0" fontId="10" fillId="0" borderId="0" xfId="8" applyFont="1" applyAlignment="1">
      <alignment horizontal="left" wrapText="1" indent="2"/>
    </xf>
    <xf numFmtId="0" fontId="24" fillId="0" borderId="0" xfId="12" applyFont="1" applyAlignment="1">
      <alignment horizontal="left" vertical="top" wrapText="1" readingOrder="1"/>
    </xf>
    <xf numFmtId="164" fontId="8" fillId="3" borderId="0" xfId="8" applyNumberFormat="1" applyFont="1" applyFill="1" applyAlignment="1">
      <alignment horizontal="right"/>
    </xf>
    <xf numFmtId="0" fontId="8" fillId="3" borderId="1" xfId="8" applyFont="1" applyFill="1" applyBorder="1"/>
    <xf numFmtId="164" fontId="8" fillId="3" borderId="1" xfId="8" applyNumberFormat="1" applyFont="1" applyFill="1" applyBorder="1" applyAlignment="1">
      <alignment horizontal="right"/>
    </xf>
    <xf numFmtId="0" fontId="20" fillId="0" borderId="0" xfId="12" applyFont="1" applyAlignment="1">
      <alignment horizontal="left" vertical="top" wrapText="1" readingOrder="1"/>
    </xf>
    <xf numFmtId="0" fontId="10" fillId="0" borderId="0" xfId="8" applyFont="1" applyAlignment="1">
      <alignment horizontal="left" indent="1"/>
    </xf>
    <xf numFmtId="164" fontId="10" fillId="0" borderId="2" xfId="8" applyNumberFormat="1" applyFont="1" applyBorder="1" applyAlignment="1">
      <alignment horizontal="right"/>
    </xf>
    <xf numFmtId="164" fontId="10" fillId="0" borderId="2" xfId="8" applyNumberFormat="1" applyFont="1" applyBorder="1"/>
    <xf numFmtId="0" fontId="8" fillId="3" borderId="1" xfId="8" applyFont="1" applyFill="1" applyBorder="1" applyAlignment="1">
      <alignment wrapText="1"/>
    </xf>
    <xf numFmtId="0" fontId="8" fillId="0" borderId="3" xfId="8" applyFont="1" applyBorder="1" applyAlignment="1">
      <alignment wrapText="1"/>
    </xf>
    <xf numFmtId="165" fontId="8" fillId="0" borderId="3" xfId="8" applyNumberFormat="1" applyFont="1" applyBorder="1"/>
    <xf numFmtId="165" fontId="10" fillId="3" borderId="3" xfId="8" applyNumberFormat="1" applyFont="1" applyFill="1" applyBorder="1"/>
    <xf numFmtId="165" fontId="8" fillId="0" borderId="0" xfId="8" applyNumberFormat="1" applyFont="1"/>
    <xf numFmtId="0" fontId="8" fillId="0" borderId="0" xfId="8" applyFont="1" applyAlignment="1">
      <alignment horizontal="left" wrapText="1" indent="1"/>
    </xf>
    <xf numFmtId="165" fontId="8" fillId="3" borderId="0" xfId="8" applyNumberFormat="1" applyFont="1" applyFill="1"/>
    <xf numFmtId="165" fontId="10" fillId="3" borderId="0" xfId="8" applyNumberFormat="1" applyFont="1" applyFill="1"/>
    <xf numFmtId="0" fontId="8" fillId="0" borderId="2" xfId="8" applyFont="1" applyBorder="1" applyAlignment="1">
      <alignment horizontal="left" wrapText="1" indent="1"/>
    </xf>
    <xf numFmtId="0" fontId="10" fillId="0" borderId="0" xfId="0" applyFont="1"/>
    <xf numFmtId="165" fontId="25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5" fontId="10" fillId="0" borderId="1" xfId="0" applyNumberFormat="1" applyFont="1" applyBorder="1" applyAlignment="1">
      <alignment wrapText="1"/>
    </xf>
    <xf numFmtId="165" fontId="8" fillId="0" borderId="0" xfId="0" applyNumberFormat="1" applyFont="1" applyAlignment="1">
      <alignment horizontal="left" vertical="top" wrapText="1"/>
    </xf>
    <xf numFmtId="164" fontId="8" fillId="0" borderId="3" xfId="8" applyNumberFormat="1" applyFont="1" applyBorder="1" applyAlignment="1">
      <alignment horizontal="right"/>
    </xf>
    <xf numFmtId="165" fontId="10" fillId="0" borderId="0" xfId="9" applyNumberFormat="1" applyFont="1" applyAlignment="1">
      <alignment horizontal="left" wrapText="1"/>
    </xf>
    <xf numFmtId="165" fontId="8" fillId="3" borderId="1" xfId="0" applyNumberFormat="1" applyFont="1" applyFill="1" applyBorder="1" applyAlignment="1">
      <alignment horizontal="left" vertical="center" wrapText="1"/>
    </xf>
    <xf numFmtId="164" fontId="15" fillId="0" borderId="0" xfId="0" applyNumberFormat="1" applyFont="1"/>
    <xf numFmtId="166" fontId="15" fillId="0" borderId="0" xfId="0" applyNumberFormat="1" applyFont="1"/>
    <xf numFmtId="0" fontId="4" fillId="0" borderId="0" xfId="8" applyFont="1" applyAlignment="1">
      <alignment horizontal="left" vertical="top"/>
    </xf>
    <xf numFmtId="0" fontId="7" fillId="0" borderId="2" xfId="8" applyBorder="1"/>
    <xf numFmtId="3" fontId="10" fillId="0" borderId="0" xfId="8" applyNumberFormat="1" applyFont="1"/>
    <xf numFmtId="3" fontId="10" fillId="3" borderId="0" xfId="8" applyNumberFormat="1" applyFont="1" applyFill="1"/>
    <xf numFmtId="164" fontId="8" fillId="3" borderId="1" xfId="8" applyNumberFormat="1" applyFont="1" applyFill="1" applyBorder="1"/>
    <xf numFmtId="0" fontId="7" fillId="0" borderId="2" xfId="8" applyBorder="1" applyAlignment="1">
      <alignment wrapText="1"/>
    </xf>
    <xf numFmtId="3" fontId="7" fillId="0" borderId="2" xfId="8" applyNumberFormat="1" applyBorder="1"/>
    <xf numFmtId="3" fontId="7" fillId="0" borderId="0" xfId="8" applyNumberForma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8" fillId="0" borderId="0" xfId="8" applyFont="1" applyAlignment="1">
      <alignment wrapText="1"/>
    </xf>
    <xf numFmtId="0" fontId="10" fillId="0" borderId="0" xfId="8" applyFont="1"/>
    <xf numFmtId="0" fontId="10" fillId="3" borderId="0" xfId="8" applyFont="1" applyFill="1"/>
    <xf numFmtId="0" fontId="29" fillId="0" borderId="0" xfId="12" applyFont="1" applyAlignment="1">
      <alignment horizontal="left" vertical="top" wrapText="1" readingOrder="1"/>
    </xf>
    <xf numFmtId="0" fontId="10" fillId="0" borderId="0" xfId="8" applyFont="1" applyAlignment="1">
      <alignment horizontal="left" wrapText="1" indent="1"/>
    </xf>
    <xf numFmtId="0" fontId="30" fillId="0" borderId="0" xfId="12" applyFont="1" applyAlignment="1">
      <alignment horizontal="left" vertical="top" wrapText="1" readingOrder="1"/>
    </xf>
    <xf numFmtId="0" fontId="8" fillId="0" borderId="2" xfId="8" applyFont="1" applyBorder="1" applyAlignment="1">
      <alignment wrapText="1"/>
    </xf>
    <xf numFmtId="0" fontId="28" fillId="0" borderId="0" xfId="0" applyFont="1" applyAlignment="1">
      <alignment horizontal="left" vertical="top" wrapText="1" readingOrder="1"/>
    </xf>
    <xf numFmtId="0" fontId="29" fillId="0" borderId="0" xfId="12" applyFont="1" applyAlignment="1">
      <alignment horizontal="left" vertical="top" readingOrder="1"/>
    </xf>
    <xf numFmtId="0" fontId="28" fillId="0" borderId="0" xfId="12" applyFont="1" applyAlignment="1">
      <alignment horizontal="left" vertical="top" wrapText="1" readingOrder="1"/>
    </xf>
    <xf numFmtId="0" fontId="29" fillId="0" borderId="0" xfId="0" applyFont="1" applyAlignment="1">
      <alignment horizontal="left" vertical="top" wrapText="1" readingOrder="1"/>
    </xf>
    <xf numFmtId="164" fontId="19" fillId="0" borderId="0" xfId="0" applyNumberFormat="1" applyFont="1"/>
    <xf numFmtId="0" fontId="4" fillId="4" borderId="0" xfId="0" applyFont="1" applyFill="1" applyAlignment="1">
      <alignment horizontal="left" vertical="top" wrapText="1"/>
    </xf>
    <xf numFmtId="0" fontId="3" fillId="0" borderId="0" xfId="0" applyFont="1"/>
    <xf numFmtId="0" fontId="31" fillId="0" borderId="2" xfId="0" applyFont="1" applyBorder="1"/>
    <xf numFmtId="0" fontId="31" fillId="0" borderId="2" xfId="0" applyFont="1" applyBorder="1" applyAlignment="1">
      <alignment wrapText="1"/>
    </xf>
    <xf numFmtId="0" fontId="31" fillId="0" borderId="0" xfId="0" applyFont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32" fillId="0" borderId="0" xfId="0" applyFont="1"/>
    <xf numFmtId="0" fontId="8" fillId="4" borderId="0" xfId="0" applyFont="1" applyFill="1" applyAlignment="1">
      <alignment wrapText="1"/>
    </xf>
    <xf numFmtId="0" fontId="10" fillId="0" borderId="0" xfId="0" applyFont="1" applyAlignment="1">
      <alignment horizontal="right"/>
    </xf>
    <xf numFmtId="0" fontId="20" fillId="0" borderId="0" xfId="0" applyFont="1" applyAlignment="1">
      <alignment vertical="top" readingOrder="1"/>
    </xf>
    <xf numFmtId="0" fontId="10" fillId="0" borderId="0" xfId="0" applyFont="1" applyAlignment="1">
      <alignment horizontal="left" wrapText="1" indent="1"/>
    </xf>
    <xf numFmtId="0" fontId="8" fillId="3" borderId="2" xfId="0" applyFont="1" applyFill="1" applyBorder="1" applyAlignment="1">
      <alignment wrapText="1"/>
    </xf>
    <xf numFmtId="165" fontId="8" fillId="4" borderId="0" xfId="0" applyNumberFormat="1" applyFont="1" applyFill="1" applyAlignment="1">
      <alignment horizontal="right"/>
    </xf>
    <xf numFmtId="0" fontId="10" fillId="0" borderId="0" xfId="0" applyFont="1" applyAlignment="1">
      <alignment horizontal="left" wrapText="1" indent="2"/>
    </xf>
    <xf numFmtId="0" fontId="10" fillId="0" borderId="3" xfId="0" applyFont="1" applyBorder="1" applyAlignment="1">
      <alignment horizontal="left" wrapText="1" indent="1"/>
    </xf>
    <xf numFmtId="165" fontId="10" fillId="0" borderId="3" xfId="0" applyNumberFormat="1" applyFont="1" applyBorder="1" applyAlignment="1">
      <alignment horizontal="right"/>
    </xf>
    <xf numFmtId="0" fontId="33" fillId="0" borderId="0" xfId="0" applyFont="1" applyAlignment="1">
      <alignment horizontal="left" wrapText="1" indent="1"/>
    </xf>
    <xf numFmtId="0" fontId="10" fillId="0" borderId="0" xfId="0" applyFont="1" applyAlignment="1">
      <alignment horizontal="left" wrapText="1" indent="3"/>
    </xf>
    <xf numFmtId="0" fontId="8" fillId="3" borderId="1" xfId="0" applyFont="1" applyFill="1" applyBorder="1" applyAlignment="1">
      <alignment wrapText="1"/>
    </xf>
    <xf numFmtId="165" fontId="34" fillId="0" borderId="0" xfId="4" applyNumberFormat="1" applyFont="1" applyAlignment="1">
      <alignment vertical="center"/>
    </xf>
    <xf numFmtId="165" fontId="10" fillId="0" borderId="0" xfId="4" applyNumberFormat="1" applyFont="1"/>
    <xf numFmtId="165" fontId="8" fillId="0" borderId="0" xfId="4" applyNumberFormat="1" applyFont="1"/>
    <xf numFmtId="165" fontId="10" fillId="0" borderId="1" xfId="4" applyNumberFormat="1" applyFont="1" applyBorder="1" applyAlignment="1">
      <alignment vertical="center"/>
    </xf>
    <xf numFmtId="165" fontId="8" fillId="0" borderId="0" xfId="4" applyNumberFormat="1" applyFont="1" applyAlignment="1">
      <alignment wrapText="1"/>
    </xf>
    <xf numFmtId="165" fontId="10" fillId="0" borderId="0" xfId="4" applyNumberFormat="1" applyFont="1" applyAlignment="1">
      <alignment horizontal="left" wrapText="1" indent="1"/>
    </xf>
    <xf numFmtId="165" fontId="10" fillId="0" borderId="0" xfId="4" applyNumberFormat="1" applyFont="1" applyAlignment="1">
      <alignment horizontal="left" indent="1"/>
    </xf>
    <xf numFmtId="165" fontId="8" fillId="3" borderId="1" xfId="4" applyNumberFormat="1" applyFont="1" applyFill="1" applyBorder="1" applyAlignment="1">
      <alignment wrapText="1"/>
    </xf>
    <xf numFmtId="165" fontId="8" fillId="0" borderId="0" xfId="4" applyNumberFormat="1" applyFont="1" applyAlignment="1">
      <alignment vertical="center"/>
    </xf>
    <xf numFmtId="165" fontId="8" fillId="0" borderId="0" xfId="4" applyNumberFormat="1" applyFont="1" applyAlignment="1">
      <alignment horizontal="left" wrapText="1"/>
    </xf>
    <xf numFmtId="165" fontId="10" fillId="0" borderId="0" xfId="4" applyNumberFormat="1" applyFont="1" applyAlignment="1">
      <alignment vertical="center"/>
    </xf>
    <xf numFmtId="165" fontId="10" fillId="0" borderId="0" xfId="4" applyNumberFormat="1" applyFont="1" applyAlignment="1">
      <alignment horizontal="right" vertical="center"/>
    </xf>
    <xf numFmtId="165" fontId="8" fillId="0" borderId="0" xfId="4" applyNumberFormat="1" applyFont="1" applyAlignment="1">
      <alignment horizontal="left" wrapText="1" indent="1"/>
    </xf>
    <xf numFmtId="165" fontId="10" fillId="0" borderId="0" xfId="4" applyNumberFormat="1" applyFont="1" applyAlignment="1">
      <alignment horizontal="right"/>
    </xf>
    <xf numFmtId="165" fontId="8" fillId="3" borderId="2" xfId="4" applyNumberFormat="1" applyFont="1" applyFill="1" applyBorder="1" applyAlignment="1">
      <alignment wrapText="1"/>
    </xf>
    <xf numFmtId="165" fontId="8" fillId="0" borderId="4" xfId="4" applyNumberFormat="1" applyFont="1" applyBorder="1" applyAlignment="1">
      <alignment vertical="center"/>
    </xf>
    <xf numFmtId="0" fontId="35" fillId="0" borderId="0" xfId="0" applyFont="1"/>
    <xf numFmtId="164" fontId="32" fillId="0" borderId="0" xfId="0" applyNumberFormat="1" applyFont="1"/>
    <xf numFmtId="0" fontId="36" fillId="0" borderId="0" xfId="0" applyFont="1" applyAlignment="1">
      <alignment vertical="center"/>
    </xf>
    <xf numFmtId="165" fontId="37" fillId="0" borderId="0" xfId="4" applyNumberFormat="1" applyFont="1"/>
    <xf numFmtId="165" fontId="38" fillId="0" borderId="0" xfId="4" applyNumberFormat="1" applyFont="1"/>
    <xf numFmtId="0" fontId="35" fillId="0" borderId="1" xfId="0" applyFont="1" applyBorder="1" applyAlignment="1">
      <alignment vertical="center"/>
    </xf>
    <xf numFmtId="0" fontId="39" fillId="0" borderId="0" xfId="0" applyFont="1" applyAlignment="1">
      <alignment horizontal="right" vertical="center" wrapText="1"/>
    </xf>
    <xf numFmtId="0" fontId="10" fillId="3" borderId="0" xfId="0" applyFont="1" applyFill="1"/>
    <xf numFmtId="165" fontId="10" fillId="0" borderId="0" xfId="4" applyNumberFormat="1" applyFont="1" applyAlignment="1">
      <alignment horizontal="left" vertical="center" indent="1"/>
    </xf>
    <xf numFmtId="166" fontId="10" fillId="0" borderId="0" xfId="1" applyNumberFormat="1" applyFont="1" applyFill="1" applyAlignment="1">
      <alignment horizontal="right"/>
    </xf>
    <xf numFmtId="166" fontId="10" fillId="3" borderId="0" xfId="1" applyNumberFormat="1" applyFont="1" applyFill="1" applyAlignment="1">
      <alignment horizontal="right"/>
    </xf>
    <xf numFmtId="166" fontId="35" fillId="0" borderId="0" xfId="1" applyNumberFormat="1" applyFont="1" applyAlignment="1">
      <alignment horizontal="right"/>
    </xf>
    <xf numFmtId="166" fontId="35" fillId="0" borderId="0" xfId="1" applyNumberFormat="1" applyFont="1" applyFill="1" applyAlignment="1">
      <alignment horizontal="right"/>
    </xf>
    <xf numFmtId="166" fontId="35" fillId="0" borderId="0" xfId="1" applyNumberFormat="1" applyFont="1" applyFill="1"/>
    <xf numFmtId="166" fontId="35" fillId="0" borderId="0" xfId="1" applyNumberFormat="1" applyFont="1"/>
    <xf numFmtId="165" fontId="10" fillId="0" borderId="2" xfId="4" applyNumberFormat="1" applyFont="1" applyBorder="1" applyAlignment="1">
      <alignment horizontal="left" vertical="center" indent="1"/>
    </xf>
    <xf numFmtId="165" fontId="10" fillId="0" borderId="2" xfId="4" applyNumberFormat="1" applyFont="1" applyBorder="1" applyAlignment="1">
      <alignment horizontal="right"/>
    </xf>
    <xf numFmtId="166" fontId="10" fillId="3" borderId="0" xfId="1" applyNumberFormat="1" applyFont="1" applyFill="1"/>
    <xf numFmtId="165" fontId="8" fillId="3" borderId="2" xfId="4" applyNumberFormat="1" applyFont="1" applyFill="1" applyBorder="1" applyAlignment="1">
      <alignment vertical="center"/>
    </xf>
    <xf numFmtId="3" fontId="39" fillId="3" borderId="2" xfId="0" applyNumberFormat="1" applyFont="1" applyFill="1" applyBorder="1" applyAlignment="1">
      <alignment horizontal="right" vertical="center"/>
    </xf>
    <xf numFmtId="3" fontId="39" fillId="3" borderId="1" xfId="0" applyNumberFormat="1" applyFont="1" applyFill="1" applyBorder="1" applyAlignment="1">
      <alignment horizontal="right" vertical="center"/>
    </xf>
    <xf numFmtId="3" fontId="39" fillId="0" borderId="0" xfId="0" applyNumberFormat="1" applyFont="1" applyAlignment="1">
      <alignment horizontal="right" vertical="center"/>
    </xf>
    <xf numFmtId="165" fontId="40" fillId="0" borderId="0" xfId="4" applyNumberFormat="1" applyFont="1" applyAlignment="1">
      <alignment horizontal="left" vertical="center"/>
    </xf>
    <xf numFmtId="165" fontId="33" fillId="0" borderId="0" xfId="4" applyNumberFormat="1" applyFont="1" applyAlignment="1">
      <alignment horizontal="left" vertical="center" indent="1"/>
    </xf>
    <xf numFmtId="3" fontId="10" fillId="3" borderId="0" xfId="0" applyNumberFormat="1" applyFont="1" applyFill="1"/>
    <xf numFmtId="165" fontId="33" fillId="0" borderId="2" xfId="4" applyNumberFormat="1" applyFont="1" applyBorder="1" applyAlignment="1">
      <alignment horizontal="left" vertical="center" indent="1"/>
    </xf>
    <xf numFmtId="3" fontId="8" fillId="3" borderId="1" xfId="0" applyNumberFormat="1" applyFont="1" applyFill="1" applyBorder="1" applyAlignment="1">
      <alignment horizontal="right" vertical="center"/>
    </xf>
    <xf numFmtId="165" fontId="8" fillId="0" borderId="0" xfId="4" applyNumberFormat="1" applyFont="1" applyAlignment="1">
      <alignment vertical="center" wrapText="1"/>
    </xf>
    <xf numFmtId="3" fontId="10" fillId="3" borderId="0" xfId="0" applyNumberFormat="1" applyFont="1" applyFill="1" applyAlignment="1">
      <alignment horizontal="right"/>
    </xf>
    <xf numFmtId="165" fontId="10" fillId="0" borderId="0" xfId="4" applyNumberFormat="1" applyFont="1" applyAlignment="1">
      <alignment horizontal="left" vertical="center" wrapText="1" indent="1"/>
    </xf>
    <xf numFmtId="165" fontId="10" fillId="0" borderId="2" xfId="4" applyNumberFormat="1" applyFont="1" applyBorder="1" applyAlignment="1">
      <alignment horizontal="left" vertical="center" wrapText="1" indent="1"/>
    </xf>
    <xf numFmtId="166" fontId="35" fillId="0" borderId="0" xfId="0" applyNumberFormat="1" applyFont="1"/>
    <xf numFmtId="165" fontId="10" fillId="0" borderId="0" xfId="4" applyNumberFormat="1" applyFont="1" applyAlignment="1">
      <alignment horizontal="left" vertical="center" indent="2"/>
    </xf>
    <xf numFmtId="165" fontId="10" fillId="0" borderId="0" xfId="4" applyNumberFormat="1" applyFont="1" applyAlignment="1">
      <alignment horizontal="left" vertical="center" wrapText="1" indent="2"/>
    </xf>
    <xf numFmtId="165" fontId="10" fillId="0" borderId="2" xfId="4" applyNumberFormat="1" applyFont="1" applyBorder="1" applyAlignment="1">
      <alignment horizontal="left" vertical="center" indent="2"/>
    </xf>
    <xf numFmtId="165" fontId="8" fillId="3" borderId="2" xfId="4" applyNumberFormat="1" applyFont="1" applyFill="1" applyBorder="1" applyAlignment="1">
      <alignment horizontal="left" vertical="center" wrapText="1"/>
    </xf>
    <xf numFmtId="165" fontId="10" fillId="0" borderId="0" xfId="14" quotePrefix="1" applyNumberFormat="1" applyFont="1" applyAlignment="1">
      <alignment horizontal="left" vertical="top"/>
    </xf>
    <xf numFmtId="3" fontId="0" fillId="0" borderId="0" xfId="0" applyNumberFormat="1"/>
    <xf numFmtId="164" fontId="10" fillId="2" borderId="2" xfId="6" applyNumberFormat="1" applyFont="1" applyFill="1" applyBorder="1"/>
    <xf numFmtId="164" fontId="10" fillId="3" borderId="2" xfId="6" applyNumberFormat="1" applyFont="1" applyFill="1" applyBorder="1"/>
    <xf numFmtId="169" fontId="8" fillId="2" borderId="1" xfId="7" applyFont="1" applyFill="1" applyBorder="1" applyAlignment="1">
      <alignment horizontal="right" wrapText="1"/>
    </xf>
    <xf numFmtId="169" fontId="8" fillId="3" borderId="1" xfId="7" applyFont="1" applyFill="1" applyBorder="1" applyAlignment="1">
      <alignment horizontal="right" wrapText="1"/>
    </xf>
    <xf numFmtId="0" fontId="8" fillId="4" borderId="1" xfId="10" applyFont="1" applyFill="1" applyBorder="1" applyAlignment="1">
      <alignment horizontal="right" wrapText="1"/>
    </xf>
    <xf numFmtId="0" fontId="8" fillId="3" borderId="1" xfId="10" applyFont="1" applyFill="1" applyBorder="1" applyAlignment="1">
      <alignment horizontal="right" wrapText="1"/>
    </xf>
    <xf numFmtId="0" fontId="8" fillId="0" borderId="1" xfId="8" applyFont="1" applyBorder="1" applyAlignment="1">
      <alignment horizontal="right" wrapText="1"/>
    </xf>
    <xf numFmtId="0" fontId="8" fillId="3" borderId="1" xfId="8" applyFont="1" applyFill="1" applyBorder="1" applyAlignment="1">
      <alignment horizontal="right" wrapText="1"/>
    </xf>
    <xf numFmtId="165" fontId="8" fillId="2" borderId="1" xfId="4" applyNumberFormat="1" applyFont="1" applyFill="1" applyBorder="1" applyAlignment="1">
      <alignment horizontal="right" wrapText="1"/>
    </xf>
    <xf numFmtId="0" fontId="5" fillId="3" borderId="0" xfId="0" applyFont="1" applyFill="1" applyAlignment="1">
      <alignment horizontal="left" indent="2"/>
    </xf>
    <xf numFmtId="165" fontId="8" fillId="3" borderId="0" xfId="0" applyNumberFormat="1" applyFont="1" applyFill="1"/>
    <xf numFmtId="165" fontId="10" fillId="3" borderId="0" xfId="4" applyNumberFormat="1" applyFont="1" applyFill="1" applyAlignment="1">
      <alignment horizontal="right"/>
    </xf>
    <xf numFmtId="165" fontId="10" fillId="3" borderId="2" xfId="4" applyNumberFormat="1" applyFont="1" applyFill="1" applyBorder="1" applyAlignment="1">
      <alignment horizontal="right"/>
    </xf>
    <xf numFmtId="166" fontId="10" fillId="3" borderId="2" xfId="1" applyNumberFormat="1" applyFont="1" applyFill="1" applyBorder="1"/>
    <xf numFmtId="0" fontId="4" fillId="0" borderId="0" xfId="0" applyFont="1" applyAlignment="1">
      <alignment vertical="top"/>
    </xf>
    <xf numFmtId="0" fontId="13" fillId="0" borderId="0" xfId="0" applyFont="1" applyAlignment="1">
      <alignment horizontal="center"/>
    </xf>
    <xf numFmtId="0" fontId="10" fillId="0" borderId="0" xfId="2" applyFont="1"/>
    <xf numFmtId="166" fontId="15" fillId="0" borderId="0" xfId="1" applyNumberFormat="1" applyFont="1" applyFill="1" applyBorder="1" applyAlignment="1"/>
    <xf numFmtId="0" fontId="15" fillId="0" borderId="0" xfId="0" applyFont="1" applyAlignment="1">
      <alignment vertical="center"/>
    </xf>
    <xf numFmtId="169" fontId="4" fillId="2" borderId="0" xfId="6" applyFont="1" applyFill="1" applyBorder="1" applyAlignment="1">
      <alignment wrapText="1"/>
    </xf>
    <xf numFmtId="0" fontId="4" fillId="0" borderId="0" xfId="10" applyFont="1" applyAlignment="1">
      <alignment vertical="top" wrapText="1"/>
    </xf>
    <xf numFmtId="166" fontId="10" fillId="0" borderId="0" xfId="11" applyNumberFormat="1" applyFont="1" applyFill="1" applyAlignment="1">
      <alignment wrapText="1"/>
    </xf>
    <xf numFmtId="166" fontId="10" fillId="0" borderId="0" xfId="11" applyNumberFormat="1" applyFont="1" applyFill="1" applyAlignment="1"/>
    <xf numFmtId="0" fontId="4" fillId="0" borderId="0" xfId="8" applyFont="1" applyAlignment="1">
      <alignment vertical="top"/>
    </xf>
    <xf numFmtId="0" fontId="8" fillId="2" borderId="0" xfId="9" applyFont="1" applyFill="1" applyAlignment="1">
      <alignment vertical="center"/>
    </xf>
    <xf numFmtId="165" fontId="6" fillId="2" borderId="0" xfId="0" applyNumberFormat="1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0" fillId="0" borderId="0" xfId="4" applyFont="1"/>
    <xf numFmtId="165" fontId="10" fillId="0" borderId="0" xfId="14" quotePrefix="1" applyNumberFormat="1" applyFont="1" applyAlignment="1">
      <alignment vertical="top"/>
    </xf>
  </cellXfs>
  <cellStyles count="15">
    <cellStyle name="Comma" xfId="1" builtinId="3"/>
    <cellStyle name="Comma_revised 1.2.2" xfId="11" xr:uid="{00000000-0005-0000-0000-000001000000}"/>
    <cellStyle name="Normal" xfId="0" builtinId="0"/>
    <cellStyle name="Normal 10" xfId="13" xr:uid="{00000000-0005-0000-0000-000003000000}"/>
    <cellStyle name="Normal 2 2" xfId="4" xr:uid="{00000000-0005-0000-0000-000004000000}"/>
    <cellStyle name="Normal 2 2 3" xfId="14" xr:uid="{00000000-0005-0000-0000-000005000000}"/>
    <cellStyle name="Normal 3" xfId="12" xr:uid="{00000000-0005-0000-0000-000006000000}"/>
    <cellStyle name="Normal 4 2" xfId="9" xr:uid="{00000000-0005-0000-0000-000007000000}"/>
    <cellStyle name="Normal_04 Manual Tables" xfId="5" xr:uid="{00000000-0005-0000-0000-000008000000}"/>
    <cellStyle name="Normal_20130508_Copy of PBS Creator (2013-14) (8 May 8-30AM)" xfId="3" xr:uid="{00000000-0005-0000-0000-000009000000}"/>
    <cellStyle name="Normal_PAES Capital Template" xfId="10" xr:uid="{00000000-0005-0000-0000-00000A000000}"/>
    <cellStyle name="Normal_PAES Face Statements Template" xfId="8" xr:uid="{00000000-0005-0000-0000-00000B000000}"/>
    <cellStyle name="Normal_PAES Face Statements Template 2 2" xfId="7" xr:uid="{00000000-0005-0000-0000-00000C000000}"/>
    <cellStyle name="Normal_PAES Outcome 1 Template 2 2" xfId="6" xr:uid="{00000000-0005-0000-0000-00000D000000}"/>
    <cellStyle name="Normal_PAES RAP Statements Template 2" xfId="2" xr:uid="{00000000-0005-0000-0000-00000E000000}"/>
  </cellStyles>
  <dxfs count="90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402"/>
  <sheetViews>
    <sheetView showGridLines="0" tabSelected="1" zoomScaleNormal="100" zoomScaleSheetLayoutView="100" workbookViewId="0">
      <selection activeCell="F26" sqref="F26"/>
    </sheetView>
  </sheetViews>
  <sheetFormatPr defaultRowHeight="15" x14ac:dyDescent="0.25"/>
  <cols>
    <col min="2" max="2" width="45.7109375" customWidth="1"/>
    <col min="3" max="3" width="11.28515625" style="33" customWidth="1"/>
    <col min="4" max="7" width="11.28515625" customWidth="1"/>
  </cols>
  <sheetData>
    <row r="1" spans="2:7" ht="26.25" customHeight="1" x14ac:dyDescent="0.25">
      <c r="B1" s="255" t="s">
        <v>0</v>
      </c>
      <c r="C1" s="255"/>
      <c r="D1" s="255"/>
      <c r="E1" s="255"/>
      <c r="F1" s="255"/>
    </row>
    <row r="2" spans="2:7" x14ac:dyDescent="0.25">
      <c r="C2"/>
    </row>
    <row r="3" spans="2:7" ht="45.75" x14ac:dyDescent="0.25">
      <c r="B3" s="1"/>
      <c r="C3" s="2" t="s">
        <v>1</v>
      </c>
      <c r="D3" s="3" t="s">
        <v>2</v>
      </c>
      <c r="E3" s="2" t="s">
        <v>3</v>
      </c>
      <c r="F3" s="4" t="s">
        <v>4</v>
      </c>
      <c r="G3" s="4" t="s">
        <v>5</v>
      </c>
    </row>
    <row r="4" spans="2:7" x14ac:dyDescent="0.25">
      <c r="B4" s="5" t="s">
        <v>6</v>
      </c>
      <c r="C4" s="6"/>
      <c r="D4" s="7"/>
      <c r="E4" s="6"/>
      <c r="F4" s="6"/>
      <c r="G4" s="6"/>
    </row>
    <row r="5" spans="2:7" ht="18.75" customHeight="1" x14ac:dyDescent="0.25">
      <c r="B5" s="8" t="s">
        <v>7</v>
      </c>
      <c r="C5" s="6"/>
      <c r="D5" s="7"/>
      <c r="E5" s="6"/>
      <c r="F5" s="6"/>
      <c r="G5" s="6"/>
    </row>
    <row r="6" spans="2:7" x14ac:dyDescent="0.25">
      <c r="B6" s="9" t="s">
        <v>8</v>
      </c>
      <c r="C6" s="10">
        <v>1260584</v>
      </c>
      <c r="D6" s="11">
        <v>1475082</v>
      </c>
      <c r="E6" s="10">
        <v>1638358</v>
      </c>
      <c r="F6" s="10">
        <v>1789502</v>
      </c>
      <c r="G6" s="10">
        <v>1892959</v>
      </c>
    </row>
    <row r="7" spans="2:7" x14ac:dyDescent="0.25">
      <c r="B7" s="9" t="s">
        <v>9</v>
      </c>
      <c r="C7" s="10">
        <v>2845</v>
      </c>
      <c r="D7" s="11">
        <v>2918</v>
      </c>
      <c r="E7" s="10">
        <v>2994</v>
      </c>
      <c r="F7" s="10">
        <v>3064</v>
      </c>
      <c r="G7" s="10">
        <v>3141</v>
      </c>
    </row>
    <row r="8" spans="2:7" x14ac:dyDescent="0.25">
      <c r="B8" s="9" t="s">
        <v>10</v>
      </c>
      <c r="C8" s="10">
        <v>30000</v>
      </c>
      <c r="D8" s="13">
        <v>30000</v>
      </c>
      <c r="E8" s="14">
        <v>30000</v>
      </c>
      <c r="F8" s="14">
        <v>30000</v>
      </c>
      <c r="G8" s="14">
        <v>30000</v>
      </c>
    </row>
    <row r="9" spans="2:7" ht="6" customHeight="1" x14ac:dyDescent="0.25">
      <c r="B9" s="9"/>
      <c r="C9" s="10"/>
      <c r="D9" s="15"/>
      <c r="E9" s="10"/>
      <c r="F9" s="10"/>
      <c r="G9" s="10"/>
    </row>
    <row r="10" spans="2:7" ht="14.25" customHeight="1" x14ac:dyDescent="0.25">
      <c r="B10" s="8" t="s">
        <v>11</v>
      </c>
      <c r="C10" s="10"/>
      <c r="D10" s="15"/>
      <c r="E10" s="10"/>
      <c r="F10" s="10"/>
      <c r="G10" s="10"/>
    </row>
    <row r="11" spans="2:7" x14ac:dyDescent="0.25">
      <c r="B11" s="9" t="s">
        <v>12</v>
      </c>
      <c r="C11" s="10">
        <v>421173</v>
      </c>
      <c r="D11" s="11">
        <v>967339</v>
      </c>
      <c r="E11" s="14">
        <v>854938</v>
      </c>
      <c r="F11" s="14">
        <v>484874</v>
      </c>
      <c r="G11" s="14">
        <v>310770</v>
      </c>
    </row>
    <row r="12" spans="2:7" x14ac:dyDescent="0.25">
      <c r="B12" s="9" t="s">
        <v>13</v>
      </c>
      <c r="C12" s="10">
        <v>1714602</v>
      </c>
      <c r="D12" s="11">
        <v>2475339</v>
      </c>
      <c r="E12" s="10">
        <v>2526290</v>
      </c>
      <c r="F12" s="10">
        <v>2307440</v>
      </c>
      <c r="G12" s="14">
        <v>2236870</v>
      </c>
    </row>
    <row r="13" spans="2:7" x14ac:dyDescent="0.25">
      <c r="B13" s="250" t="s">
        <v>14</v>
      </c>
      <c r="C13" s="251">
        <v>1714602</v>
      </c>
      <c r="D13" s="251">
        <v>2475339</v>
      </c>
      <c r="E13" s="16">
        <v>2526290</v>
      </c>
      <c r="F13" s="16">
        <v>2307440</v>
      </c>
      <c r="G13" s="16">
        <v>2236870</v>
      </c>
    </row>
    <row r="14" spans="2:7" x14ac:dyDescent="0.25">
      <c r="B14" s="17" t="s">
        <v>15</v>
      </c>
      <c r="C14" s="18">
        <v>1714602</v>
      </c>
      <c r="D14" s="19">
        <v>2475339</v>
      </c>
      <c r="E14" s="18">
        <v>2526290</v>
      </c>
      <c r="F14" s="18">
        <v>2307440</v>
      </c>
      <c r="G14" s="18">
        <v>2236870</v>
      </c>
    </row>
    <row r="15" spans="2:7" x14ac:dyDescent="0.25">
      <c r="B15" s="20"/>
      <c r="C15" s="21"/>
      <c r="D15" s="21"/>
    </row>
    <row r="16" spans="2:7" x14ac:dyDescent="0.25">
      <c r="B16" s="20"/>
      <c r="C16" s="21"/>
      <c r="D16" s="21"/>
    </row>
    <row r="17" spans="2:7" x14ac:dyDescent="0.25">
      <c r="C17" s="24"/>
    </row>
    <row r="18" spans="2:7" x14ac:dyDescent="0.25">
      <c r="C18" s="24"/>
      <c r="D18" s="24"/>
      <c r="E18" s="24"/>
      <c r="F18" s="24"/>
      <c r="G18" s="24"/>
    </row>
    <row r="19" spans="2:7" x14ac:dyDescent="0.25">
      <c r="C19" s="25"/>
    </row>
    <row r="20" spans="2:7" x14ac:dyDescent="0.25">
      <c r="C20" s="26"/>
    </row>
    <row r="21" spans="2:7" x14ac:dyDescent="0.25">
      <c r="C21" s="26"/>
    </row>
    <row r="22" spans="2:7" x14ac:dyDescent="0.25">
      <c r="C22" s="26"/>
    </row>
    <row r="23" spans="2:7" x14ac:dyDescent="0.25">
      <c r="C23" s="26"/>
    </row>
    <row r="24" spans="2:7" x14ac:dyDescent="0.25">
      <c r="C24" s="26"/>
    </row>
    <row r="25" spans="2:7" x14ac:dyDescent="0.25">
      <c r="C25" s="26"/>
    </row>
    <row r="26" spans="2:7" x14ac:dyDescent="0.25">
      <c r="C26" s="26"/>
    </row>
    <row r="27" spans="2:7" x14ac:dyDescent="0.25">
      <c r="C27"/>
    </row>
    <row r="28" spans="2:7" x14ac:dyDescent="0.25">
      <c r="B28" s="12"/>
      <c r="C28" s="23"/>
    </row>
    <row r="29" spans="2:7" x14ac:dyDescent="0.25">
      <c r="B29" s="12"/>
      <c r="C29" s="22"/>
    </row>
    <row r="30" spans="2:7" x14ac:dyDescent="0.25">
      <c r="C30" s="27"/>
    </row>
    <row r="31" spans="2:7" x14ac:dyDescent="0.25">
      <c r="C31" s="27"/>
    </row>
    <row r="32" spans="2:7" x14ac:dyDescent="0.25">
      <c r="C32" s="28"/>
    </row>
    <row r="33" spans="2:4" x14ac:dyDescent="0.25">
      <c r="C33" s="24"/>
    </row>
    <row r="34" spans="2:4" x14ac:dyDescent="0.25">
      <c r="C34" s="29"/>
    </row>
    <row r="35" spans="2:4" x14ac:dyDescent="0.25">
      <c r="C35" s="29"/>
    </row>
    <row r="36" spans="2:4" x14ac:dyDescent="0.25">
      <c r="C36" s="29"/>
    </row>
    <row r="37" spans="2:4" x14ac:dyDescent="0.25">
      <c r="C37" s="29"/>
    </row>
    <row r="38" spans="2:4" x14ac:dyDescent="0.25">
      <c r="C38" s="29"/>
    </row>
    <row r="39" spans="2:4" x14ac:dyDescent="0.25">
      <c r="C39" s="29"/>
    </row>
    <row r="40" spans="2:4" x14ac:dyDescent="0.25">
      <c r="C40" s="29"/>
    </row>
    <row r="41" spans="2:4" x14ac:dyDescent="0.25">
      <c r="C41" s="29"/>
    </row>
    <row r="42" spans="2:4" x14ac:dyDescent="0.25">
      <c r="B42" s="12"/>
      <c r="C42" s="29"/>
    </row>
    <row r="43" spans="2:4" x14ac:dyDescent="0.25">
      <c r="B43" s="12"/>
      <c r="C43" s="29"/>
    </row>
    <row r="44" spans="2:4" x14ac:dyDescent="0.25">
      <c r="C44" s="30"/>
    </row>
    <row r="45" spans="2:4" x14ac:dyDescent="0.25">
      <c r="B45" s="31"/>
      <c r="C45" s="26"/>
      <c r="D45" s="32"/>
    </row>
    <row r="46" spans="2:4" x14ac:dyDescent="0.25">
      <c r="B46" s="31"/>
      <c r="C46" s="26"/>
      <c r="D46" s="32"/>
    </row>
    <row r="47" spans="2:4" x14ac:dyDescent="0.25">
      <c r="B47" s="31"/>
      <c r="C47" s="26"/>
      <c r="D47" s="32"/>
    </row>
    <row r="48" spans="2:4" x14ac:dyDescent="0.25">
      <c r="C48"/>
    </row>
    <row r="49" spans="3:3" x14ac:dyDescent="0.25">
      <c r="C49" s="30"/>
    </row>
    <row r="50" spans="3:3" x14ac:dyDescent="0.25">
      <c r="C50"/>
    </row>
    <row r="51" spans="3:3" x14ac:dyDescent="0.25">
      <c r="C51"/>
    </row>
    <row r="52" spans="3:3" x14ac:dyDescent="0.25">
      <c r="C52"/>
    </row>
    <row r="53" spans="3:3" x14ac:dyDescent="0.25">
      <c r="C53"/>
    </row>
    <row r="54" spans="3:3" x14ac:dyDescent="0.25">
      <c r="C54"/>
    </row>
    <row r="55" spans="3:3" x14ac:dyDescent="0.25">
      <c r="C55"/>
    </row>
    <row r="56" spans="3:3" x14ac:dyDescent="0.25">
      <c r="C56"/>
    </row>
    <row r="57" spans="3:3" x14ac:dyDescent="0.25">
      <c r="C57"/>
    </row>
    <row r="58" spans="3:3" x14ac:dyDescent="0.25">
      <c r="C58"/>
    </row>
    <row r="59" spans="3:3" x14ac:dyDescent="0.25">
      <c r="C59"/>
    </row>
    <row r="60" spans="3:3" x14ac:dyDescent="0.25">
      <c r="C60"/>
    </row>
    <row r="61" spans="3:3" x14ac:dyDescent="0.25">
      <c r="C61"/>
    </row>
    <row r="62" spans="3:3" x14ac:dyDescent="0.25">
      <c r="C62"/>
    </row>
    <row r="63" spans="3:3" x14ac:dyDescent="0.25">
      <c r="C63"/>
    </row>
    <row r="64" spans="3:3" x14ac:dyDescent="0.25">
      <c r="C64"/>
    </row>
    <row r="65" spans="3:3" x14ac:dyDescent="0.25">
      <c r="C65"/>
    </row>
    <row r="66" spans="3:3" x14ac:dyDescent="0.25">
      <c r="C66"/>
    </row>
    <row r="67" spans="3:3" x14ac:dyDescent="0.25">
      <c r="C67"/>
    </row>
    <row r="68" spans="3:3" x14ac:dyDescent="0.25">
      <c r="C68"/>
    </row>
    <row r="69" spans="3:3" x14ac:dyDescent="0.25">
      <c r="C69"/>
    </row>
    <row r="70" spans="3:3" x14ac:dyDescent="0.25">
      <c r="C70"/>
    </row>
    <row r="71" spans="3:3" x14ac:dyDescent="0.25">
      <c r="C71"/>
    </row>
    <row r="72" spans="3:3" x14ac:dyDescent="0.25">
      <c r="C72"/>
    </row>
    <row r="73" spans="3:3" x14ac:dyDescent="0.25">
      <c r="C73"/>
    </row>
    <row r="74" spans="3:3" x14ac:dyDescent="0.25">
      <c r="C74"/>
    </row>
    <row r="75" spans="3:3" x14ac:dyDescent="0.25">
      <c r="C75"/>
    </row>
    <row r="76" spans="3:3" x14ac:dyDescent="0.25">
      <c r="C76"/>
    </row>
    <row r="77" spans="3:3" x14ac:dyDescent="0.25">
      <c r="C77"/>
    </row>
    <row r="78" spans="3:3" x14ac:dyDescent="0.25">
      <c r="C78"/>
    </row>
    <row r="79" spans="3:3" x14ac:dyDescent="0.25">
      <c r="C79"/>
    </row>
    <row r="80" spans="3:3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  <row r="126" spans="3:3" x14ac:dyDescent="0.25">
      <c r="C126"/>
    </row>
    <row r="127" spans="3:3" x14ac:dyDescent="0.25">
      <c r="C127"/>
    </row>
    <row r="128" spans="3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  <row r="156" spans="3:3" x14ac:dyDescent="0.25">
      <c r="C156"/>
    </row>
    <row r="157" spans="3:3" x14ac:dyDescent="0.25">
      <c r="C157"/>
    </row>
    <row r="158" spans="3:3" x14ac:dyDescent="0.25">
      <c r="C158"/>
    </row>
    <row r="159" spans="3:3" x14ac:dyDescent="0.25">
      <c r="C159"/>
    </row>
    <row r="160" spans="3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  <row r="198" spans="3:3" x14ac:dyDescent="0.25">
      <c r="C198"/>
    </row>
    <row r="199" spans="3:3" x14ac:dyDescent="0.25">
      <c r="C199"/>
    </row>
    <row r="200" spans="3:3" x14ac:dyDescent="0.25">
      <c r="C200"/>
    </row>
    <row r="201" spans="3:3" x14ac:dyDescent="0.25">
      <c r="C201"/>
    </row>
    <row r="202" spans="3:3" x14ac:dyDescent="0.25">
      <c r="C202"/>
    </row>
    <row r="203" spans="3:3" x14ac:dyDescent="0.25">
      <c r="C203"/>
    </row>
    <row r="204" spans="3:3" x14ac:dyDescent="0.25">
      <c r="C204"/>
    </row>
    <row r="205" spans="3:3" x14ac:dyDescent="0.25">
      <c r="C205"/>
    </row>
    <row r="206" spans="3:3" x14ac:dyDescent="0.25">
      <c r="C206"/>
    </row>
    <row r="207" spans="3:3" x14ac:dyDescent="0.25">
      <c r="C207"/>
    </row>
    <row r="208" spans="3:3" x14ac:dyDescent="0.25">
      <c r="C208"/>
    </row>
    <row r="209" spans="3:3" x14ac:dyDescent="0.25">
      <c r="C209"/>
    </row>
    <row r="210" spans="3:3" x14ac:dyDescent="0.25">
      <c r="C210"/>
    </row>
    <row r="211" spans="3:3" x14ac:dyDescent="0.25">
      <c r="C211"/>
    </row>
    <row r="212" spans="3:3" x14ac:dyDescent="0.25">
      <c r="C212"/>
    </row>
    <row r="213" spans="3:3" x14ac:dyDescent="0.25">
      <c r="C213"/>
    </row>
    <row r="214" spans="3:3" x14ac:dyDescent="0.25">
      <c r="C214"/>
    </row>
    <row r="215" spans="3:3" x14ac:dyDescent="0.25">
      <c r="C215"/>
    </row>
    <row r="216" spans="3:3" x14ac:dyDescent="0.25">
      <c r="C216"/>
    </row>
    <row r="217" spans="3:3" x14ac:dyDescent="0.25">
      <c r="C217"/>
    </row>
    <row r="218" spans="3:3" x14ac:dyDescent="0.25">
      <c r="C218"/>
    </row>
    <row r="219" spans="3:3" x14ac:dyDescent="0.25">
      <c r="C219"/>
    </row>
    <row r="220" spans="3:3" x14ac:dyDescent="0.25">
      <c r="C220"/>
    </row>
    <row r="221" spans="3:3" x14ac:dyDescent="0.25">
      <c r="C221"/>
    </row>
    <row r="222" spans="3:3" x14ac:dyDescent="0.25">
      <c r="C222"/>
    </row>
    <row r="223" spans="3:3" x14ac:dyDescent="0.25">
      <c r="C223"/>
    </row>
    <row r="224" spans="3:3" x14ac:dyDescent="0.25">
      <c r="C224"/>
    </row>
    <row r="225" spans="3:3" x14ac:dyDescent="0.25">
      <c r="C225"/>
    </row>
    <row r="226" spans="3:3" x14ac:dyDescent="0.25">
      <c r="C226"/>
    </row>
    <row r="227" spans="3:3" x14ac:dyDescent="0.25">
      <c r="C227"/>
    </row>
    <row r="228" spans="3:3" x14ac:dyDescent="0.25">
      <c r="C228"/>
    </row>
    <row r="229" spans="3:3" x14ac:dyDescent="0.25">
      <c r="C229"/>
    </row>
    <row r="230" spans="3:3" x14ac:dyDescent="0.25">
      <c r="C230"/>
    </row>
    <row r="231" spans="3:3" x14ac:dyDescent="0.25">
      <c r="C231"/>
    </row>
    <row r="232" spans="3:3" x14ac:dyDescent="0.25">
      <c r="C232"/>
    </row>
    <row r="233" spans="3:3" x14ac:dyDescent="0.25">
      <c r="C233"/>
    </row>
    <row r="234" spans="3:3" x14ac:dyDescent="0.25">
      <c r="C234"/>
    </row>
    <row r="235" spans="3:3" x14ac:dyDescent="0.25">
      <c r="C235"/>
    </row>
    <row r="236" spans="3:3" x14ac:dyDescent="0.25">
      <c r="C236"/>
    </row>
    <row r="237" spans="3:3" x14ac:dyDescent="0.25">
      <c r="C237"/>
    </row>
    <row r="238" spans="3:3" x14ac:dyDescent="0.25">
      <c r="C238"/>
    </row>
    <row r="239" spans="3:3" x14ac:dyDescent="0.25">
      <c r="C239"/>
    </row>
    <row r="240" spans="3:3" x14ac:dyDescent="0.25">
      <c r="C240"/>
    </row>
    <row r="241" spans="3:3" x14ac:dyDescent="0.25">
      <c r="C241"/>
    </row>
    <row r="242" spans="3:3" x14ac:dyDescent="0.25">
      <c r="C242"/>
    </row>
    <row r="243" spans="3:3" x14ac:dyDescent="0.25">
      <c r="C243"/>
    </row>
    <row r="244" spans="3:3" x14ac:dyDescent="0.25">
      <c r="C244"/>
    </row>
    <row r="245" spans="3:3" x14ac:dyDescent="0.25">
      <c r="C245"/>
    </row>
    <row r="246" spans="3:3" x14ac:dyDescent="0.25">
      <c r="C246"/>
    </row>
    <row r="247" spans="3:3" x14ac:dyDescent="0.25">
      <c r="C247"/>
    </row>
    <row r="248" spans="3:3" x14ac:dyDescent="0.25">
      <c r="C248"/>
    </row>
    <row r="249" spans="3:3" x14ac:dyDescent="0.25">
      <c r="C249"/>
    </row>
    <row r="250" spans="3:3" x14ac:dyDescent="0.25">
      <c r="C250"/>
    </row>
    <row r="251" spans="3:3" x14ac:dyDescent="0.25">
      <c r="C251"/>
    </row>
    <row r="252" spans="3:3" x14ac:dyDescent="0.25">
      <c r="C252"/>
    </row>
    <row r="253" spans="3:3" x14ac:dyDescent="0.25">
      <c r="C253"/>
    </row>
    <row r="254" spans="3:3" x14ac:dyDescent="0.25">
      <c r="C254"/>
    </row>
    <row r="255" spans="3:3" x14ac:dyDescent="0.25">
      <c r="C255"/>
    </row>
    <row r="256" spans="3:3" x14ac:dyDescent="0.25">
      <c r="C256"/>
    </row>
    <row r="257" spans="3:3" x14ac:dyDescent="0.25">
      <c r="C257"/>
    </row>
    <row r="258" spans="3:3" x14ac:dyDescent="0.25">
      <c r="C258"/>
    </row>
    <row r="259" spans="3:3" x14ac:dyDescent="0.25">
      <c r="C259"/>
    </row>
    <row r="260" spans="3:3" x14ac:dyDescent="0.25">
      <c r="C260"/>
    </row>
    <row r="261" spans="3:3" x14ac:dyDescent="0.25">
      <c r="C261"/>
    </row>
    <row r="262" spans="3:3" x14ac:dyDescent="0.25">
      <c r="C262"/>
    </row>
    <row r="263" spans="3:3" x14ac:dyDescent="0.25">
      <c r="C263"/>
    </row>
    <row r="264" spans="3:3" x14ac:dyDescent="0.25">
      <c r="C264"/>
    </row>
    <row r="265" spans="3:3" x14ac:dyDescent="0.25">
      <c r="C265"/>
    </row>
    <row r="266" spans="3:3" x14ac:dyDescent="0.25">
      <c r="C266"/>
    </row>
    <row r="267" spans="3:3" x14ac:dyDescent="0.25">
      <c r="C267"/>
    </row>
    <row r="268" spans="3:3" x14ac:dyDescent="0.25">
      <c r="C268"/>
    </row>
    <row r="269" spans="3:3" x14ac:dyDescent="0.25">
      <c r="C269"/>
    </row>
    <row r="270" spans="3:3" x14ac:dyDescent="0.25">
      <c r="C270"/>
    </row>
    <row r="271" spans="3:3" x14ac:dyDescent="0.25">
      <c r="C271"/>
    </row>
    <row r="272" spans="3:3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  <row r="541" spans="3:3" x14ac:dyDescent="0.25">
      <c r="C541"/>
    </row>
    <row r="542" spans="3:3" x14ac:dyDescent="0.25">
      <c r="C542"/>
    </row>
    <row r="543" spans="3:3" x14ac:dyDescent="0.25">
      <c r="C543"/>
    </row>
    <row r="544" spans="3:3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  <row r="551" spans="3:3" x14ac:dyDescent="0.25">
      <c r="C551"/>
    </row>
    <row r="552" spans="3:3" x14ac:dyDescent="0.25">
      <c r="C552"/>
    </row>
    <row r="553" spans="3:3" x14ac:dyDescent="0.25">
      <c r="C553"/>
    </row>
    <row r="554" spans="3:3" x14ac:dyDescent="0.25">
      <c r="C554"/>
    </row>
    <row r="555" spans="3:3" x14ac:dyDescent="0.25">
      <c r="C555"/>
    </row>
    <row r="556" spans="3:3" x14ac:dyDescent="0.25">
      <c r="C556"/>
    </row>
    <row r="557" spans="3:3" x14ac:dyDescent="0.25">
      <c r="C557"/>
    </row>
    <row r="558" spans="3:3" x14ac:dyDescent="0.25">
      <c r="C558"/>
    </row>
    <row r="559" spans="3:3" x14ac:dyDescent="0.25">
      <c r="C559"/>
    </row>
    <row r="560" spans="3:3" x14ac:dyDescent="0.25">
      <c r="C560"/>
    </row>
    <row r="561" spans="3:3" x14ac:dyDescent="0.25">
      <c r="C561"/>
    </row>
    <row r="562" spans="3:3" x14ac:dyDescent="0.25">
      <c r="C562"/>
    </row>
    <row r="563" spans="3:3" x14ac:dyDescent="0.25">
      <c r="C563"/>
    </row>
    <row r="564" spans="3:3" x14ac:dyDescent="0.25">
      <c r="C564"/>
    </row>
    <row r="565" spans="3:3" x14ac:dyDescent="0.25">
      <c r="C565"/>
    </row>
    <row r="566" spans="3:3" x14ac:dyDescent="0.25">
      <c r="C566"/>
    </row>
    <row r="567" spans="3:3" x14ac:dyDescent="0.25">
      <c r="C567"/>
    </row>
    <row r="568" spans="3:3" x14ac:dyDescent="0.25">
      <c r="C568"/>
    </row>
    <row r="569" spans="3:3" x14ac:dyDescent="0.25">
      <c r="C569"/>
    </row>
    <row r="570" spans="3:3" x14ac:dyDescent="0.25">
      <c r="C570"/>
    </row>
    <row r="571" spans="3:3" x14ac:dyDescent="0.25">
      <c r="C571"/>
    </row>
    <row r="572" spans="3:3" x14ac:dyDescent="0.25">
      <c r="C572"/>
    </row>
    <row r="573" spans="3:3" x14ac:dyDescent="0.25">
      <c r="C573"/>
    </row>
    <row r="574" spans="3:3" x14ac:dyDescent="0.25">
      <c r="C574"/>
    </row>
    <row r="575" spans="3:3" x14ac:dyDescent="0.25">
      <c r="C575"/>
    </row>
    <row r="576" spans="3:3" x14ac:dyDescent="0.25">
      <c r="C576"/>
    </row>
    <row r="577" spans="3:3" x14ac:dyDescent="0.25">
      <c r="C577"/>
    </row>
    <row r="578" spans="3:3" x14ac:dyDescent="0.25">
      <c r="C578"/>
    </row>
    <row r="579" spans="3:3" x14ac:dyDescent="0.25">
      <c r="C579"/>
    </row>
    <row r="580" spans="3:3" x14ac:dyDescent="0.25">
      <c r="C580"/>
    </row>
    <row r="581" spans="3:3" x14ac:dyDescent="0.25">
      <c r="C581"/>
    </row>
    <row r="582" spans="3:3" x14ac:dyDescent="0.25">
      <c r="C582"/>
    </row>
    <row r="583" spans="3:3" x14ac:dyDescent="0.25">
      <c r="C583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  <row r="840" spans="3:3" x14ac:dyDescent="0.25">
      <c r="C840"/>
    </row>
    <row r="841" spans="3:3" x14ac:dyDescent="0.25">
      <c r="C841"/>
    </row>
    <row r="842" spans="3:3" x14ac:dyDescent="0.25">
      <c r="C842"/>
    </row>
    <row r="843" spans="3:3" x14ac:dyDescent="0.25">
      <c r="C843"/>
    </row>
    <row r="844" spans="3:3" x14ac:dyDescent="0.25">
      <c r="C844"/>
    </row>
    <row r="845" spans="3:3" x14ac:dyDescent="0.25">
      <c r="C845"/>
    </row>
    <row r="846" spans="3:3" x14ac:dyDescent="0.25">
      <c r="C846"/>
    </row>
    <row r="847" spans="3:3" x14ac:dyDescent="0.25">
      <c r="C847"/>
    </row>
    <row r="848" spans="3:3" x14ac:dyDescent="0.25">
      <c r="C848"/>
    </row>
    <row r="849" spans="3:3" x14ac:dyDescent="0.25">
      <c r="C849"/>
    </row>
    <row r="850" spans="3:3" x14ac:dyDescent="0.25">
      <c r="C850"/>
    </row>
    <row r="851" spans="3:3" x14ac:dyDescent="0.25">
      <c r="C851"/>
    </row>
    <row r="852" spans="3:3" x14ac:dyDescent="0.25">
      <c r="C852"/>
    </row>
    <row r="853" spans="3:3" x14ac:dyDescent="0.25">
      <c r="C853"/>
    </row>
    <row r="854" spans="3:3" x14ac:dyDescent="0.25">
      <c r="C854"/>
    </row>
    <row r="855" spans="3:3" x14ac:dyDescent="0.25">
      <c r="C855"/>
    </row>
    <row r="856" spans="3:3" x14ac:dyDescent="0.25">
      <c r="C856"/>
    </row>
    <row r="857" spans="3:3" x14ac:dyDescent="0.25">
      <c r="C857"/>
    </row>
    <row r="858" spans="3:3" x14ac:dyDescent="0.25">
      <c r="C858"/>
    </row>
    <row r="859" spans="3:3" x14ac:dyDescent="0.25">
      <c r="C859"/>
    </row>
    <row r="860" spans="3:3" x14ac:dyDescent="0.25">
      <c r="C860"/>
    </row>
    <row r="861" spans="3:3" x14ac:dyDescent="0.25">
      <c r="C861"/>
    </row>
    <row r="862" spans="3:3" x14ac:dyDescent="0.25">
      <c r="C862"/>
    </row>
    <row r="863" spans="3:3" x14ac:dyDescent="0.25">
      <c r="C863"/>
    </row>
    <row r="864" spans="3:3" x14ac:dyDescent="0.25">
      <c r="C864"/>
    </row>
    <row r="865" spans="3:3" x14ac:dyDescent="0.25">
      <c r="C865"/>
    </row>
    <row r="866" spans="3:3" x14ac:dyDescent="0.25">
      <c r="C866"/>
    </row>
    <row r="867" spans="3:3" x14ac:dyDescent="0.25">
      <c r="C867"/>
    </row>
    <row r="868" spans="3:3" x14ac:dyDescent="0.25">
      <c r="C868"/>
    </row>
    <row r="869" spans="3:3" x14ac:dyDescent="0.25">
      <c r="C869"/>
    </row>
    <row r="870" spans="3:3" x14ac:dyDescent="0.25">
      <c r="C870"/>
    </row>
    <row r="871" spans="3:3" x14ac:dyDescent="0.25">
      <c r="C871"/>
    </row>
    <row r="872" spans="3:3" x14ac:dyDescent="0.25">
      <c r="C872"/>
    </row>
    <row r="873" spans="3:3" x14ac:dyDescent="0.25">
      <c r="C873"/>
    </row>
    <row r="874" spans="3:3" x14ac:dyDescent="0.25">
      <c r="C874"/>
    </row>
    <row r="875" spans="3:3" x14ac:dyDescent="0.25">
      <c r="C875"/>
    </row>
    <row r="876" spans="3:3" x14ac:dyDescent="0.25">
      <c r="C876"/>
    </row>
    <row r="877" spans="3:3" x14ac:dyDescent="0.25">
      <c r="C877"/>
    </row>
    <row r="878" spans="3:3" x14ac:dyDescent="0.25">
      <c r="C878"/>
    </row>
    <row r="879" spans="3:3" x14ac:dyDescent="0.25">
      <c r="C879"/>
    </row>
    <row r="880" spans="3:3" x14ac:dyDescent="0.25">
      <c r="C880"/>
    </row>
    <row r="881" spans="3:3" x14ac:dyDescent="0.25">
      <c r="C881"/>
    </row>
    <row r="882" spans="3:3" x14ac:dyDescent="0.25">
      <c r="C882"/>
    </row>
    <row r="883" spans="3:3" x14ac:dyDescent="0.25">
      <c r="C883"/>
    </row>
    <row r="884" spans="3:3" x14ac:dyDescent="0.25">
      <c r="C884"/>
    </row>
    <row r="885" spans="3:3" x14ac:dyDescent="0.25">
      <c r="C885"/>
    </row>
    <row r="886" spans="3:3" x14ac:dyDescent="0.25">
      <c r="C886"/>
    </row>
    <row r="887" spans="3:3" x14ac:dyDescent="0.25">
      <c r="C887"/>
    </row>
    <row r="888" spans="3:3" x14ac:dyDescent="0.25">
      <c r="C888"/>
    </row>
    <row r="889" spans="3:3" x14ac:dyDescent="0.25">
      <c r="C889"/>
    </row>
    <row r="890" spans="3:3" x14ac:dyDescent="0.25">
      <c r="C890"/>
    </row>
    <row r="891" spans="3:3" x14ac:dyDescent="0.25">
      <c r="C891"/>
    </row>
    <row r="892" spans="3:3" x14ac:dyDescent="0.25">
      <c r="C892"/>
    </row>
    <row r="893" spans="3:3" x14ac:dyDescent="0.25">
      <c r="C893"/>
    </row>
    <row r="894" spans="3:3" x14ac:dyDescent="0.25">
      <c r="C894"/>
    </row>
    <row r="895" spans="3:3" x14ac:dyDescent="0.25">
      <c r="C895"/>
    </row>
    <row r="896" spans="3:3" x14ac:dyDescent="0.25">
      <c r="C896"/>
    </row>
    <row r="897" spans="3:3" x14ac:dyDescent="0.25">
      <c r="C897"/>
    </row>
    <row r="898" spans="3:3" x14ac:dyDescent="0.25">
      <c r="C898"/>
    </row>
    <row r="899" spans="3:3" x14ac:dyDescent="0.25">
      <c r="C899"/>
    </row>
    <row r="900" spans="3:3" x14ac:dyDescent="0.25">
      <c r="C900"/>
    </row>
    <row r="901" spans="3:3" x14ac:dyDescent="0.25">
      <c r="C901"/>
    </row>
    <row r="902" spans="3:3" x14ac:dyDescent="0.25">
      <c r="C902"/>
    </row>
    <row r="903" spans="3:3" x14ac:dyDescent="0.25">
      <c r="C903"/>
    </row>
    <row r="904" spans="3:3" x14ac:dyDescent="0.25">
      <c r="C904"/>
    </row>
    <row r="905" spans="3:3" x14ac:dyDescent="0.25">
      <c r="C905"/>
    </row>
    <row r="906" spans="3:3" x14ac:dyDescent="0.25">
      <c r="C906"/>
    </row>
    <row r="907" spans="3:3" x14ac:dyDescent="0.25">
      <c r="C907"/>
    </row>
    <row r="908" spans="3:3" x14ac:dyDescent="0.25">
      <c r="C908"/>
    </row>
    <row r="909" spans="3:3" x14ac:dyDescent="0.25">
      <c r="C909"/>
    </row>
    <row r="910" spans="3:3" x14ac:dyDescent="0.25">
      <c r="C910"/>
    </row>
    <row r="911" spans="3:3" x14ac:dyDescent="0.25">
      <c r="C911"/>
    </row>
    <row r="912" spans="3:3" x14ac:dyDescent="0.25">
      <c r="C912"/>
    </row>
    <row r="913" spans="3:3" x14ac:dyDescent="0.25">
      <c r="C913"/>
    </row>
    <row r="914" spans="3:3" x14ac:dyDescent="0.25">
      <c r="C914"/>
    </row>
    <row r="915" spans="3:3" x14ac:dyDescent="0.25">
      <c r="C915"/>
    </row>
    <row r="916" spans="3:3" x14ac:dyDescent="0.25">
      <c r="C916"/>
    </row>
    <row r="917" spans="3:3" x14ac:dyDescent="0.25">
      <c r="C917"/>
    </row>
    <row r="918" spans="3:3" x14ac:dyDescent="0.25">
      <c r="C918"/>
    </row>
    <row r="919" spans="3:3" x14ac:dyDescent="0.25">
      <c r="C919"/>
    </row>
    <row r="920" spans="3:3" x14ac:dyDescent="0.25">
      <c r="C920"/>
    </row>
    <row r="921" spans="3:3" x14ac:dyDescent="0.25">
      <c r="C921"/>
    </row>
    <row r="922" spans="3:3" x14ac:dyDescent="0.25">
      <c r="C922"/>
    </row>
    <row r="923" spans="3:3" x14ac:dyDescent="0.25">
      <c r="C923"/>
    </row>
    <row r="924" spans="3:3" x14ac:dyDescent="0.25">
      <c r="C924"/>
    </row>
    <row r="925" spans="3:3" x14ac:dyDescent="0.25">
      <c r="C925"/>
    </row>
    <row r="926" spans="3:3" x14ac:dyDescent="0.25">
      <c r="C926"/>
    </row>
    <row r="927" spans="3:3" x14ac:dyDescent="0.25">
      <c r="C927"/>
    </row>
    <row r="928" spans="3:3" x14ac:dyDescent="0.25">
      <c r="C928"/>
    </row>
    <row r="929" spans="3:3" x14ac:dyDescent="0.25">
      <c r="C929"/>
    </row>
    <row r="930" spans="3:3" x14ac:dyDescent="0.25">
      <c r="C930"/>
    </row>
    <row r="931" spans="3:3" x14ac:dyDescent="0.25">
      <c r="C931"/>
    </row>
    <row r="932" spans="3:3" x14ac:dyDescent="0.25">
      <c r="C932"/>
    </row>
    <row r="933" spans="3:3" x14ac:dyDescent="0.25">
      <c r="C933"/>
    </row>
    <row r="934" spans="3:3" x14ac:dyDescent="0.25">
      <c r="C934"/>
    </row>
    <row r="935" spans="3:3" x14ac:dyDescent="0.25">
      <c r="C935"/>
    </row>
    <row r="936" spans="3:3" x14ac:dyDescent="0.25">
      <c r="C936"/>
    </row>
    <row r="937" spans="3:3" x14ac:dyDescent="0.25">
      <c r="C937"/>
    </row>
    <row r="938" spans="3:3" x14ac:dyDescent="0.25">
      <c r="C938"/>
    </row>
    <row r="939" spans="3:3" x14ac:dyDescent="0.25">
      <c r="C939"/>
    </row>
    <row r="940" spans="3:3" x14ac:dyDescent="0.25">
      <c r="C940"/>
    </row>
    <row r="941" spans="3:3" x14ac:dyDescent="0.25">
      <c r="C941"/>
    </row>
    <row r="942" spans="3:3" x14ac:dyDescent="0.25">
      <c r="C942"/>
    </row>
    <row r="943" spans="3:3" x14ac:dyDescent="0.25">
      <c r="C943"/>
    </row>
    <row r="944" spans="3:3" x14ac:dyDescent="0.25">
      <c r="C944"/>
    </row>
    <row r="945" spans="3:3" x14ac:dyDescent="0.25">
      <c r="C945"/>
    </row>
    <row r="946" spans="3:3" x14ac:dyDescent="0.25">
      <c r="C946"/>
    </row>
    <row r="947" spans="3:3" x14ac:dyDescent="0.25">
      <c r="C947"/>
    </row>
    <row r="948" spans="3:3" x14ac:dyDescent="0.25">
      <c r="C948"/>
    </row>
    <row r="949" spans="3:3" x14ac:dyDescent="0.25">
      <c r="C949"/>
    </row>
    <row r="950" spans="3:3" x14ac:dyDescent="0.25">
      <c r="C950"/>
    </row>
    <row r="951" spans="3:3" x14ac:dyDescent="0.25">
      <c r="C951"/>
    </row>
    <row r="952" spans="3:3" x14ac:dyDescent="0.25">
      <c r="C952"/>
    </row>
    <row r="953" spans="3:3" x14ac:dyDescent="0.25">
      <c r="C953"/>
    </row>
    <row r="954" spans="3:3" x14ac:dyDescent="0.25">
      <c r="C954"/>
    </row>
    <row r="955" spans="3:3" x14ac:dyDescent="0.25">
      <c r="C955"/>
    </row>
    <row r="956" spans="3:3" x14ac:dyDescent="0.25">
      <c r="C956"/>
    </row>
    <row r="957" spans="3:3" x14ac:dyDescent="0.25">
      <c r="C957"/>
    </row>
    <row r="958" spans="3:3" x14ac:dyDescent="0.25">
      <c r="C958"/>
    </row>
    <row r="959" spans="3:3" x14ac:dyDescent="0.25">
      <c r="C959"/>
    </row>
    <row r="960" spans="3:3" x14ac:dyDescent="0.25">
      <c r="C960"/>
    </row>
    <row r="961" spans="3:3" x14ac:dyDescent="0.25">
      <c r="C961"/>
    </row>
    <row r="962" spans="3:3" x14ac:dyDescent="0.25">
      <c r="C962"/>
    </row>
    <row r="963" spans="3:3" x14ac:dyDescent="0.25">
      <c r="C963"/>
    </row>
    <row r="964" spans="3:3" x14ac:dyDescent="0.25">
      <c r="C964"/>
    </row>
    <row r="965" spans="3:3" x14ac:dyDescent="0.25">
      <c r="C965"/>
    </row>
    <row r="966" spans="3:3" x14ac:dyDescent="0.25">
      <c r="C966"/>
    </row>
    <row r="967" spans="3:3" x14ac:dyDescent="0.25">
      <c r="C967"/>
    </row>
    <row r="968" spans="3:3" x14ac:dyDescent="0.25">
      <c r="C968"/>
    </row>
    <row r="969" spans="3:3" x14ac:dyDescent="0.25">
      <c r="C969"/>
    </row>
    <row r="970" spans="3:3" x14ac:dyDescent="0.25">
      <c r="C970"/>
    </row>
    <row r="971" spans="3:3" x14ac:dyDescent="0.25">
      <c r="C971"/>
    </row>
    <row r="972" spans="3:3" x14ac:dyDescent="0.25">
      <c r="C972"/>
    </row>
    <row r="973" spans="3:3" x14ac:dyDescent="0.25">
      <c r="C973"/>
    </row>
    <row r="974" spans="3:3" x14ac:dyDescent="0.25">
      <c r="C974"/>
    </row>
    <row r="975" spans="3:3" x14ac:dyDescent="0.25">
      <c r="C975"/>
    </row>
    <row r="976" spans="3:3" x14ac:dyDescent="0.25">
      <c r="C976"/>
    </row>
    <row r="977" spans="3:3" x14ac:dyDescent="0.25">
      <c r="C977"/>
    </row>
    <row r="978" spans="3:3" x14ac:dyDescent="0.25">
      <c r="C978"/>
    </row>
    <row r="979" spans="3:3" x14ac:dyDescent="0.25">
      <c r="C979"/>
    </row>
    <row r="980" spans="3:3" x14ac:dyDescent="0.25">
      <c r="C980"/>
    </row>
    <row r="981" spans="3:3" x14ac:dyDescent="0.25">
      <c r="C981"/>
    </row>
    <row r="982" spans="3:3" x14ac:dyDescent="0.25">
      <c r="C982"/>
    </row>
    <row r="983" spans="3:3" x14ac:dyDescent="0.25">
      <c r="C983"/>
    </row>
    <row r="984" spans="3:3" x14ac:dyDescent="0.25">
      <c r="C984"/>
    </row>
    <row r="985" spans="3:3" x14ac:dyDescent="0.25">
      <c r="C985"/>
    </row>
    <row r="986" spans="3:3" x14ac:dyDescent="0.25">
      <c r="C986"/>
    </row>
    <row r="987" spans="3:3" x14ac:dyDescent="0.25">
      <c r="C987"/>
    </row>
    <row r="988" spans="3:3" x14ac:dyDescent="0.25">
      <c r="C988"/>
    </row>
    <row r="989" spans="3:3" x14ac:dyDescent="0.25">
      <c r="C989"/>
    </row>
    <row r="990" spans="3:3" x14ac:dyDescent="0.25">
      <c r="C990"/>
    </row>
    <row r="991" spans="3:3" x14ac:dyDescent="0.25">
      <c r="C991"/>
    </row>
    <row r="992" spans="3:3" x14ac:dyDescent="0.25">
      <c r="C992"/>
    </row>
    <row r="993" spans="3:3" x14ac:dyDescent="0.25">
      <c r="C993"/>
    </row>
    <row r="994" spans="3:3" x14ac:dyDescent="0.25">
      <c r="C994"/>
    </row>
    <row r="995" spans="3:3" x14ac:dyDescent="0.25">
      <c r="C995"/>
    </row>
    <row r="996" spans="3:3" x14ac:dyDescent="0.25">
      <c r="C996"/>
    </row>
    <row r="997" spans="3:3" x14ac:dyDescent="0.25">
      <c r="C997"/>
    </row>
    <row r="998" spans="3:3" x14ac:dyDescent="0.25">
      <c r="C998"/>
    </row>
    <row r="999" spans="3:3" x14ac:dyDescent="0.25">
      <c r="C999"/>
    </row>
    <row r="1000" spans="3:3" x14ac:dyDescent="0.25">
      <c r="C1000"/>
    </row>
    <row r="1001" spans="3:3" x14ac:dyDescent="0.25">
      <c r="C1001"/>
    </row>
    <row r="1002" spans="3:3" x14ac:dyDescent="0.25">
      <c r="C1002"/>
    </row>
    <row r="1003" spans="3:3" x14ac:dyDescent="0.25">
      <c r="C1003"/>
    </row>
    <row r="1004" spans="3:3" x14ac:dyDescent="0.25">
      <c r="C1004"/>
    </row>
    <row r="1005" spans="3:3" x14ac:dyDescent="0.25">
      <c r="C1005"/>
    </row>
    <row r="1006" spans="3:3" x14ac:dyDescent="0.25">
      <c r="C1006"/>
    </row>
    <row r="1007" spans="3:3" x14ac:dyDescent="0.25">
      <c r="C1007"/>
    </row>
    <row r="1008" spans="3:3" x14ac:dyDescent="0.25">
      <c r="C1008"/>
    </row>
    <row r="1009" spans="3:3" x14ac:dyDescent="0.25">
      <c r="C1009"/>
    </row>
    <row r="1010" spans="3:3" x14ac:dyDescent="0.25">
      <c r="C1010"/>
    </row>
    <row r="1011" spans="3:3" x14ac:dyDescent="0.25">
      <c r="C1011"/>
    </row>
    <row r="1012" spans="3:3" x14ac:dyDescent="0.25">
      <c r="C1012"/>
    </row>
    <row r="1013" spans="3:3" x14ac:dyDescent="0.25">
      <c r="C1013"/>
    </row>
    <row r="1014" spans="3:3" x14ac:dyDescent="0.25">
      <c r="C1014"/>
    </row>
    <row r="1015" spans="3:3" x14ac:dyDescent="0.25">
      <c r="C1015"/>
    </row>
    <row r="1016" spans="3:3" x14ac:dyDescent="0.25">
      <c r="C1016"/>
    </row>
    <row r="1017" spans="3:3" x14ac:dyDescent="0.25">
      <c r="C1017"/>
    </row>
    <row r="1018" spans="3:3" x14ac:dyDescent="0.25">
      <c r="C1018"/>
    </row>
    <row r="1019" spans="3:3" x14ac:dyDescent="0.25">
      <c r="C1019"/>
    </row>
    <row r="1020" spans="3:3" x14ac:dyDescent="0.25">
      <c r="C1020"/>
    </row>
    <row r="1021" spans="3:3" x14ac:dyDescent="0.25">
      <c r="C1021"/>
    </row>
    <row r="1022" spans="3:3" x14ac:dyDescent="0.25">
      <c r="C1022"/>
    </row>
    <row r="1023" spans="3:3" x14ac:dyDescent="0.25">
      <c r="C1023"/>
    </row>
    <row r="1024" spans="3:3" x14ac:dyDescent="0.25">
      <c r="C1024"/>
    </row>
    <row r="1025" spans="3:3" x14ac:dyDescent="0.25">
      <c r="C1025"/>
    </row>
    <row r="1026" spans="3:3" x14ac:dyDescent="0.25">
      <c r="C1026"/>
    </row>
    <row r="1027" spans="3:3" x14ac:dyDescent="0.25">
      <c r="C1027"/>
    </row>
    <row r="1028" spans="3:3" x14ac:dyDescent="0.25">
      <c r="C1028"/>
    </row>
    <row r="1029" spans="3:3" x14ac:dyDescent="0.25">
      <c r="C1029"/>
    </row>
    <row r="1030" spans="3:3" x14ac:dyDescent="0.25">
      <c r="C1030"/>
    </row>
    <row r="1031" spans="3:3" x14ac:dyDescent="0.25">
      <c r="C1031"/>
    </row>
    <row r="1032" spans="3:3" x14ac:dyDescent="0.25">
      <c r="C1032"/>
    </row>
    <row r="1033" spans="3:3" x14ac:dyDescent="0.25">
      <c r="C1033"/>
    </row>
    <row r="1034" spans="3:3" x14ac:dyDescent="0.25">
      <c r="C1034"/>
    </row>
    <row r="1035" spans="3:3" x14ac:dyDescent="0.25">
      <c r="C1035"/>
    </row>
    <row r="1036" spans="3:3" x14ac:dyDescent="0.25">
      <c r="C1036"/>
    </row>
    <row r="1037" spans="3:3" x14ac:dyDescent="0.25">
      <c r="C1037"/>
    </row>
    <row r="1038" spans="3:3" x14ac:dyDescent="0.25">
      <c r="C1038"/>
    </row>
    <row r="1039" spans="3:3" x14ac:dyDescent="0.25">
      <c r="C1039"/>
    </row>
    <row r="1040" spans="3:3" x14ac:dyDescent="0.25">
      <c r="C1040"/>
    </row>
    <row r="1041" spans="3:3" x14ac:dyDescent="0.25">
      <c r="C1041"/>
    </row>
    <row r="1042" spans="3:3" x14ac:dyDescent="0.25">
      <c r="C1042"/>
    </row>
    <row r="1043" spans="3:3" x14ac:dyDescent="0.25">
      <c r="C1043"/>
    </row>
    <row r="1044" spans="3:3" x14ac:dyDescent="0.25">
      <c r="C1044"/>
    </row>
    <row r="1045" spans="3:3" x14ac:dyDescent="0.25">
      <c r="C1045"/>
    </row>
    <row r="1046" spans="3:3" x14ac:dyDescent="0.25">
      <c r="C1046"/>
    </row>
    <row r="1047" spans="3:3" x14ac:dyDescent="0.25">
      <c r="C1047"/>
    </row>
    <row r="1048" spans="3:3" x14ac:dyDescent="0.25">
      <c r="C1048"/>
    </row>
    <row r="1049" spans="3:3" x14ac:dyDescent="0.25">
      <c r="C1049"/>
    </row>
    <row r="1050" spans="3:3" x14ac:dyDescent="0.25">
      <c r="C1050"/>
    </row>
    <row r="1051" spans="3:3" x14ac:dyDescent="0.25">
      <c r="C1051"/>
    </row>
    <row r="1052" spans="3:3" x14ac:dyDescent="0.25">
      <c r="C1052"/>
    </row>
    <row r="1053" spans="3:3" x14ac:dyDescent="0.25">
      <c r="C1053"/>
    </row>
    <row r="1054" spans="3:3" x14ac:dyDescent="0.25">
      <c r="C1054"/>
    </row>
    <row r="1055" spans="3:3" x14ac:dyDescent="0.25">
      <c r="C1055"/>
    </row>
    <row r="1056" spans="3:3" x14ac:dyDescent="0.25">
      <c r="C1056"/>
    </row>
    <row r="1057" spans="3:3" x14ac:dyDescent="0.25">
      <c r="C1057"/>
    </row>
    <row r="1058" spans="3:3" x14ac:dyDescent="0.25">
      <c r="C1058"/>
    </row>
    <row r="1059" spans="3:3" x14ac:dyDescent="0.25">
      <c r="C1059"/>
    </row>
    <row r="1060" spans="3:3" x14ac:dyDescent="0.25">
      <c r="C1060"/>
    </row>
    <row r="1061" spans="3:3" x14ac:dyDescent="0.25">
      <c r="C1061"/>
    </row>
    <row r="1062" spans="3:3" x14ac:dyDescent="0.25">
      <c r="C1062"/>
    </row>
    <row r="1063" spans="3:3" x14ac:dyDescent="0.25">
      <c r="C1063"/>
    </row>
    <row r="1064" spans="3:3" x14ac:dyDescent="0.25">
      <c r="C1064"/>
    </row>
    <row r="1065" spans="3:3" x14ac:dyDescent="0.25">
      <c r="C1065"/>
    </row>
    <row r="1066" spans="3:3" x14ac:dyDescent="0.25">
      <c r="C1066"/>
    </row>
    <row r="1067" spans="3:3" x14ac:dyDescent="0.25">
      <c r="C1067"/>
    </row>
    <row r="1068" spans="3:3" x14ac:dyDescent="0.25">
      <c r="C1068"/>
    </row>
    <row r="1069" spans="3:3" x14ac:dyDescent="0.25">
      <c r="C1069"/>
    </row>
    <row r="1070" spans="3:3" x14ac:dyDescent="0.25">
      <c r="C1070"/>
    </row>
    <row r="1071" spans="3:3" x14ac:dyDescent="0.25">
      <c r="C1071"/>
    </row>
    <row r="1072" spans="3:3" x14ac:dyDescent="0.25">
      <c r="C1072"/>
    </row>
    <row r="1073" spans="3:3" x14ac:dyDescent="0.25">
      <c r="C1073"/>
    </row>
    <row r="1074" spans="3:3" x14ac:dyDescent="0.25">
      <c r="C1074"/>
    </row>
    <row r="1075" spans="3:3" x14ac:dyDescent="0.25">
      <c r="C1075"/>
    </row>
    <row r="1076" spans="3:3" x14ac:dyDescent="0.25">
      <c r="C1076"/>
    </row>
    <row r="1077" spans="3:3" x14ac:dyDescent="0.25">
      <c r="C1077"/>
    </row>
    <row r="1078" spans="3:3" x14ac:dyDescent="0.25">
      <c r="C1078"/>
    </row>
    <row r="1079" spans="3:3" x14ac:dyDescent="0.25">
      <c r="C1079"/>
    </row>
    <row r="1080" spans="3:3" x14ac:dyDescent="0.25">
      <c r="C1080"/>
    </row>
    <row r="1081" spans="3:3" x14ac:dyDescent="0.25">
      <c r="C1081"/>
    </row>
    <row r="1082" spans="3:3" x14ac:dyDescent="0.25">
      <c r="C1082"/>
    </row>
    <row r="1083" spans="3:3" x14ac:dyDescent="0.25">
      <c r="C1083"/>
    </row>
    <row r="1084" spans="3:3" x14ac:dyDescent="0.25">
      <c r="C1084"/>
    </row>
    <row r="1085" spans="3:3" x14ac:dyDescent="0.25">
      <c r="C1085"/>
    </row>
    <row r="1086" spans="3:3" x14ac:dyDescent="0.25">
      <c r="C1086"/>
    </row>
    <row r="1087" spans="3:3" x14ac:dyDescent="0.25">
      <c r="C1087"/>
    </row>
    <row r="1088" spans="3:3" x14ac:dyDescent="0.25">
      <c r="C1088"/>
    </row>
    <row r="1089" spans="3:3" x14ac:dyDescent="0.25">
      <c r="C1089"/>
    </row>
    <row r="1090" spans="3:3" x14ac:dyDescent="0.25">
      <c r="C1090"/>
    </row>
    <row r="1091" spans="3:3" x14ac:dyDescent="0.25">
      <c r="C1091"/>
    </row>
    <row r="1092" spans="3:3" x14ac:dyDescent="0.25">
      <c r="C1092"/>
    </row>
    <row r="1093" spans="3:3" x14ac:dyDescent="0.25">
      <c r="C1093"/>
    </row>
    <row r="1094" spans="3:3" x14ac:dyDescent="0.25">
      <c r="C1094"/>
    </row>
    <row r="1095" spans="3:3" x14ac:dyDescent="0.25">
      <c r="C1095"/>
    </row>
    <row r="1096" spans="3:3" x14ac:dyDescent="0.25">
      <c r="C1096"/>
    </row>
    <row r="1097" spans="3:3" x14ac:dyDescent="0.25">
      <c r="C1097"/>
    </row>
    <row r="1098" spans="3:3" x14ac:dyDescent="0.25">
      <c r="C1098"/>
    </row>
    <row r="1099" spans="3:3" x14ac:dyDescent="0.25">
      <c r="C1099"/>
    </row>
    <row r="1100" spans="3:3" x14ac:dyDescent="0.25">
      <c r="C1100"/>
    </row>
    <row r="1101" spans="3:3" x14ac:dyDescent="0.25">
      <c r="C1101"/>
    </row>
    <row r="1102" spans="3:3" x14ac:dyDescent="0.25">
      <c r="C1102"/>
    </row>
    <row r="1103" spans="3:3" x14ac:dyDescent="0.25">
      <c r="C1103"/>
    </row>
    <row r="1104" spans="3:3" x14ac:dyDescent="0.25">
      <c r="C1104"/>
    </row>
    <row r="1105" spans="3:3" x14ac:dyDescent="0.25">
      <c r="C1105"/>
    </row>
    <row r="1106" spans="3:3" x14ac:dyDescent="0.25">
      <c r="C1106"/>
    </row>
    <row r="1107" spans="3:3" x14ac:dyDescent="0.25">
      <c r="C1107"/>
    </row>
    <row r="1108" spans="3:3" x14ac:dyDescent="0.25">
      <c r="C1108"/>
    </row>
    <row r="1109" spans="3:3" x14ac:dyDescent="0.25">
      <c r="C1109"/>
    </row>
    <row r="1110" spans="3:3" x14ac:dyDescent="0.25">
      <c r="C1110"/>
    </row>
    <row r="1111" spans="3:3" x14ac:dyDescent="0.25">
      <c r="C1111"/>
    </row>
    <row r="1112" spans="3:3" x14ac:dyDescent="0.25">
      <c r="C1112"/>
    </row>
    <row r="1113" spans="3:3" x14ac:dyDescent="0.25">
      <c r="C1113"/>
    </row>
    <row r="1114" spans="3:3" x14ac:dyDescent="0.25">
      <c r="C1114"/>
    </row>
    <row r="1115" spans="3:3" x14ac:dyDescent="0.25">
      <c r="C1115"/>
    </row>
    <row r="1116" spans="3:3" x14ac:dyDescent="0.25">
      <c r="C1116"/>
    </row>
    <row r="1117" spans="3:3" x14ac:dyDescent="0.25">
      <c r="C1117"/>
    </row>
    <row r="1118" spans="3:3" x14ac:dyDescent="0.25">
      <c r="C1118"/>
    </row>
    <row r="1119" spans="3:3" x14ac:dyDescent="0.25">
      <c r="C1119"/>
    </row>
    <row r="1120" spans="3:3" x14ac:dyDescent="0.25">
      <c r="C1120"/>
    </row>
    <row r="1121" spans="3:3" x14ac:dyDescent="0.25">
      <c r="C1121"/>
    </row>
    <row r="1122" spans="3:3" x14ac:dyDescent="0.25">
      <c r="C1122"/>
    </row>
    <row r="1123" spans="3:3" x14ac:dyDescent="0.25">
      <c r="C1123"/>
    </row>
    <row r="1124" spans="3:3" x14ac:dyDescent="0.25">
      <c r="C1124"/>
    </row>
    <row r="1125" spans="3:3" x14ac:dyDescent="0.25">
      <c r="C1125"/>
    </row>
    <row r="1126" spans="3:3" x14ac:dyDescent="0.25">
      <c r="C1126"/>
    </row>
    <row r="1127" spans="3:3" x14ac:dyDescent="0.25">
      <c r="C1127"/>
    </row>
    <row r="1128" spans="3:3" x14ac:dyDescent="0.25">
      <c r="C1128"/>
    </row>
    <row r="1129" spans="3:3" x14ac:dyDescent="0.25">
      <c r="C1129"/>
    </row>
    <row r="1130" spans="3:3" x14ac:dyDescent="0.25">
      <c r="C1130"/>
    </row>
    <row r="1131" spans="3:3" x14ac:dyDescent="0.25">
      <c r="C1131"/>
    </row>
    <row r="1132" spans="3:3" x14ac:dyDescent="0.25">
      <c r="C1132"/>
    </row>
    <row r="1133" spans="3:3" x14ac:dyDescent="0.25">
      <c r="C1133"/>
    </row>
    <row r="1134" spans="3:3" x14ac:dyDescent="0.25">
      <c r="C1134"/>
    </row>
    <row r="1135" spans="3:3" x14ac:dyDescent="0.25">
      <c r="C1135"/>
    </row>
    <row r="1136" spans="3:3" x14ac:dyDescent="0.25">
      <c r="C1136"/>
    </row>
    <row r="1137" spans="3:3" x14ac:dyDescent="0.25">
      <c r="C1137"/>
    </row>
    <row r="1138" spans="3:3" x14ac:dyDescent="0.25">
      <c r="C1138"/>
    </row>
    <row r="1139" spans="3:3" x14ac:dyDescent="0.25">
      <c r="C1139"/>
    </row>
    <row r="1140" spans="3:3" x14ac:dyDescent="0.25">
      <c r="C1140"/>
    </row>
    <row r="1141" spans="3:3" x14ac:dyDescent="0.25">
      <c r="C1141"/>
    </row>
    <row r="1142" spans="3:3" x14ac:dyDescent="0.25">
      <c r="C1142"/>
    </row>
    <row r="1143" spans="3:3" x14ac:dyDescent="0.25">
      <c r="C1143"/>
    </row>
    <row r="1144" spans="3:3" x14ac:dyDescent="0.25">
      <c r="C1144"/>
    </row>
    <row r="1145" spans="3:3" x14ac:dyDescent="0.25">
      <c r="C1145"/>
    </row>
    <row r="1146" spans="3:3" x14ac:dyDescent="0.25">
      <c r="C1146"/>
    </row>
    <row r="1147" spans="3:3" x14ac:dyDescent="0.25">
      <c r="C1147"/>
    </row>
    <row r="1148" spans="3:3" x14ac:dyDescent="0.25">
      <c r="C1148"/>
    </row>
    <row r="1149" spans="3:3" x14ac:dyDescent="0.25">
      <c r="C1149"/>
    </row>
    <row r="1150" spans="3:3" x14ac:dyDescent="0.25">
      <c r="C1150"/>
    </row>
    <row r="1151" spans="3:3" x14ac:dyDescent="0.25">
      <c r="C1151"/>
    </row>
    <row r="1152" spans="3:3" x14ac:dyDescent="0.25">
      <c r="C1152"/>
    </row>
    <row r="1153" spans="3:3" x14ac:dyDescent="0.25">
      <c r="C1153"/>
    </row>
    <row r="1154" spans="3:3" x14ac:dyDescent="0.25">
      <c r="C1154"/>
    </row>
    <row r="1155" spans="3:3" x14ac:dyDescent="0.25">
      <c r="C1155"/>
    </row>
    <row r="1156" spans="3:3" x14ac:dyDescent="0.25">
      <c r="C1156"/>
    </row>
    <row r="1157" spans="3:3" x14ac:dyDescent="0.25">
      <c r="C1157"/>
    </row>
    <row r="1158" spans="3:3" x14ac:dyDescent="0.25">
      <c r="C1158"/>
    </row>
    <row r="1159" spans="3:3" x14ac:dyDescent="0.25">
      <c r="C1159"/>
    </row>
    <row r="1160" spans="3:3" x14ac:dyDescent="0.25">
      <c r="C1160"/>
    </row>
    <row r="1161" spans="3:3" x14ac:dyDescent="0.25">
      <c r="C1161"/>
    </row>
    <row r="1162" spans="3:3" x14ac:dyDescent="0.25">
      <c r="C1162"/>
    </row>
    <row r="1163" spans="3:3" x14ac:dyDescent="0.25">
      <c r="C1163"/>
    </row>
    <row r="1164" spans="3:3" x14ac:dyDescent="0.25">
      <c r="C1164"/>
    </row>
    <row r="1165" spans="3:3" x14ac:dyDescent="0.25">
      <c r="C1165"/>
    </row>
    <row r="1166" spans="3:3" x14ac:dyDescent="0.25">
      <c r="C1166"/>
    </row>
    <row r="1167" spans="3:3" x14ac:dyDescent="0.25">
      <c r="C1167"/>
    </row>
    <row r="1168" spans="3:3" x14ac:dyDescent="0.25">
      <c r="C1168"/>
    </row>
    <row r="1169" spans="3:3" x14ac:dyDescent="0.25">
      <c r="C1169"/>
    </row>
    <row r="1170" spans="3:3" x14ac:dyDescent="0.25">
      <c r="C1170"/>
    </row>
    <row r="1171" spans="3:3" x14ac:dyDescent="0.25">
      <c r="C1171"/>
    </row>
    <row r="1172" spans="3:3" x14ac:dyDescent="0.25">
      <c r="C1172"/>
    </row>
    <row r="1173" spans="3:3" x14ac:dyDescent="0.25">
      <c r="C1173"/>
    </row>
    <row r="1174" spans="3:3" x14ac:dyDescent="0.25">
      <c r="C1174"/>
    </row>
    <row r="1175" spans="3:3" x14ac:dyDescent="0.25">
      <c r="C1175"/>
    </row>
    <row r="1176" spans="3:3" x14ac:dyDescent="0.25">
      <c r="C1176"/>
    </row>
    <row r="1177" spans="3:3" x14ac:dyDescent="0.25">
      <c r="C1177"/>
    </row>
    <row r="1178" spans="3:3" x14ac:dyDescent="0.25">
      <c r="C1178"/>
    </row>
    <row r="1179" spans="3:3" x14ac:dyDescent="0.25">
      <c r="C1179"/>
    </row>
    <row r="1180" spans="3:3" x14ac:dyDescent="0.25">
      <c r="C1180"/>
    </row>
    <row r="1181" spans="3:3" x14ac:dyDescent="0.25">
      <c r="C1181"/>
    </row>
    <row r="1182" spans="3:3" x14ac:dyDescent="0.25">
      <c r="C1182"/>
    </row>
    <row r="1183" spans="3:3" x14ac:dyDescent="0.25">
      <c r="C1183"/>
    </row>
    <row r="1184" spans="3:3" x14ac:dyDescent="0.25">
      <c r="C1184"/>
    </row>
    <row r="1185" spans="3:3" x14ac:dyDescent="0.25">
      <c r="C1185"/>
    </row>
    <row r="1186" spans="3:3" x14ac:dyDescent="0.25">
      <c r="C1186"/>
    </row>
    <row r="1187" spans="3:3" x14ac:dyDescent="0.25">
      <c r="C1187"/>
    </row>
    <row r="1188" spans="3:3" x14ac:dyDescent="0.25">
      <c r="C1188"/>
    </row>
    <row r="1189" spans="3:3" x14ac:dyDescent="0.25">
      <c r="C1189"/>
    </row>
    <row r="1190" spans="3:3" x14ac:dyDescent="0.25">
      <c r="C1190"/>
    </row>
    <row r="1191" spans="3:3" x14ac:dyDescent="0.25">
      <c r="C1191"/>
    </row>
    <row r="1192" spans="3:3" x14ac:dyDescent="0.25">
      <c r="C1192"/>
    </row>
    <row r="1193" spans="3:3" x14ac:dyDescent="0.25">
      <c r="C1193"/>
    </row>
    <row r="1194" spans="3:3" x14ac:dyDescent="0.25">
      <c r="C1194"/>
    </row>
    <row r="1195" spans="3:3" x14ac:dyDescent="0.25">
      <c r="C1195"/>
    </row>
    <row r="1196" spans="3:3" x14ac:dyDescent="0.25">
      <c r="C1196"/>
    </row>
    <row r="1197" spans="3:3" x14ac:dyDescent="0.25">
      <c r="C1197"/>
    </row>
    <row r="1198" spans="3:3" x14ac:dyDescent="0.25">
      <c r="C1198"/>
    </row>
    <row r="1199" spans="3:3" x14ac:dyDescent="0.25">
      <c r="C1199"/>
    </row>
    <row r="1200" spans="3:3" x14ac:dyDescent="0.25">
      <c r="C1200"/>
    </row>
    <row r="1201" spans="3:3" x14ac:dyDescent="0.25">
      <c r="C1201"/>
    </row>
    <row r="1202" spans="3:3" x14ac:dyDescent="0.25">
      <c r="C1202"/>
    </row>
    <row r="1203" spans="3:3" x14ac:dyDescent="0.25">
      <c r="C1203"/>
    </row>
    <row r="1204" spans="3:3" x14ac:dyDescent="0.25">
      <c r="C1204"/>
    </row>
    <row r="1205" spans="3:3" x14ac:dyDescent="0.25">
      <c r="C1205"/>
    </row>
    <row r="1206" spans="3:3" x14ac:dyDescent="0.25">
      <c r="C1206"/>
    </row>
    <row r="1207" spans="3:3" x14ac:dyDescent="0.25">
      <c r="C1207"/>
    </row>
    <row r="1208" spans="3:3" x14ac:dyDescent="0.25">
      <c r="C1208"/>
    </row>
    <row r="1209" spans="3:3" x14ac:dyDescent="0.25">
      <c r="C1209"/>
    </row>
    <row r="1210" spans="3:3" x14ac:dyDescent="0.25">
      <c r="C1210"/>
    </row>
    <row r="1211" spans="3:3" x14ac:dyDescent="0.25">
      <c r="C1211"/>
    </row>
    <row r="1212" spans="3:3" x14ac:dyDescent="0.25">
      <c r="C1212"/>
    </row>
    <row r="1213" spans="3:3" x14ac:dyDescent="0.25">
      <c r="C1213"/>
    </row>
    <row r="1214" spans="3:3" x14ac:dyDescent="0.25">
      <c r="C1214"/>
    </row>
    <row r="1215" spans="3:3" x14ac:dyDescent="0.25">
      <c r="C1215"/>
    </row>
    <row r="1216" spans="3:3" x14ac:dyDescent="0.25">
      <c r="C1216"/>
    </row>
    <row r="1217" spans="3:3" x14ac:dyDescent="0.25">
      <c r="C1217"/>
    </row>
    <row r="1218" spans="3:3" x14ac:dyDescent="0.25">
      <c r="C1218"/>
    </row>
    <row r="1219" spans="3:3" x14ac:dyDescent="0.25">
      <c r="C1219"/>
    </row>
    <row r="1220" spans="3:3" x14ac:dyDescent="0.25">
      <c r="C1220"/>
    </row>
    <row r="1221" spans="3:3" x14ac:dyDescent="0.25">
      <c r="C1221"/>
    </row>
    <row r="1222" spans="3:3" x14ac:dyDescent="0.25">
      <c r="C1222"/>
    </row>
    <row r="1223" spans="3:3" x14ac:dyDescent="0.25">
      <c r="C1223"/>
    </row>
    <row r="1224" spans="3:3" x14ac:dyDescent="0.25">
      <c r="C1224"/>
    </row>
    <row r="1225" spans="3:3" x14ac:dyDescent="0.25">
      <c r="C1225"/>
    </row>
    <row r="1226" spans="3:3" x14ac:dyDescent="0.25">
      <c r="C1226"/>
    </row>
    <row r="1227" spans="3:3" x14ac:dyDescent="0.25">
      <c r="C1227"/>
    </row>
    <row r="1228" spans="3:3" x14ac:dyDescent="0.25">
      <c r="C1228"/>
    </row>
    <row r="1229" spans="3:3" x14ac:dyDescent="0.25">
      <c r="C1229"/>
    </row>
    <row r="1230" spans="3:3" x14ac:dyDescent="0.25">
      <c r="C1230"/>
    </row>
    <row r="1231" spans="3:3" x14ac:dyDescent="0.25">
      <c r="C1231"/>
    </row>
    <row r="1232" spans="3:3" x14ac:dyDescent="0.25">
      <c r="C1232"/>
    </row>
    <row r="1233" spans="3:3" x14ac:dyDescent="0.25">
      <c r="C1233"/>
    </row>
    <row r="1234" spans="3:3" x14ac:dyDescent="0.25">
      <c r="C1234"/>
    </row>
    <row r="1235" spans="3:3" x14ac:dyDescent="0.25">
      <c r="C1235"/>
    </row>
    <row r="1236" spans="3:3" x14ac:dyDescent="0.25">
      <c r="C1236"/>
    </row>
    <row r="1237" spans="3:3" x14ac:dyDescent="0.25">
      <c r="C1237"/>
    </row>
    <row r="1238" spans="3:3" x14ac:dyDescent="0.25">
      <c r="C1238"/>
    </row>
    <row r="1239" spans="3:3" x14ac:dyDescent="0.25">
      <c r="C1239"/>
    </row>
    <row r="1240" spans="3:3" x14ac:dyDescent="0.25">
      <c r="C1240"/>
    </row>
    <row r="1241" spans="3:3" x14ac:dyDescent="0.25">
      <c r="C1241"/>
    </row>
    <row r="1242" spans="3:3" x14ac:dyDescent="0.25">
      <c r="C1242"/>
    </row>
    <row r="1243" spans="3:3" x14ac:dyDescent="0.25">
      <c r="C1243"/>
    </row>
    <row r="1244" spans="3:3" x14ac:dyDescent="0.25">
      <c r="C1244"/>
    </row>
    <row r="1245" spans="3:3" x14ac:dyDescent="0.25">
      <c r="C1245"/>
    </row>
    <row r="1246" spans="3:3" x14ac:dyDescent="0.25">
      <c r="C1246"/>
    </row>
    <row r="1247" spans="3:3" x14ac:dyDescent="0.25">
      <c r="C1247"/>
    </row>
    <row r="1248" spans="3:3" x14ac:dyDescent="0.25">
      <c r="C1248"/>
    </row>
    <row r="1249" spans="3:3" x14ac:dyDescent="0.25">
      <c r="C1249"/>
    </row>
    <row r="1250" spans="3:3" x14ac:dyDescent="0.25">
      <c r="C1250"/>
    </row>
    <row r="1251" spans="3:3" x14ac:dyDescent="0.25">
      <c r="C1251"/>
    </row>
    <row r="1252" spans="3:3" x14ac:dyDescent="0.25">
      <c r="C1252"/>
    </row>
    <row r="1253" spans="3:3" x14ac:dyDescent="0.25">
      <c r="C1253"/>
    </row>
    <row r="1254" spans="3:3" x14ac:dyDescent="0.25">
      <c r="C1254"/>
    </row>
    <row r="1255" spans="3:3" x14ac:dyDescent="0.25">
      <c r="C1255"/>
    </row>
    <row r="1256" spans="3:3" x14ac:dyDescent="0.25">
      <c r="C1256"/>
    </row>
    <row r="1257" spans="3:3" x14ac:dyDescent="0.25">
      <c r="C1257"/>
    </row>
    <row r="1258" spans="3:3" x14ac:dyDescent="0.25">
      <c r="C1258"/>
    </row>
    <row r="1259" spans="3:3" x14ac:dyDescent="0.25">
      <c r="C1259"/>
    </row>
    <row r="1260" spans="3:3" x14ac:dyDescent="0.25">
      <c r="C1260"/>
    </row>
    <row r="1261" spans="3:3" x14ac:dyDescent="0.25">
      <c r="C1261"/>
    </row>
    <row r="1262" spans="3:3" x14ac:dyDescent="0.25">
      <c r="C1262"/>
    </row>
    <row r="1263" spans="3:3" x14ac:dyDescent="0.25">
      <c r="C1263"/>
    </row>
    <row r="1264" spans="3:3" x14ac:dyDescent="0.25">
      <c r="C1264"/>
    </row>
    <row r="1265" spans="3:3" x14ac:dyDescent="0.25">
      <c r="C1265"/>
    </row>
    <row r="1266" spans="3:3" x14ac:dyDescent="0.25">
      <c r="C1266"/>
    </row>
    <row r="1267" spans="3:3" x14ac:dyDescent="0.25">
      <c r="C1267"/>
    </row>
    <row r="1268" spans="3:3" x14ac:dyDescent="0.25">
      <c r="C1268"/>
    </row>
    <row r="1269" spans="3:3" x14ac:dyDescent="0.25">
      <c r="C1269"/>
    </row>
    <row r="1270" spans="3:3" x14ac:dyDescent="0.25">
      <c r="C1270"/>
    </row>
    <row r="1271" spans="3:3" x14ac:dyDescent="0.25">
      <c r="C1271"/>
    </row>
    <row r="1272" spans="3:3" x14ac:dyDescent="0.25">
      <c r="C1272"/>
    </row>
    <row r="1273" spans="3:3" x14ac:dyDescent="0.25">
      <c r="C1273"/>
    </row>
    <row r="1274" spans="3:3" x14ac:dyDescent="0.25">
      <c r="C1274"/>
    </row>
    <row r="1275" spans="3:3" x14ac:dyDescent="0.25">
      <c r="C1275"/>
    </row>
    <row r="1276" spans="3:3" x14ac:dyDescent="0.25">
      <c r="C1276"/>
    </row>
    <row r="1277" spans="3:3" x14ac:dyDescent="0.25">
      <c r="C1277"/>
    </row>
    <row r="1278" spans="3:3" x14ac:dyDescent="0.25">
      <c r="C1278"/>
    </row>
    <row r="1279" spans="3:3" x14ac:dyDescent="0.25">
      <c r="C1279"/>
    </row>
    <row r="1280" spans="3:3" x14ac:dyDescent="0.25">
      <c r="C1280"/>
    </row>
    <row r="1281" spans="3:3" x14ac:dyDescent="0.25">
      <c r="C1281"/>
    </row>
    <row r="1282" spans="3:3" x14ac:dyDescent="0.25">
      <c r="C1282"/>
    </row>
    <row r="1283" spans="3:3" x14ac:dyDescent="0.25">
      <c r="C1283"/>
    </row>
    <row r="1284" spans="3:3" x14ac:dyDescent="0.25">
      <c r="C1284"/>
    </row>
    <row r="1285" spans="3:3" x14ac:dyDescent="0.25">
      <c r="C1285"/>
    </row>
    <row r="1286" spans="3:3" x14ac:dyDescent="0.25">
      <c r="C1286"/>
    </row>
    <row r="1287" spans="3:3" x14ac:dyDescent="0.25">
      <c r="C1287"/>
    </row>
    <row r="1288" spans="3:3" x14ac:dyDescent="0.25">
      <c r="C1288"/>
    </row>
    <row r="1289" spans="3:3" x14ac:dyDescent="0.25">
      <c r="C1289"/>
    </row>
    <row r="1290" spans="3:3" x14ac:dyDescent="0.25">
      <c r="C1290"/>
    </row>
    <row r="1291" spans="3:3" x14ac:dyDescent="0.25">
      <c r="C1291"/>
    </row>
    <row r="1292" spans="3:3" x14ac:dyDescent="0.25">
      <c r="C1292"/>
    </row>
    <row r="1293" spans="3:3" x14ac:dyDescent="0.25">
      <c r="C1293"/>
    </row>
    <row r="1294" spans="3:3" x14ac:dyDescent="0.25">
      <c r="C1294"/>
    </row>
    <row r="1295" spans="3:3" x14ac:dyDescent="0.25">
      <c r="C1295"/>
    </row>
    <row r="1296" spans="3:3" x14ac:dyDescent="0.25">
      <c r="C1296"/>
    </row>
    <row r="1297" spans="3:3" x14ac:dyDescent="0.25">
      <c r="C1297"/>
    </row>
    <row r="1298" spans="3:3" x14ac:dyDescent="0.25">
      <c r="C1298"/>
    </row>
    <row r="1299" spans="3:3" x14ac:dyDescent="0.25">
      <c r="C1299"/>
    </row>
    <row r="1300" spans="3:3" x14ac:dyDescent="0.25">
      <c r="C1300"/>
    </row>
    <row r="1301" spans="3:3" x14ac:dyDescent="0.25">
      <c r="C1301"/>
    </row>
    <row r="1302" spans="3:3" x14ac:dyDescent="0.25">
      <c r="C1302"/>
    </row>
    <row r="1303" spans="3:3" x14ac:dyDescent="0.25">
      <c r="C1303"/>
    </row>
    <row r="1304" spans="3:3" x14ac:dyDescent="0.25">
      <c r="C1304"/>
    </row>
    <row r="1305" spans="3:3" x14ac:dyDescent="0.25">
      <c r="C1305"/>
    </row>
    <row r="1306" spans="3:3" x14ac:dyDescent="0.25">
      <c r="C1306"/>
    </row>
    <row r="1307" spans="3:3" x14ac:dyDescent="0.25">
      <c r="C1307"/>
    </row>
    <row r="1308" spans="3:3" x14ac:dyDescent="0.25">
      <c r="C1308"/>
    </row>
    <row r="1309" spans="3:3" x14ac:dyDescent="0.25">
      <c r="C1309"/>
    </row>
    <row r="1310" spans="3:3" x14ac:dyDescent="0.25">
      <c r="C1310"/>
    </row>
    <row r="1311" spans="3:3" x14ac:dyDescent="0.25">
      <c r="C1311"/>
    </row>
    <row r="1312" spans="3:3" x14ac:dyDescent="0.25">
      <c r="C1312"/>
    </row>
    <row r="1313" spans="3:3" x14ac:dyDescent="0.25">
      <c r="C1313"/>
    </row>
    <row r="1314" spans="3:3" x14ac:dyDescent="0.25">
      <c r="C1314"/>
    </row>
    <row r="1315" spans="3:3" x14ac:dyDescent="0.25">
      <c r="C1315"/>
    </row>
    <row r="1316" spans="3:3" x14ac:dyDescent="0.25">
      <c r="C1316"/>
    </row>
    <row r="1317" spans="3:3" x14ac:dyDescent="0.25">
      <c r="C1317"/>
    </row>
    <row r="1318" spans="3:3" x14ac:dyDescent="0.25">
      <c r="C1318"/>
    </row>
    <row r="1319" spans="3:3" x14ac:dyDescent="0.25">
      <c r="C1319"/>
    </row>
    <row r="1320" spans="3:3" x14ac:dyDescent="0.25">
      <c r="C1320"/>
    </row>
    <row r="1321" spans="3:3" x14ac:dyDescent="0.25">
      <c r="C1321"/>
    </row>
    <row r="1322" spans="3:3" x14ac:dyDescent="0.25">
      <c r="C1322"/>
    </row>
    <row r="1323" spans="3:3" x14ac:dyDescent="0.25">
      <c r="C1323"/>
    </row>
    <row r="1324" spans="3:3" x14ac:dyDescent="0.25">
      <c r="C1324"/>
    </row>
    <row r="1325" spans="3:3" x14ac:dyDescent="0.25">
      <c r="C1325"/>
    </row>
    <row r="1326" spans="3:3" x14ac:dyDescent="0.25">
      <c r="C1326"/>
    </row>
    <row r="1327" spans="3:3" x14ac:dyDescent="0.25">
      <c r="C1327"/>
    </row>
    <row r="1328" spans="3:3" x14ac:dyDescent="0.25">
      <c r="C1328"/>
    </row>
    <row r="1329" spans="3:3" x14ac:dyDescent="0.25">
      <c r="C1329"/>
    </row>
    <row r="1330" spans="3:3" x14ac:dyDescent="0.25">
      <c r="C1330"/>
    </row>
    <row r="1331" spans="3:3" x14ac:dyDescent="0.25">
      <c r="C1331"/>
    </row>
    <row r="1332" spans="3:3" x14ac:dyDescent="0.25">
      <c r="C1332"/>
    </row>
    <row r="1333" spans="3:3" x14ac:dyDescent="0.25">
      <c r="C1333"/>
    </row>
    <row r="1334" spans="3:3" x14ac:dyDescent="0.25">
      <c r="C1334"/>
    </row>
    <row r="1335" spans="3:3" x14ac:dyDescent="0.25">
      <c r="C1335"/>
    </row>
    <row r="1336" spans="3:3" x14ac:dyDescent="0.25">
      <c r="C1336"/>
    </row>
    <row r="1337" spans="3:3" x14ac:dyDescent="0.25">
      <c r="C1337"/>
    </row>
    <row r="1338" spans="3:3" x14ac:dyDescent="0.25">
      <c r="C1338"/>
    </row>
    <row r="1339" spans="3:3" x14ac:dyDescent="0.25">
      <c r="C1339"/>
    </row>
    <row r="1340" spans="3:3" x14ac:dyDescent="0.25">
      <c r="C1340"/>
    </row>
    <row r="1341" spans="3:3" x14ac:dyDescent="0.25">
      <c r="C1341"/>
    </row>
    <row r="1342" spans="3:3" x14ac:dyDescent="0.25">
      <c r="C1342"/>
    </row>
    <row r="1343" spans="3:3" x14ac:dyDescent="0.25">
      <c r="C1343"/>
    </row>
    <row r="1344" spans="3:3" x14ac:dyDescent="0.25">
      <c r="C1344"/>
    </row>
    <row r="1345" spans="3:3" x14ac:dyDescent="0.25">
      <c r="C1345"/>
    </row>
    <row r="1346" spans="3:3" x14ac:dyDescent="0.25">
      <c r="C1346"/>
    </row>
    <row r="1347" spans="3:3" x14ac:dyDescent="0.25">
      <c r="C1347"/>
    </row>
    <row r="1348" spans="3:3" x14ac:dyDescent="0.25">
      <c r="C1348"/>
    </row>
    <row r="1349" spans="3:3" x14ac:dyDescent="0.25">
      <c r="C1349"/>
    </row>
    <row r="1350" spans="3:3" x14ac:dyDescent="0.25">
      <c r="C1350"/>
    </row>
    <row r="1351" spans="3:3" x14ac:dyDescent="0.25">
      <c r="C1351"/>
    </row>
    <row r="1352" spans="3:3" x14ac:dyDescent="0.25">
      <c r="C1352"/>
    </row>
    <row r="1353" spans="3:3" x14ac:dyDescent="0.25">
      <c r="C1353"/>
    </row>
    <row r="1354" spans="3:3" x14ac:dyDescent="0.25">
      <c r="C1354"/>
    </row>
    <row r="1355" spans="3:3" x14ac:dyDescent="0.25">
      <c r="C1355"/>
    </row>
    <row r="1356" spans="3:3" x14ac:dyDescent="0.25">
      <c r="C1356"/>
    </row>
    <row r="1357" spans="3:3" x14ac:dyDescent="0.25">
      <c r="C1357"/>
    </row>
    <row r="1358" spans="3:3" x14ac:dyDescent="0.25">
      <c r="C1358"/>
    </row>
    <row r="1359" spans="3:3" x14ac:dyDescent="0.25">
      <c r="C1359"/>
    </row>
    <row r="1360" spans="3:3" x14ac:dyDescent="0.25">
      <c r="C1360"/>
    </row>
    <row r="1361" spans="3:3" x14ac:dyDescent="0.25">
      <c r="C1361"/>
    </row>
    <row r="1362" spans="3:3" x14ac:dyDescent="0.25">
      <c r="C1362"/>
    </row>
    <row r="1363" spans="3:3" x14ac:dyDescent="0.25">
      <c r="C1363"/>
    </row>
    <row r="1364" spans="3:3" x14ac:dyDescent="0.25">
      <c r="C1364"/>
    </row>
    <row r="1365" spans="3:3" x14ac:dyDescent="0.25">
      <c r="C1365"/>
    </row>
    <row r="1366" spans="3:3" x14ac:dyDescent="0.25">
      <c r="C1366"/>
    </row>
    <row r="1367" spans="3:3" x14ac:dyDescent="0.25">
      <c r="C1367"/>
    </row>
    <row r="1368" spans="3:3" x14ac:dyDescent="0.25">
      <c r="C1368"/>
    </row>
    <row r="1369" spans="3:3" x14ac:dyDescent="0.25">
      <c r="C1369"/>
    </row>
    <row r="1370" spans="3:3" x14ac:dyDescent="0.25">
      <c r="C1370"/>
    </row>
    <row r="1371" spans="3:3" x14ac:dyDescent="0.25">
      <c r="C1371"/>
    </row>
    <row r="1372" spans="3:3" x14ac:dyDescent="0.25">
      <c r="C1372"/>
    </row>
    <row r="1373" spans="3:3" x14ac:dyDescent="0.25">
      <c r="C1373"/>
    </row>
    <row r="1374" spans="3:3" x14ac:dyDescent="0.25">
      <c r="C1374"/>
    </row>
    <row r="1375" spans="3:3" x14ac:dyDescent="0.25">
      <c r="C1375"/>
    </row>
    <row r="1376" spans="3:3" x14ac:dyDescent="0.25">
      <c r="C1376"/>
    </row>
    <row r="1377" spans="3:3" x14ac:dyDescent="0.25">
      <c r="C1377"/>
    </row>
    <row r="1378" spans="3:3" x14ac:dyDescent="0.25">
      <c r="C1378"/>
    </row>
    <row r="1379" spans="3:3" x14ac:dyDescent="0.25">
      <c r="C1379"/>
    </row>
    <row r="1380" spans="3:3" x14ac:dyDescent="0.25">
      <c r="C1380"/>
    </row>
    <row r="1381" spans="3:3" x14ac:dyDescent="0.25">
      <c r="C1381"/>
    </row>
    <row r="1382" spans="3:3" x14ac:dyDescent="0.25">
      <c r="C1382"/>
    </row>
    <row r="1383" spans="3:3" x14ac:dyDescent="0.25">
      <c r="C1383"/>
    </row>
    <row r="1384" spans="3:3" x14ac:dyDescent="0.25">
      <c r="C1384"/>
    </row>
    <row r="1385" spans="3:3" x14ac:dyDescent="0.25">
      <c r="C1385"/>
    </row>
    <row r="1386" spans="3:3" x14ac:dyDescent="0.25">
      <c r="C1386"/>
    </row>
    <row r="1387" spans="3:3" x14ac:dyDescent="0.25">
      <c r="C1387"/>
    </row>
    <row r="1388" spans="3:3" x14ac:dyDescent="0.25">
      <c r="C1388"/>
    </row>
    <row r="1389" spans="3:3" x14ac:dyDescent="0.25">
      <c r="C1389"/>
    </row>
    <row r="1390" spans="3:3" x14ac:dyDescent="0.25">
      <c r="C1390"/>
    </row>
    <row r="1391" spans="3:3" x14ac:dyDescent="0.25">
      <c r="C1391"/>
    </row>
    <row r="1392" spans="3:3" x14ac:dyDescent="0.25">
      <c r="C1392"/>
    </row>
    <row r="1393" spans="3:3" x14ac:dyDescent="0.25">
      <c r="C1393"/>
    </row>
    <row r="1394" spans="3:3" x14ac:dyDescent="0.25">
      <c r="C1394"/>
    </row>
    <row r="1395" spans="3:3" x14ac:dyDescent="0.25">
      <c r="C1395"/>
    </row>
    <row r="1396" spans="3:3" x14ac:dyDescent="0.25">
      <c r="C1396"/>
    </row>
    <row r="1397" spans="3:3" x14ac:dyDescent="0.25">
      <c r="C1397"/>
    </row>
    <row r="1398" spans="3:3" x14ac:dyDescent="0.25">
      <c r="C1398"/>
    </row>
    <row r="1399" spans="3:3" x14ac:dyDescent="0.25">
      <c r="C1399"/>
    </row>
    <row r="1400" spans="3:3" x14ac:dyDescent="0.25">
      <c r="C1400"/>
    </row>
    <row r="1401" spans="3:3" x14ac:dyDescent="0.25">
      <c r="C1401"/>
    </row>
    <row r="1402" spans="3:3" x14ac:dyDescent="0.25">
      <c r="C1402"/>
    </row>
  </sheetData>
  <pageMargins left="0.7" right="0.7" top="0.75" bottom="0.75" header="0.3" footer="0.3"/>
  <pageSetup paperSize="9" scale="7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33"/>
  <sheetViews>
    <sheetView showGridLines="0" view="pageBreakPreview" zoomScaleNormal="100" zoomScaleSheetLayoutView="100" workbookViewId="0">
      <selection activeCell="C27" sqref="C27"/>
    </sheetView>
  </sheetViews>
  <sheetFormatPr defaultRowHeight="15" x14ac:dyDescent="0.25"/>
  <cols>
    <col min="2" max="2" width="37" customWidth="1"/>
    <col min="3" max="7" width="8.5703125" customWidth="1"/>
    <col min="8" max="8" width="9.7109375" customWidth="1"/>
  </cols>
  <sheetData>
    <row r="2" spans="2:8" x14ac:dyDescent="0.25">
      <c r="B2" s="205" t="s">
        <v>227</v>
      </c>
      <c r="C2" s="206"/>
      <c r="D2" s="206"/>
      <c r="E2" s="206"/>
      <c r="F2" s="206"/>
      <c r="G2" s="206"/>
      <c r="H2" s="206"/>
    </row>
    <row r="3" spans="2:8" x14ac:dyDescent="0.25">
      <c r="B3" s="207"/>
      <c r="C3" s="206"/>
      <c r="D3" s="206"/>
      <c r="E3" s="206"/>
      <c r="F3" s="206"/>
      <c r="G3" s="206"/>
      <c r="H3" s="206"/>
    </row>
    <row r="4" spans="2:8" ht="57" x14ac:dyDescent="0.25">
      <c r="B4" s="208"/>
      <c r="C4" s="247" t="s">
        <v>1</v>
      </c>
      <c r="D4" s="248" t="s">
        <v>2</v>
      </c>
      <c r="E4" s="247" t="s">
        <v>3</v>
      </c>
      <c r="F4" s="247" t="s">
        <v>4</v>
      </c>
      <c r="G4" s="247" t="s">
        <v>5</v>
      </c>
      <c r="H4" s="209"/>
    </row>
    <row r="5" spans="2:8" x14ac:dyDescent="0.25">
      <c r="B5" s="189" t="s">
        <v>228</v>
      </c>
      <c r="C5" s="203"/>
      <c r="D5" s="210"/>
      <c r="E5" s="203"/>
      <c r="F5" s="203"/>
      <c r="G5" s="203"/>
      <c r="H5" s="203"/>
    </row>
    <row r="6" spans="2:8" x14ac:dyDescent="0.25">
      <c r="B6" s="211" t="s">
        <v>229</v>
      </c>
      <c r="C6" s="212">
        <v>30000</v>
      </c>
      <c r="D6" s="213">
        <v>30000</v>
      </c>
      <c r="E6" s="214">
        <v>30000</v>
      </c>
      <c r="F6" s="215">
        <v>30000</v>
      </c>
      <c r="G6" s="214">
        <v>30000</v>
      </c>
      <c r="H6" s="215"/>
    </row>
    <row r="7" spans="2:8" x14ac:dyDescent="0.25">
      <c r="B7" s="211" t="s">
        <v>230</v>
      </c>
      <c r="C7" s="216">
        <v>421173</v>
      </c>
      <c r="D7" s="213">
        <v>967339</v>
      </c>
      <c r="E7" s="217">
        <v>854938</v>
      </c>
      <c r="F7" s="216">
        <v>484874</v>
      </c>
      <c r="G7" s="217">
        <v>310770</v>
      </c>
      <c r="H7" s="216"/>
    </row>
    <row r="8" spans="2:8" x14ac:dyDescent="0.25">
      <c r="B8" s="218" t="s">
        <v>231</v>
      </c>
      <c r="C8" s="219">
        <v>0</v>
      </c>
      <c r="D8" s="220">
        <v>0</v>
      </c>
      <c r="E8" s="217">
        <v>0</v>
      </c>
      <c r="F8" s="216">
        <v>0</v>
      </c>
      <c r="G8" s="217">
        <v>0</v>
      </c>
      <c r="H8" s="216"/>
    </row>
    <row r="9" spans="2:8" x14ac:dyDescent="0.25">
      <c r="B9" s="221" t="s">
        <v>232</v>
      </c>
      <c r="C9" s="222">
        <v>451173</v>
      </c>
      <c r="D9" s="223">
        <v>997339</v>
      </c>
      <c r="E9" s="223">
        <v>884938</v>
      </c>
      <c r="F9" s="223">
        <v>514874</v>
      </c>
      <c r="G9" s="223">
        <v>340770</v>
      </c>
      <c r="H9" s="224"/>
    </row>
    <row r="10" spans="2:8" x14ac:dyDescent="0.25">
      <c r="B10" s="225" t="s">
        <v>233</v>
      </c>
      <c r="C10" s="203"/>
      <c r="D10" s="210"/>
      <c r="E10" s="203"/>
      <c r="F10" s="203"/>
      <c r="G10" s="203"/>
      <c r="H10" s="203"/>
    </row>
    <row r="11" spans="2:8" x14ac:dyDescent="0.25">
      <c r="B11" s="226" t="s">
        <v>234</v>
      </c>
      <c r="C11" s="216">
        <v>451173</v>
      </c>
      <c r="D11" s="227">
        <v>997339</v>
      </c>
      <c r="E11" s="216">
        <v>884938</v>
      </c>
      <c r="F11" s="216">
        <v>514874</v>
      </c>
      <c r="G11" s="216">
        <v>340770</v>
      </c>
      <c r="H11" s="216"/>
    </row>
    <row r="12" spans="2:8" x14ac:dyDescent="0.25">
      <c r="B12" s="226" t="s">
        <v>235</v>
      </c>
      <c r="C12" s="200">
        <v>0</v>
      </c>
      <c r="D12" s="220">
        <v>0</v>
      </c>
      <c r="E12" s="216">
        <v>0</v>
      </c>
      <c r="F12" s="216">
        <v>0</v>
      </c>
      <c r="G12" s="216">
        <v>0</v>
      </c>
      <c r="H12" s="216"/>
    </row>
    <row r="13" spans="2:8" x14ac:dyDescent="0.25">
      <c r="B13" s="228" t="s">
        <v>236</v>
      </c>
      <c r="C13" s="219">
        <v>0</v>
      </c>
      <c r="D13" s="220">
        <v>0</v>
      </c>
      <c r="E13" s="216">
        <v>0</v>
      </c>
      <c r="F13" s="216">
        <v>0</v>
      </c>
      <c r="G13" s="216">
        <v>0</v>
      </c>
      <c r="H13" s="216"/>
    </row>
    <row r="14" spans="2:8" x14ac:dyDescent="0.25">
      <c r="B14" s="221" t="s">
        <v>237</v>
      </c>
      <c r="C14" s="222">
        <v>451173</v>
      </c>
      <c r="D14" s="229">
        <v>997339</v>
      </c>
      <c r="E14" s="223">
        <v>884938</v>
      </c>
      <c r="F14" s="223">
        <v>514874</v>
      </c>
      <c r="G14" s="223">
        <v>340770</v>
      </c>
      <c r="H14" s="224"/>
    </row>
    <row r="15" spans="2:8" ht="22.5" x14ac:dyDescent="0.25">
      <c r="B15" s="230" t="s">
        <v>238</v>
      </c>
      <c r="C15" s="203"/>
      <c r="D15" s="210"/>
      <c r="E15" s="203"/>
      <c r="F15" s="203"/>
      <c r="G15" s="203"/>
      <c r="H15" s="203"/>
    </row>
    <row r="16" spans="2:8" x14ac:dyDescent="0.25">
      <c r="B16" s="211" t="s">
        <v>239</v>
      </c>
      <c r="C16" s="217">
        <v>475354</v>
      </c>
      <c r="D16" s="231">
        <v>997339</v>
      </c>
      <c r="E16" s="200">
        <v>884938</v>
      </c>
      <c r="F16" s="200">
        <v>514874</v>
      </c>
      <c r="G16" s="200">
        <v>340770</v>
      </c>
      <c r="H16" s="200"/>
    </row>
    <row r="17" spans="2:8" x14ac:dyDescent="0.25">
      <c r="B17" s="211" t="s">
        <v>240</v>
      </c>
      <c r="C17" s="200">
        <v>0</v>
      </c>
      <c r="D17" s="252">
        <v>0</v>
      </c>
      <c r="E17" s="200">
        <v>0</v>
      </c>
      <c r="F17" s="200">
        <v>0</v>
      </c>
      <c r="G17" s="200">
        <v>0</v>
      </c>
      <c r="H17" s="200"/>
    </row>
    <row r="18" spans="2:8" x14ac:dyDescent="0.25">
      <c r="B18" s="232" t="s">
        <v>241</v>
      </c>
      <c r="C18" s="200">
        <v>0</v>
      </c>
      <c r="D18" s="252">
        <v>0</v>
      </c>
      <c r="E18" s="200">
        <v>0</v>
      </c>
      <c r="F18" s="200">
        <v>0</v>
      </c>
      <c r="G18" s="200">
        <v>0</v>
      </c>
      <c r="H18" s="200"/>
    </row>
    <row r="19" spans="2:8" x14ac:dyDescent="0.25">
      <c r="B19" s="233" t="s">
        <v>242</v>
      </c>
      <c r="C19" s="219">
        <v>0</v>
      </c>
      <c r="D19" s="253">
        <v>0</v>
      </c>
      <c r="E19" s="219">
        <v>0</v>
      </c>
      <c r="F19" s="219">
        <v>0</v>
      </c>
      <c r="G19" s="219">
        <v>0</v>
      </c>
      <c r="H19" s="200"/>
    </row>
    <row r="20" spans="2:8" x14ac:dyDescent="0.25">
      <c r="B20" s="221" t="s">
        <v>243</v>
      </c>
      <c r="C20" s="222">
        <v>475354</v>
      </c>
      <c r="D20" s="222">
        <v>997339</v>
      </c>
      <c r="E20" s="222">
        <v>884938</v>
      </c>
      <c r="F20" s="222">
        <v>514874</v>
      </c>
      <c r="G20" s="222">
        <v>340770</v>
      </c>
      <c r="H20" s="224"/>
    </row>
    <row r="21" spans="2:8" ht="33.75" x14ac:dyDescent="0.25">
      <c r="B21" s="230" t="s">
        <v>244</v>
      </c>
      <c r="C21" s="203"/>
      <c r="D21" s="210"/>
      <c r="E21" s="203"/>
      <c r="F21" s="203"/>
      <c r="G21" s="203"/>
      <c r="H21" s="203"/>
    </row>
    <row r="22" spans="2:8" x14ac:dyDescent="0.25">
      <c r="B22" s="211" t="s">
        <v>245</v>
      </c>
      <c r="C22" s="234">
        <v>475354</v>
      </c>
      <c r="D22" s="227">
        <v>997339</v>
      </c>
      <c r="E22" s="234">
        <v>884938</v>
      </c>
      <c r="F22" s="234">
        <v>514874</v>
      </c>
      <c r="G22" s="234">
        <v>340770</v>
      </c>
      <c r="H22" s="234"/>
    </row>
    <row r="23" spans="2:8" x14ac:dyDescent="0.25">
      <c r="B23" s="235" t="s">
        <v>246</v>
      </c>
      <c r="C23" s="200">
        <v>0</v>
      </c>
      <c r="D23" s="220">
        <v>0</v>
      </c>
      <c r="E23" s="200">
        <v>0</v>
      </c>
      <c r="F23" s="200">
        <v>0</v>
      </c>
      <c r="G23" s="200">
        <v>0</v>
      </c>
      <c r="H23" s="200"/>
    </row>
    <row r="24" spans="2:8" x14ac:dyDescent="0.25">
      <c r="B24" s="236" t="s">
        <v>247</v>
      </c>
      <c r="C24" s="200">
        <v>0</v>
      </c>
      <c r="D24" s="220">
        <v>0</v>
      </c>
      <c r="E24" s="200">
        <v>0</v>
      </c>
      <c r="F24" s="200">
        <v>0</v>
      </c>
      <c r="G24" s="200">
        <v>0</v>
      </c>
      <c r="H24" s="200"/>
    </row>
    <row r="25" spans="2:8" x14ac:dyDescent="0.25">
      <c r="B25" s="235" t="s">
        <v>248</v>
      </c>
      <c r="C25" s="200">
        <v>0</v>
      </c>
      <c r="D25" s="220">
        <v>0</v>
      </c>
      <c r="E25" s="200">
        <v>0</v>
      </c>
      <c r="F25" s="200">
        <v>0</v>
      </c>
      <c r="G25" s="200">
        <v>0</v>
      </c>
      <c r="H25" s="200"/>
    </row>
    <row r="26" spans="2:8" x14ac:dyDescent="0.25">
      <c r="B26" s="235" t="s">
        <v>249</v>
      </c>
      <c r="C26" s="200">
        <v>0</v>
      </c>
      <c r="D26" s="220">
        <v>0</v>
      </c>
      <c r="E26" s="200">
        <v>0</v>
      </c>
      <c r="F26" s="200">
        <v>0</v>
      </c>
      <c r="G26" s="200">
        <v>0</v>
      </c>
      <c r="H26" s="200"/>
    </row>
    <row r="27" spans="2:8" x14ac:dyDescent="0.25">
      <c r="B27" s="235" t="s">
        <v>250</v>
      </c>
      <c r="C27" s="200">
        <v>0</v>
      </c>
      <c r="D27" s="220">
        <v>0</v>
      </c>
      <c r="E27" s="200">
        <v>0</v>
      </c>
      <c r="F27" s="200">
        <v>0</v>
      </c>
      <c r="G27" s="200">
        <v>0</v>
      </c>
      <c r="H27" s="200"/>
    </row>
    <row r="28" spans="2:8" x14ac:dyDescent="0.25">
      <c r="B28" s="237" t="s">
        <v>251</v>
      </c>
      <c r="C28" s="219">
        <v>0</v>
      </c>
      <c r="D28" s="254">
        <v>0</v>
      </c>
      <c r="E28" s="219">
        <v>0</v>
      </c>
      <c r="F28" s="219">
        <v>0</v>
      </c>
      <c r="G28" s="219">
        <v>0</v>
      </c>
      <c r="H28" s="200"/>
    </row>
    <row r="29" spans="2:8" x14ac:dyDescent="0.25">
      <c r="B29" s="238" t="s">
        <v>252</v>
      </c>
      <c r="C29" s="222">
        <v>475354</v>
      </c>
      <c r="D29" s="222">
        <v>997339</v>
      </c>
      <c r="E29" s="222">
        <v>884938</v>
      </c>
      <c r="F29" s="222">
        <v>514874</v>
      </c>
      <c r="G29" s="222">
        <v>340770</v>
      </c>
      <c r="H29" s="224"/>
    </row>
    <row r="30" spans="2:8" x14ac:dyDescent="0.25">
      <c r="B30" s="269"/>
      <c r="C30" s="269"/>
      <c r="D30" s="269"/>
      <c r="E30" s="269"/>
      <c r="F30" s="269"/>
      <c r="G30" s="269"/>
      <c r="H30" s="239"/>
    </row>
    <row r="32" spans="2:8" x14ac:dyDescent="0.25">
      <c r="B32" s="51"/>
      <c r="C32" s="240"/>
      <c r="D32" s="240"/>
      <c r="E32" s="240"/>
      <c r="F32" s="240"/>
      <c r="G32" s="240"/>
      <c r="H32" s="240"/>
    </row>
    <row r="33" spans="2:8" x14ac:dyDescent="0.25">
      <c r="B33" s="35"/>
      <c r="D33" s="240"/>
      <c r="E33" s="240"/>
      <c r="F33" s="240"/>
      <c r="G33" s="240"/>
      <c r="H33" s="240"/>
    </row>
  </sheetData>
  <pageMargins left="0.7" right="0.7" top="0.75" bottom="0.75" header="0.3" footer="0.3"/>
  <pageSetup paperSize="9" scale="84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5"/>
  <sheetViews>
    <sheetView showGridLines="0" view="pageLayout" zoomScaleNormal="100" zoomScaleSheetLayoutView="120" workbookViewId="0">
      <selection activeCell="B21" sqref="B21"/>
    </sheetView>
  </sheetViews>
  <sheetFormatPr defaultRowHeight="15" x14ac:dyDescent="0.25"/>
  <cols>
    <col min="1" max="1" width="9.140625" customWidth="1"/>
    <col min="2" max="2" width="35.85546875" customWidth="1"/>
    <col min="3" max="6" width="8.28515625" customWidth="1"/>
  </cols>
  <sheetData>
    <row r="2" spans="1:6" x14ac:dyDescent="0.25">
      <c r="A2" s="12"/>
      <c r="B2" s="256" t="s">
        <v>16</v>
      </c>
    </row>
    <row r="3" spans="1:6" x14ac:dyDescent="0.25">
      <c r="B3" s="36"/>
      <c r="C3" s="37"/>
      <c r="D3" s="37"/>
      <c r="E3" s="37"/>
      <c r="F3" s="37"/>
    </row>
    <row r="4" spans="1:6" ht="45.75" x14ac:dyDescent="0.25">
      <c r="B4" s="38"/>
      <c r="C4" s="3" t="s">
        <v>17</v>
      </c>
      <c r="D4" s="2" t="s">
        <v>18</v>
      </c>
      <c r="E4" s="4" t="s">
        <v>19</v>
      </c>
      <c r="F4" s="4" t="s">
        <v>20</v>
      </c>
    </row>
    <row r="5" spans="1:6" x14ac:dyDescent="0.25">
      <c r="B5" s="39" t="s">
        <v>21</v>
      </c>
      <c r="C5" s="41"/>
      <c r="D5" s="40"/>
      <c r="E5" s="40"/>
      <c r="F5" s="40"/>
    </row>
    <row r="6" spans="1:6" x14ac:dyDescent="0.25">
      <c r="B6" s="42" t="s">
        <v>22</v>
      </c>
      <c r="C6" s="41"/>
      <c r="D6" s="40"/>
      <c r="E6" s="43"/>
      <c r="F6" s="43"/>
    </row>
    <row r="7" spans="1:6" ht="23.25" x14ac:dyDescent="0.25">
      <c r="B7" s="44" t="s">
        <v>23</v>
      </c>
      <c r="C7" s="46">
        <v>-1.4</v>
      </c>
      <c r="D7" s="45">
        <v>-2.1</v>
      </c>
      <c r="E7" s="45">
        <v>-2.9</v>
      </c>
      <c r="F7" s="45">
        <v>-2.9</v>
      </c>
    </row>
    <row r="8" spans="1:6" x14ac:dyDescent="0.25">
      <c r="B8" s="47" t="s">
        <v>24</v>
      </c>
      <c r="C8" s="48">
        <f t="shared" ref="C8:F8" si="0">C7</f>
        <v>-1.4</v>
      </c>
      <c r="D8" s="48">
        <f t="shared" si="0"/>
        <v>-2.1</v>
      </c>
      <c r="E8" s="48">
        <f t="shared" si="0"/>
        <v>-2.9</v>
      </c>
      <c r="F8" s="48">
        <f t="shared" si="0"/>
        <v>-2.9</v>
      </c>
    </row>
    <row r="9" spans="1:6" x14ac:dyDescent="0.25">
      <c r="B9" s="42" t="s">
        <v>25</v>
      </c>
      <c r="C9" s="49"/>
      <c r="D9" s="40"/>
      <c r="E9" s="40"/>
      <c r="F9" s="40"/>
    </row>
    <row r="10" spans="1:6" ht="15" customHeight="1" x14ac:dyDescent="0.25">
      <c r="A10" s="50"/>
      <c r="B10" s="44" t="s">
        <v>26</v>
      </c>
      <c r="C10" s="46">
        <v>158.19999999999999</v>
      </c>
      <c r="D10" s="45">
        <v>224.7</v>
      </c>
      <c r="E10" s="45">
        <v>260.2</v>
      </c>
      <c r="F10" s="45">
        <v>120.7</v>
      </c>
    </row>
    <row r="11" spans="1:6" ht="15" customHeight="1" x14ac:dyDescent="0.25">
      <c r="A11" s="50"/>
      <c r="B11" s="44" t="s">
        <v>27</v>
      </c>
      <c r="C11" s="46" t="s">
        <v>28</v>
      </c>
      <c r="D11" s="45" t="s">
        <v>28</v>
      </c>
      <c r="E11" s="45" t="s">
        <v>28</v>
      </c>
      <c r="F11" s="45" t="s">
        <v>28</v>
      </c>
    </row>
    <row r="12" spans="1:6" ht="24" customHeight="1" x14ac:dyDescent="0.25">
      <c r="B12" s="47" t="s">
        <v>29</v>
      </c>
      <c r="C12" s="48">
        <v>158.19999999999999</v>
      </c>
      <c r="D12" s="48">
        <v>224.7</v>
      </c>
      <c r="E12" s="48">
        <v>260.2</v>
      </c>
      <c r="F12" s="48">
        <v>120.7</v>
      </c>
    </row>
    <row r="13" spans="1:6" x14ac:dyDescent="0.25">
      <c r="B13" s="47" t="s">
        <v>30</v>
      </c>
      <c r="C13" s="48">
        <v>156.79999999999998</v>
      </c>
      <c r="D13" s="48">
        <v>222.6</v>
      </c>
      <c r="E13" s="48">
        <v>257.3</v>
      </c>
      <c r="F13" s="48">
        <v>117.8</v>
      </c>
    </row>
    <row r="14" spans="1:6" x14ac:dyDescent="0.25">
      <c r="B14" s="51" t="s">
        <v>31</v>
      </c>
      <c r="C14" s="44"/>
      <c r="D14" s="44"/>
      <c r="E14" s="44"/>
      <c r="F14" s="44"/>
    </row>
    <row r="15" spans="1:6" ht="15" customHeight="1" x14ac:dyDescent="0.25">
      <c r="B15" s="257" t="s">
        <v>32</v>
      </c>
      <c r="C15" s="257"/>
      <c r="D15" s="257"/>
      <c r="E15" s="257"/>
      <c r="F15" s="257"/>
    </row>
  </sheetData>
  <pageMargins left="0.7" right="0.7" top="0.75" bottom="0.75" header="0.3" footer="0.3"/>
  <pageSetup paperSize="9" scale="8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1"/>
  <sheetViews>
    <sheetView showGridLines="0" view="pageLayout" zoomScaleNormal="100" zoomScaleSheetLayoutView="100" workbookViewId="0">
      <selection activeCell="B17" sqref="B17"/>
    </sheetView>
  </sheetViews>
  <sheetFormatPr defaultRowHeight="15" x14ac:dyDescent="0.25"/>
  <cols>
    <col min="2" max="2" width="42.85546875" bestFit="1" customWidth="1"/>
    <col min="3" max="3" width="8.85546875" customWidth="1"/>
    <col min="4" max="7" width="8.28515625" customWidth="1"/>
  </cols>
  <sheetData>
    <row r="1" spans="2:7" x14ac:dyDescent="0.25">
      <c r="B1" s="260" t="s">
        <v>33</v>
      </c>
      <c r="C1" s="260"/>
      <c r="D1" s="260"/>
      <c r="E1" s="260"/>
      <c r="F1" s="260"/>
      <c r="G1" s="260"/>
    </row>
    <row r="2" spans="2:7" x14ac:dyDescent="0.25">
      <c r="B2" s="52"/>
      <c r="C2" s="52"/>
      <c r="D2" s="52"/>
      <c r="E2" s="52"/>
      <c r="F2" s="52"/>
      <c r="G2" s="52"/>
    </row>
    <row r="3" spans="2:7" ht="45.75" x14ac:dyDescent="0.25">
      <c r="B3" s="53"/>
      <c r="C3" s="243" t="s">
        <v>1</v>
      </c>
      <c r="D3" s="244" t="s">
        <v>34</v>
      </c>
      <c r="E3" s="243" t="s">
        <v>3</v>
      </c>
      <c r="F3" s="243" t="s">
        <v>4</v>
      </c>
      <c r="G3" s="243" t="s">
        <v>5</v>
      </c>
    </row>
    <row r="4" spans="2:7" x14ac:dyDescent="0.25">
      <c r="B4" s="54" t="s">
        <v>35</v>
      </c>
      <c r="C4" s="54"/>
      <c r="D4" s="54"/>
      <c r="E4" s="54"/>
      <c r="F4" s="54"/>
      <c r="G4" s="54"/>
    </row>
    <row r="5" spans="2:7" x14ac:dyDescent="0.25">
      <c r="B5" s="265" t="s">
        <v>36</v>
      </c>
      <c r="C5" s="265"/>
      <c r="D5" s="55"/>
      <c r="E5" s="56"/>
      <c r="F5" s="56"/>
      <c r="G5" s="57"/>
    </row>
    <row r="6" spans="2:7" x14ac:dyDescent="0.25">
      <c r="B6" s="58" t="s">
        <v>37</v>
      </c>
      <c r="C6" s="59">
        <v>399720</v>
      </c>
      <c r="D6" s="60">
        <v>508799</v>
      </c>
      <c r="E6" s="59">
        <v>599887</v>
      </c>
      <c r="F6" s="59">
        <v>649959</v>
      </c>
      <c r="G6" s="59">
        <v>688447</v>
      </c>
    </row>
    <row r="7" spans="2:7" x14ac:dyDescent="0.25">
      <c r="B7" s="58" t="s">
        <v>38</v>
      </c>
      <c r="C7" s="59">
        <v>807499</v>
      </c>
      <c r="D7" s="60">
        <v>913252</v>
      </c>
      <c r="E7" s="59">
        <v>984354</v>
      </c>
      <c r="F7" s="59">
        <v>1086899</v>
      </c>
      <c r="G7" s="59">
        <v>1155376</v>
      </c>
    </row>
    <row r="8" spans="2:7" x14ac:dyDescent="0.25">
      <c r="B8" s="58" t="s">
        <v>39</v>
      </c>
      <c r="C8" s="59">
        <v>7702</v>
      </c>
      <c r="D8" s="60">
        <v>7272</v>
      </c>
      <c r="E8" s="59">
        <v>6578</v>
      </c>
      <c r="F8" s="59">
        <v>5860</v>
      </c>
      <c r="G8" s="59">
        <v>5188</v>
      </c>
    </row>
    <row r="9" spans="2:7" x14ac:dyDescent="0.25">
      <c r="B9" s="58"/>
      <c r="C9" s="61">
        <v>1214921</v>
      </c>
      <c r="D9" s="62">
        <v>1429323</v>
      </c>
      <c r="E9" s="61">
        <v>1590819</v>
      </c>
      <c r="F9" s="61">
        <v>1742718</v>
      </c>
      <c r="G9" s="61">
        <v>1849011</v>
      </c>
    </row>
    <row r="10" spans="2:7" x14ac:dyDescent="0.25">
      <c r="B10" s="56" t="s">
        <v>40</v>
      </c>
      <c r="C10" s="59"/>
      <c r="D10" s="60"/>
      <c r="E10" s="59"/>
      <c r="F10" s="59"/>
      <c r="G10" s="59"/>
    </row>
    <row r="11" spans="2:7" x14ac:dyDescent="0.25">
      <c r="B11" s="58" t="s">
        <v>41</v>
      </c>
      <c r="C11" s="59">
        <v>155</v>
      </c>
      <c r="D11" s="60">
        <v>156</v>
      </c>
      <c r="E11" s="59">
        <v>155</v>
      </c>
      <c r="F11" s="59">
        <v>159</v>
      </c>
      <c r="G11" s="59">
        <v>160</v>
      </c>
    </row>
    <row r="12" spans="2:7" x14ac:dyDescent="0.25">
      <c r="B12" s="58" t="s">
        <v>42</v>
      </c>
      <c r="C12" s="59">
        <v>268616</v>
      </c>
      <c r="D12" s="60">
        <v>388265</v>
      </c>
      <c r="E12" s="59">
        <v>501444</v>
      </c>
      <c r="F12" s="59">
        <v>533037</v>
      </c>
      <c r="G12" s="59">
        <v>554936</v>
      </c>
    </row>
    <row r="13" spans="2:7" x14ac:dyDescent="0.25">
      <c r="B13" s="58" t="s">
        <v>43</v>
      </c>
      <c r="C13" s="59">
        <v>0</v>
      </c>
      <c r="D13" s="60">
        <v>0</v>
      </c>
      <c r="E13" s="59">
        <v>0</v>
      </c>
      <c r="F13" s="59">
        <v>0</v>
      </c>
      <c r="G13" s="59">
        <v>0</v>
      </c>
    </row>
    <row r="14" spans="2:7" x14ac:dyDescent="0.25">
      <c r="B14" s="58"/>
      <c r="C14" s="61">
        <v>268771</v>
      </c>
      <c r="D14" s="62">
        <v>388421</v>
      </c>
      <c r="E14" s="61">
        <v>501599</v>
      </c>
      <c r="F14" s="61">
        <v>533196</v>
      </c>
      <c r="G14" s="61">
        <v>555096</v>
      </c>
    </row>
    <row r="15" spans="2:7" x14ac:dyDescent="0.25">
      <c r="B15" s="63" t="s">
        <v>44</v>
      </c>
      <c r="C15" s="64">
        <v>1483692</v>
      </c>
      <c r="D15" s="64">
        <v>1817744</v>
      </c>
      <c r="E15" s="64">
        <v>2092418</v>
      </c>
      <c r="F15" s="64">
        <v>2275914</v>
      </c>
      <c r="G15" s="64">
        <v>2404107</v>
      </c>
    </row>
    <row r="16" spans="2:7" x14ac:dyDescent="0.25">
      <c r="B16" s="65" t="s">
        <v>45</v>
      </c>
      <c r="C16" s="66"/>
      <c r="D16" s="67"/>
      <c r="E16" s="66"/>
      <c r="F16" s="66"/>
      <c r="G16" s="66"/>
    </row>
    <row r="17" spans="2:7" x14ac:dyDescent="0.25">
      <c r="B17" s="58" t="s">
        <v>46</v>
      </c>
      <c r="C17" s="59">
        <v>475354</v>
      </c>
      <c r="D17" s="60">
        <v>997339</v>
      </c>
      <c r="E17" s="59">
        <v>884938</v>
      </c>
      <c r="F17" s="59">
        <v>514874</v>
      </c>
      <c r="G17" s="59">
        <v>340770</v>
      </c>
    </row>
    <row r="18" spans="2:7" x14ac:dyDescent="0.25">
      <c r="B18" s="58" t="s">
        <v>47</v>
      </c>
      <c r="C18" s="241">
        <v>43851</v>
      </c>
      <c r="D18" s="242">
        <v>48677</v>
      </c>
      <c r="E18" s="241">
        <v>50533</v>
      </c>
      <c r="F18" s="241">
        <v>49848</v>
      </c>
      <c r="G18" s="241">
        <v>47089</v>
      </c>
    </row>
    <row r="19" spans="2:7" x14ac:dyDescent="0.25">
      <c r="B19" s="58"/>
      <c r="C19" s="59">
        <v>519205</v>
      </c>
      <c r="D19" s="60">
        <v>1046016</v>
      </c>
      <c r="E19" s="59">
        <v>935471</v>
      </c>
      <c r="F19" s="59">
        <v>564722</v>
      </c>
      <c r="G19" s="59">
        <v>387859</v>
      </c>
    </row>
    <row r="20" spans="2:7" x14ac:dyDescent="0.25">
      <c r="B20" s="68" t="s">
        <v>48</v>
      </c>
      <c r="C20" s="64">
        <v>519205</v>
      </c>
      <c r="D20" s="64">
        <v>1046016</v>
      </c>
      <c r="E20" s="64">
        <v>935471</v>
      </c>
      <c r="F20" s="64">
        <v>564722</v>
      </c>
      <c r="G20" s="64">
        <v>387859</v>
      </c>
    </row>
    <row r="21" spans="2:7" x14ac:dyDescent="0.25">
      <c r="B21" s="68" t="s">
        <v>49</v>
      </c>
      <c r="C21" s="64">
        <v>1734126</v>
      </c>
      <c r="D21" s="64">
        <v>2475339</v>
      </c>
      <c r="E21" s="64">
        <v>2526290</v>
      </c>
      <c r="F21" s="64">
        <v>2307440</v>
      </c>
      <c r="G21" s="64">
        <v>2236870</v>
      </c>
    </row>
    <row r="22" spans="2:7" ht="6" customHeight="1" x14ac:dyDescent="0.25">
      <c r="B22" s="35"/>
      <c r="C22" s="69"/>
      <c r="D22" s="69"/>
      <c r="E22" s="69"/>
      <c r="F22" s="69"/>
      <c r="G22" s="69"/>
    </row>
    <row r="23" spans="2:7" x14ac:dyDescent="0.25">
      <c r="B23" s="34" t="s">
        <v>50</v>
      </c>
      <c r="C23" s="35"/>
      <c r="D23" s="35"/>
      <c r="E23" s="35"/>
      <c r="F23" s="35"/>
      <c r="G23" s="35"/>
    </row>
    <row r="24" spans="2:7" x14ac:dyDescent="0.25">
      <c r="B24" s="70" t="s">
        <v>51</v>
      </c>
      <c r="C24" s="258"/>
      <c r="D24" s="258"/>
      <c r="E24" s="258"/>
      <c r="F24" s="258"/>
      <c r="G24" s="258"/>
    </row>
    <row r="25" spans="2:7" x14ac:dyDescent="0.25">
      <c r="B25" s="259" t="s">
        <v>52</v>
      </c>
      <c r="C25" s="259"/>
      <c r="D25" s="259"/>
      <c r="E25" s="259"/>
      <c r="F25" s="259"/>
      <c r="G25" s="259"/>
    </row>
    <row r="26" spans="2:7" x14ac:dyDescent="0.25">
      <c r="B26" s="259" t="s">
        <v>53</v>
      </c>
      <c r="C26" s="259"/>
      <c r="D26" s="259"/>
      <c r="E26" s="259"/>
      <c r="F26" s="259"/>
      <c r="G26" s="259"/>
    </row>
    <row r="27" spans="2:7" s="71" customFormat="1" x14ac:dyDescent="0.25">
      <c r="B27" s="259" t="s">
        <v>54</v>
      </c>
      <c r="C27" s="259"/>
      <c r="D27" s="259"/>
      <c r="E27" s="259"/>
      <c r="F27" s="259"/>
      <c r="G27" s="259"/>
    </row>
    <row r="28" spans="2:7" s="71" customFormat="1" x14ac:dyDescent="0.25">
      <c r="B28" s="72" t="s">
        <v>55</v>
      </c>
      <c r="C28" s="72"/>
      <c r="D28" s="72"/>
      <c r="E28" s="72"/>
      <c r="F28" s="72"/>
      <c r="G28" s="72"/>
    </row>
    <row r="29" spans="2:7" x14ac:dyDescent="0.25">
      <c r="B29" s="35"/>
      <c r="C29" s="35"/>
      <c r="D29" s="35"/>
      <c r="E29" s="35"/>
      <c r="F29" s="35"/>
      <c r="G29" s="35"/>
    </row>
    <row r="30" spans="2:7" x14ac:dyDescent="0.25">
      <c r="B30" s="73"/>
      <c r="C30" s="74" t="s">
        <v>56</v>
      </c>
      <c r="D30" s="75" t="s">
        <v>57</v>
      </c>
      <c r="E30" s="35"/>
      <c r="F30" s="35"/>
      <c r="G30" s="35"/>
    </row>
    <row r="31" spans="2:7" x14ac:dyDescent="0.25">
      <c r="B31" s="76" t="s">
        <v>58</v>
      </c>
      <c r="C31" s="77" t="s">
        <v>28</v>
      </c>
      <c r="D31" s="78" t="s">
        <v>28</v>
      </c>
      <c r="E31" s="35"/>
      <c r="F31" s="35"/>
      <c r="G31" s="35"/>
    </row>
  </sheetData>
  <pageMargins left="0.7" right="0.7" top="0.75" bottom="0.75" header="0.3" footer="0.3"/>
  <pageSetup paperSize="9" scale="7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3"/>
  <sheetViews>
    <sheetView showGridLines="0" view="pageLayout" zoomScaleNormal="100" zoomScaleSheetLayoutView="100" workbookViewId="0">
      <selection activeCell="B11" sqref="B11"/>
    </sheetView>
  </sheetViews>
  <sheetFormatPr defaultRowHeight="15" x14ac:dyDescent="0.25"/>
  <cols>
    <col min="2" max="2" width="59.5703125" customWidth="1"/>
    <col min="3" max="4" width="8.5703125" customWidth="1"/>
  </cols>
  <sheetData>
    <row r="2" spans="2:4" x14ac:dyDescent="0.25">
      <c r="B2" s="261" t="s">
        <v>59</v>
      </c>
      <c r="C2" s="261"/>
      <c r="D2" s="261"/>
    </row>
    <row r="3" spans="2:4" x14ac:dyDescent="0.25">
      <c r="B3" s="80"/>
      <c r="C3" s="80"/>
      <c r="D3" s="80"/>
    </row>
    <row r="4" spans="2:4" ht="57" x14ac:dyDescent="0.25">
      <c r="B4" s="81"/>
      <c r="C4" s="245" t="s">
        <v>1</v>
      </c>
      <c r="D4" s="246" t="s">
        <v>2</v>
      </c>
    </row>
    <row r="5" spans="2:4" ht="23.25" x14ac:dyDescent="0.25">
      <c r="B5" s="82" t="s">
        <v>60</v>
      </c>
      <c r="C5" s="83">
        <v>97426</v>
      </c>
      <c r="D5" s="84">
        <v>100502</v>
      </c>
    </row>
    <row r="6" spans="2:4" ht="5.25" customHeight="1" x14ac:dyDescent="0.25">
      <c r="B6" s="85"/>
      <c r="C6" s="86"/>
      <c r="D6" s="87"/>
    </row>
    <row r="7" spans="2:4" ht="6" customHeight="1" x14ac:dyDescent="0.25">
      <c r="B7" s="82"/>
      <c r="C7" s="83"/>
      <c r="D7" s="83"/>
    </row>
    <row r="8" spans="2:4" x14ac:dyDescent="0.25">
      <c r="B8" s="88" t="s">
        <v>31</v>
      </c>
      <c r="C8" s="89"/>
      <c r="D8" s="89"/>
    </row>
    <row r="9" spans="2:4" x14ac:dyDescent="0.25">
      <c r="B9" s="263" t="s">
        <v>61</v>
      </c>
      <c r="C9" s="263"/>
      <c r="D9" s="263"/>
    </row>
    <row r="10" spans="2:4" x14ac:dyDescent="0.25">
      <c r="B10" s="263" t="s">
        <v>62</v>
      </c>
      <c r="C10" s="263"/>
      <c r="D10" s="263"/>
    </row>
    <row r="11" spans="2:4" ht="15" customHeight="1" x14ac:dyDescent="0.25">
      <c r="B11" s="263" t="s">
        <v>63</v>
      </c>
      <c r="C11" s="263"/>
      <c r="D11" s="263"/>
    </row>
    <row r="12" spans="2:4" x14ac:dyDescent="0.25">
      <c r="B12" s="263" t="s">
        <v>64</v>
      </c>
      <c r="C12" s="263"/>
      <c r="D12" s="263"/>
    </row>
    <row r="13" spans="2:4" x14ac:dyDescent="0.25">
      <c r="B13" s="262" t="s">
        <v>65</v>
      </c>
    </row>
  </sheetData>
  <pageMargins left="0.7" right="0.7" top="0.75" bottom="0.75" header="0.3" footer="0.3"/>
  <pageSetup paperSize="9" scale="9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showGridLines="0" view="pageLayout" zoomScaleNormal="100" zoomScaleSheetLayoutView="100" workbookViewId="0">
      <selection activeCell="B2" sqref="B2"/>
    </sheetView>
  </sheetViews>
  <sheetFormatPr defaultRowHeight="15" x14ac:dyDescent="0.25"/>
  <cols>
    <col min="1" max="1" width="9.140625" style="92" customWidth="1"/>
    <col min="2" max="2" width="41.5703125" customWidth="1"/>
    <col min="3" max="7" width="8.5703125" customWidth="1"/>
  </cols>
  <sheetData>
    <row r="1" spans="1:7" s="90" customFormat="1" x14ac:dyDescent="0.25">
      <c r="A1" s="91"/>
    </row>
    <row r="2" spans="1:7" x14ac:dyDescent="0.25">
      <c r="B2" s="264" t="s">
        <v>66</v>
      </c>
      <c r="C2" s="264"/>
      <c r="D2" s="264"/>
      <c r="E2" s="264"/>
      <c r="F2" s="264"/>
      <c r="G2" s="264"/>
    </row>
    <row r="3" spans="1:7" x14ac:dyDescent="0.25">
      <c r="B3" s="264" t="s">
        <v>67</v>
      </c>
      <c r="C3" s="264"/>
      <c r="D3" s="264"/>
      <c r="E3" s="264"/>
      <c r="F3" s="264"/>
      <c r="G3" s="264"/>
    </row>
    <row r="4" spans="1:7" ht="15" customHeight="1" x14ac:dyDescent="0.25">
      <c r="B4" s="93"/>
      <c r="C4" s="94"/>
      <c r="D4" s="94"/>
      <c r="E4" s="94"/>
      <c r="F4" s="94"/>
      <c r="G4" s="94"/>
    </row>
    <row r="5" spans="1:7" ht="57" x14ac:dyDescent="0.25">
      <c r="B5" s="95"/>
      <c r="C5" s="247" t="s">
        <v>1</v>
      </c>
      <c r="D5" s="248" t="s">
        <v>34</v>
      </c>
      <c r="E5" s="81" t="s">
        <v>3</v>
      </c>
      <c r="F5" s="81" t="s">
        <v>4</v>
      </c>
      <c r="G5" s="81" t="s">
        <v>5</v>
      </c>
    </row>
    <row r="6" spans="1:7" x14ac:dyDescent="0.25">
      <c r="B6" s="97" t="s">
        <v>68</v>
      </c>
      <c r="C6" s="98"/>
      <c r="D6" s="99"/>
      <c r="E6" s="98"/>
      <c r="F6" s="98"/>
      <c r="G6" s="98"/>
    </row>
    <row r="7" spans="1:7" ht="15" customHeight="1" x14ac:dyDescent="0.25">
      <c r="A7" s="101"/>
      <c r="B7" s="102" t="s">
        <v>69</v>
      </c>
      <c r="C7" s="103">
        <v>399720</v>
      </c>
      <c r="D7" s="104">
        <v>508799</v>
      </c>
      <c r="E7" s="103">
        <v>599887</v>
      </c>
      <c r="F7" s="103">
        <v>649959</v>
      </c>
      <c r="G7" s="103">
        <v>688447</v>
      </c>
    </row>
    <row r="8" spans="1:7" ht="15" customHeight="1" x14ac:dyDescent="0.25">
      <c r="A8" s="101"/>
      <c r="B8" s="102" t="s">
        <v>70</v>
      </c>
      <c r="C8" s="103">
        <v>807654</v>
      </c>
      <c r="D8" s="104">
        <v>913408</v>
      </c>
      <c r="E8" s="103">
        <v>984509</v>
      </c>
      <c r="F8" s="103">
        <v>1087058</v>
      </c>
      <c r="G8" s="103">
        <v>1155536</v>
      </c>
    </row>
    <row r="9" spans="1:7" ht="15" customHeight="1" x14ac:dyDescent="0.25">
      <c r="A9" s="101"/>
      <c r="B9" s="102" t="s">
        <v>42</v>
      </c>
      <c r="C9" s="103">
        <v>268616</v>
      </c>
      <c r="D9" s="104">
        <v>388265</v>
      </c>
      <c r="E9" s="103">
        <v>501444</v>
      </c>
      <c r="F9" s="103">
        <v>533037</v>
      </c>
      <c r="G9" s="103">
        <v>554936</v>
      </c>
    </row>
    <row r="10" spans="1:7" ht="15" customHeight="1" x14ac:dyDescent="0.25">
      <c r="A10" s="101"/>
      <c r="B10" s="102" t="s">
        <v>71</v>
      </c>
      <c r="C10" s="105">
        <v>0</v>
      </c>
      <c r="D10" s="106">
        <v>0</v>
      </c>
      <c r="E10" s="105">
        <v>0</v>
      </c>
      <c r="F10" s="105">
        <v>0</v>
      </c>
      <c r="G10" s="105">
        <v>0</v>
      </c>
    </row>
    <row r="11" spans="1:7" ht="15" customHeight="1" x14ac:dyDescent="0.25">
      <c r="A11" s="101"/>
      <c r="B11" s="102" t="s">
        <v>72</v>
      </c>
      <c r="C11" s="105">
        <v>0</v>
      </c>
      <c r="D11" s="106">
        <v>0</v>
      </c>
      <c r="E11" s="105">
        <v>0</v>
      </c>
      <c r="F11" s="105">
        <v>0</v>
      </c>
      <c r="G11" s="105">
        <v>0</v>
      </c>
    </row>
    <row r="12" spans="1:7" ht="15" customHeight="1" x14ac:dyDescent="0.25">
      <c r="A12" s="101"/>
      <c r="B12" s="102" t="s">
        <v>73</v>
      </c>
      <c r="C12" s="105">
        <v>7702</v>
      </c>
      <c r="D12" s="106">
        <v>7272</v>
      </c>
      <c r="E12" s="103">
        <v>6578</v>
      </c>
      <c r="F12" s="103">
        <v>5860</v>
      </c>
      <c r="G12" s="103">
        <v>5188</v>
      </c>
    </row>
    <row r="13" spans="1:7" x14ac:dyDescent="0.25">
      <c r="A13" s="107"/>
      <c r="B13" s="108" t="s">
        <v>74</v>
      </c>
      <c r="C13" s="109">
        <v>1483692</v>
      </c>
      <c r="D13" s="109">
        <v>1817744</v>
      </c>
      <c r="E13" s="109">
        <v>2092418</v>
      </c>
      <c r="F13" s="109">
        <v>2275914</v>
      </c>
      <c r="G13" s="109">
        <v>2404107</v>
      </c>
    </row>
    <row r="14" spans="1:7" x14ac:dyDescent="0.25">
      <c r="B14" s="97" t="s">
        <v>75</v>
      </c>
      <c r="C14" s="103"/>
      <c r="D14" s="104"/>
      <c r="E14" s="103"/>
      <c r="F14" s="103"/>
      <c r="G14" s="103"/>
    </row>
    <row r="15" spans="1:7" x14ac:dyDescent="0.25">
      <c r="B15" s="97" t="s">
        <v>76</v>
      </c>
      <c r="C15" s="103"/>
      <c r="D15" s="104"/>
      <c r="E15" s="103"/>
      <c r="F15" s="103"/>
      <c r="G15" s="103"/>
    </row>
    <row r="16" spans="1:7" x14ac:dyDescent="0.25">
      <c r="B16" s="111" t="s">
        <v>77</v>
      </c>
      <c r="C16" s="103"/>
      <c r="D16" s="104"/>
      <c r="E16" s="103"/>
      <c r="F16" s="103"/>
      <c r="G16" s="103"/>
    </row>
    <row r="17" spans="1:8" ht="15" customHeight="1" x14ac:dyDescent="0.25">
      <c r="A17" s="101"/>
      <c r="B17" s="102" t="s">
        <v>78</v>
      </c>
      <c r="C17" s="103">
        <v>2845</v>
      </c>
      <c r="D17" s="104">
        <v>2918</v>
      </c>
      <c r="E17" s="103">
        <v>2994</v>
      </c>
      <c r="F17" s="103">
        <v>3064</v>
      </c>
      <c r="G17" s="103">
        <v>3141</v>
      </c>
    </row>
    <row r="18" spans="1:8" x14ac:dyDescent="0.25">
      <c r="A18" s="107"/>
      <c r="B18" s="111" t="s">
        <v>79</v>
      </c>
      <c r="C18" s="110">
        <v>2845</v>
      </c>
      <c r="D18" s="112">
        <v>2918</v>
      </c>
      <c r="E18" s="110">
        <v>2994</v>
      </c>
      <c r="F18" s="110">
        <v>3064</v>
      </c>
      <c r="G18" s="110">
        <v>3141</v>
      </c>
    </row>
    <row r="19" spans="1:8" x14ac:dyDescent="0.25">
      <c r="B19" s="111" t="s">
        <v>80</v>
      </c>
      <c r="C19" s="103"/>
      <c r="D19" s="104"/>
      <c r="E19" s="103"/>
      <c r="F19" s="103"/>
      <c r="G19" s="103"/>
    </row>
    <row r="20" spans="1:8" ht="15" customHeight="1" x14ac:dyDescent="0.25">
      <c r="A20" s="113"/>
      <c r="B20" s="114" t="s">
        <v>81</v>
      </c>
      <c r="C20" s="105">
        <v>0</v>
      </c>
      <c r="D20" s="106">
        <v>0</v>
      </c>
      <c r="E20" s="105">
        <v>0</v>
      </c>
      <c r="F20" s="105">
        <v>0</v>
      </c>
      <c r="G20" s="105">
        <v>0</v>
      </c>
    </row>
    <row r="21" spans="1:8" ht="15" customHeight="1" x14ac:dyDescent="0.25">
      <c r="A21" s="113"/>
      <c r="B21" s="102" t="s">
        <v>73</v>
      </c>
      <c r="C21" s="105">
        <v>155</v>
      </c>
      <c r="D21" s="106">
        <v>156</v>
      </c>
      <c r="E21" s="105">
        <v>155</v>
      </c>
      <c r="F21" s="105">
        <v>159</v>
      </c>
      <c r="G21" s="105">
        <v>160</v>
      </c>
    </row>
    <row r="22" spans="1:8" x14ac:dyDescent="0.25">
      <c r="A22" s="115"/>
      <c r="B22" s="111" t="s">
        <v>82</v>
      </c>
      <c r="C22" s="110">
        <v>155</v>
      </c>
      <c r="D22" s="112">
        <v>156</v>
      </c>
      <c r="E22" s="110">
        <v>155</v>
      </c>
      <c r="F22" s="110">
        <v>159</v>
      </c>
      <c r="G22" s="110">
        <v>160</v>
      </c>
    </row>
    <row r="23" spans="1:8" x14ac:dyDescent="0.25">
      <c r="A23" s="107"/>
      <c r="B23" s="108" t="s">
        <v>83</v>
      </c>
      <c r="C23" s="109">
        <v>3000</v>
      </c>
      <c r="D23" s="116">
        <v>3074</v>
      </c>
      <c r="E23" s="109">
        <v>3149</v>
      </c>
      <c r="F23" s="109">
        <v>3223</v>
      </c>
      <c r="G23" s="109">
        <v>3301</v>
      </c>
    </row>
    <row r="24" spans="1:8" x14ac:dyDescent="0.25">
      <c r="A24" s="107"/>
      <c r="B24" s="117" t="s">
        <v>84</v>
      </c>
      <c r="C24" s="118">
        <v>-1480692</v>
      </c>
      <c r="D24" s="118">
        <v>-1814670</v>
      </c>
      <c r="E24" s="118">
        <v>-2089269</v>
      </c>
      <c r="F24" s="118">
        <v>-2272691</v>
      </c>
      <c r="G24" s="118">
        <v>-2400806</v>
      </c>
      <c r="H24" s="79"/>
    </row>
    <row r="25" spans="1:8" x14ac:dyDescent="0.25">
      <c r="A25" s="101"/>
      <c r="B25" s="120" t="s">
        <v>85</v>
      </c>
      <c r="C25" s="121">
        <v>1260584</v>
      </c>
      <c r="D25" s="104">
        <v>1475082</v>
      </c>
      <c r="E25" s="122">
        <v>1638358</v>
      </c>
      <c r="F25" s="122">
        <v>1789502</v>
      </c>
      <c r="G25" s="122">
        <v>1892959</v>
      </c>
    </row>
    <row r="26" spans="1:8" ht="23.25" x14ac:dyDescent="0.25">
      <c r="A26" s="107"/>
      <c r="B26" s="123" t="s">
        <v>86</v>
      </c>
      <c r="C26" s="118">
        <v>-220108</v>
      </c>
      <c r="D26" s="118">
        <v>-339588</v>
      </c>
      <c r="E26" s="118">
        <v>-450911</v>
      </c>
      <c r="F26" s="118">
        <v>-483189</v>
      </c>
      <c r="G26" s="118">
        <v>-507847</v>
      </c>
    </row>
    <row r="27" spans="1:8" x14ac:dyDescent="0.25">
      <c r="B27" s="124" t="s">
        <v>87</v>
      </c>
      <c r="C27" s="125"/>
      <c r="D27" s="126"/>
      <c r="E27" s="125"/>
      <c r="F27" s="125"/>
      <c r="G27" s="125"/>
    </row>
    <row r="28" spans="1:8" ht="23.25" x14ac:dyDescent="0.25">
      <c r="B28" s="128" t="s">
        <v>88</v>
      </c>
      <c r="C28" s="127"/>
      <c r="D28" s="129"/>
      <c r="E28" s="127"/>
      <c r="F28" s="127"/>
      <c r="G28" s="127"/>
    </row>
    <row r="29" spans="1:8" x14ac:dyDescent="0.25">
      <c r="B29" s="114" t="s">
        <v>89</v>
      </c>
      <c r="C29" s="103">
        <v>0</v>
      </c>
      <c r="D29" s="130">
        <v>0</v>
      </c>
      <c r="E29" s="127">
        <v>0</v>
      </c>
      <c r="F29" s="127">
        <v>0</v>
      </c>
      <c r="G29" s="127">
        <v>0</v>
      </c>
    </row>
    <row r="30" spans="1:8" x14ac:dyDescent="0.25">
      <c r="A30" s="107"/>
      <c r="B30" s="131" t="s">
        <v>90</v>
      </c>
      <c r="C30" s="110">
        <v>0</v>
      </c>
      <c r="D30" s="130">
        <v>0</v>
      </c>
      <c r="E30" s="127">
        <v>0</v>
      </c>
      <c r="F30" s="127">
        <v>0</v>
      </c>
      <c r="G30" s="127">
        <v>0</v>
      </c>
    </row>
    <row r="31" spans="1:8" ht="23.25" x14ac:dyDescent="0.25">
      <c r="A31" s="107"/>
      <c r="B31" s="123" t="s">
        <v>91</v>
      </c>
      <c r="C31" s="118">
        <v>-220108</v>
      </c>
      <c r="D31" s="118">
        <v>-339588</v>
      </c>
      <c r="E31" s="118">
        <v>-450911</v>
      </c>
      <c r="F31" s="118">
        <v>-483189</v>
      </c>
      <c r="G31" s="118">
        <v>-507847</v>
      </c>
    </row>
    <row r="32" spans="1:8" ht="11.25" customHeight="1" x14ac:dyDescent="0.25">
      <c r="B32" s="35"/>
      <c r="C32" s="35"/>
      <c r="D32" s="132"/>
      <c r="E32" s="35"/>
      <c r="F32" s="35"/>
      <c r="G32" s="35"/>
    </row>
    <row r="33" spans="2:7" ht="17.25" customHeight="1" x14ac:dyDescent="0.25">
      <c r="B33" s="133" t="s">
        <v>92</v>
      </c>
      <c r="C33" s="134"/>
      <c r="D33" s="135"/>
      <c r="E33" s="134"/>
      <c r="F33" s="134"/>
      <c r="G33" s="134"/>
    </row>
    <row r="34" spans="2:7" ht="45.75" customHeight="1" x14ac:dyDescent="0.25">
      <c r="B34" s="136"/>
      <c r="C34" s="247" t="s">
        <v>1</v>
      </c>
      <c r="D34" s="248" t="s">
        <v>2</v>
      </c>
      <c r="E34" s="81" t="s">
        <v>3</v>
      </c>
      <c r="F34" s="81" t="s">
        <v>4</v>
      </c>
      <c r="G34" s="81" t="s">
        <v>5</v>
      </c>
    </row>
    <row r="35" spans="2:7" ht="33.75" x14ac:dyDescent="0.25">
      <c r="B35" s="137" t="s">
        <v>93</v>
      </c>
      <c r="C35" s="138">
        <v>4657</v>
      </c>
      <c r="D35" s="112">
        <v>0</v>
      </c>
      <c r="E35" s="138">
        <v>0</v>
      </c>
      <c r="F35" s="138">
        <v>0</v>
      </c>
      <c r="G35" s="138">
        <v>0</v>
      </c>
    </row>
    <row r="36" spans="2:7" ht="23.25" x14ac:dyDescent="0.25">
      <c r="B36" s="139" t="s">
        <v>94</v>
      </c>
      <c r="C36" s="105">
        <v>-268616</v>
      </c>
      <c r="D36" s="104">
        <v>-388265</v>
      </c>
      <c r="E36" s="105">
        <v>-501444</v>
      </c>
      <c r="F36" s="105">
        <v>-533037</v>
      </c>
      <c r="G36" s="105">
        <v>-554936</v>
      </c>
    </row>
    <row r="37" spans="2:7" x14ac:dyDescent="0.25">
      <c r="B37" s="139" t="s">
        <v>95</v>
      </c>
      <c r="C37" s="103">
        <v>43851</v>
      </c>
      <c r="D37" s="104">
        <v>48677</v>
      </c>
      <c r="E37" s="103">
        <v>50533</v>
      </c>
      <c r="F37" s="103">
        <v>49848</v>
      </c>
      <c r="G37" s="103">
        <v>47089</v>
      </c>
    </row>
    <row r="38" spans="2:7" ht="22.5" x14ac:dyDescent="0.25">
      <c r="B38" s="140" t="s">
        <v>96</v>
      </c>
      <c r="C38" s="118">
        <v>-220108</v>
      </c>
      <c r="D38" s="118">
        <v>-339588</v>
      </c>
      <c r="E38" s="118">
        <v>-450911</v>
      </c>
      <c r="F38" s="118">
        <v>-483189</v>
      </c>
      <c r="G38" s="118">
        <v>-507847</v>
      </c>
    </row>
    <row r="39" spans="2:7" x14ac:dyDescent="0.25">
      <c r="B39" s="266"/>
      <c r="C39" s="266"/>
      <c r="D39" s="266"/>
      <c r="E39" s="266"/>
      <c r="F39" s="266"/>
      <c r="G39" s="266"/>
    </row>
    <row r="40" spans="2:7" x14ac:dyDescent="0.25">
      <c r="C40" s="79"/>
      <c r="D40" s="79"/>
    </row>
    <row r="41" spans="2:7" x14ac:dyDescent="0.25">
      <c r="D41" s="79"/>
    </row>
    <row r="42" spans="2:7" x14ac:dyDescent="0.25">
      <c r="D42" s="12"/>
    </row>
    <row r="43" spans="2:7" x14ac:dyDescent="0.25">
      <c r="D43" s="141"/>
      <c r="E43" s="35"/>
    </row>
    <row r="44" spans="2:7" x14ac:dyDescent="0.25">
      <c r="D44" s="35"/>
      <c r="E44" s="35"/>
    </row>
    <row r="45" spans="2:7" x14ac:dyDescent="0.25">
      <c r="D45" s="35"/>
      <c r="E45" s="35"/>
    </row>
    <row r="46" spans="2:7" x14ac:dyDescent="0.25">
      <c r="D46" s="35"/>
      <c r="E46" s="35"/>
    </row>
    <row r="47" spans="2:7" x14ac:dyDescent="0.25">
      <c r="D47" s="141"/>
      <c r="E47" s="35"/>
    </row>
    <row r="48" spans="2:7" x14ac:dyDescent="0.25">
      <c r="D48" s="142"/>
      <c r="E48" s="35"/>
    </row>
  </sheetData>
  <pageMargins left="0.7" right="0.7" top="0.75" bottom="0.75" header="0.3" footer="0.3"/>
  <pageSetup paperSize="9" scale="8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H36"/>
  <sheetViews>
    <sheetView showGridLines="0" view="pageLayout" zoomScaleNormal="100" zoomScaleSheetLayoutView="100" workbookViewId="0">
      <selection activeCell="B3" sqref="B3"/>
    </sheetView>
  </sheetViews>
  <sheetFormatPr defaultRowHeight="15" x14ac:dyDescent="0.25"/>
  <cols>
    <col min="2" max="2" width="33.140625" customWidth="1"/>
    <col min="3" max="7" width="8.5703125" customWidth="1"/>
  </cols>
  <sheetData>
    <row r="3" spans="2:7" x14ac:dyDescent="0.25">
      <c r="B3" s="264" t="s">
        <v>97</v>
      </c>
      <c r="C3" s="264"/>
      <c r="D3" s="264"/>
      <c r="E3" s="264"/>
      <c r="F3" s="264"/>
      <c r="G3" s="264"/>
    </row>
    <row r="4" spans="2:7" x14ac:dyDescent="0.25">
      <c r="B4" s="93"/>
      <c r="C4" s="144"/>
      <c r="D4" s="144"/>
      <c r="E4" s="144"/>
      <c r="F4" s="144"/>
      <c r="G4" s="144"/>
    </row>
    <row r="5" spans="2:7" ht="57" x14ac:dyDescent="0.25">
      <c r="B5" s="95"/>
      <c r="C5" s="247" t="s">
        <v>1</v>
      </c>
      <c r="D5" s="248" t="s">
        <v>2</v>
      </c>
      <c r="E5" s="81" t="s">
        <v>3</v>
      </c>
      <c r="F5" s="81" t="s">
        <v>4</v>
      </c>
      <c r="G5" s="81" t="s">
        <v>5</v>
      </c>
    </row>
    <row r="6" spans="2:7" x14ac:dyDescent="0.25">
      <c r="B6" s="97" t="s">
        <v>98</v>
      </c>
      <c r="C6" s="145"/>
      <c r="D6" s="146"/>
      <c r="E6" s="145"/>
      <c r="F6" s="145"/>
      <c r="G6" s="145"/>
    </row>
    <row r="7" spans="2:7" x14ac:dyDescent="0.25">
      <c r="B7" s="97" t="s">
        <v>99</v>
      </c>
      <c r="C7" s="145"/>
      <c r="D7" s="146"/>
      <c r="E7" s="145"/>
      <c r="F7" s="145"/>
      <c r="G7" s="145"/>
    </row>
    <row r="8" spans="2:7" x14ac:dyDescent="0.25">
      <c r="B8" s="120" t="s">
        <v>100</v>
      </c>
      <c r="C8" s="105">
        <v>33006</v>
      </c>
      <c r="D8" s="106">
        <v>33006</v>
      </c>
      <c r="E8" s="105">
        <v>33006</v>
      </c>
      <c r="F8" s="105">
        <v>33006</v>
      </c>
      <c r="G8" s="105">
        <v>33006</v>
      </c>
    </row>
    <row r="9" spans="2:7" x14ac:dyDescent="0.25">
      <c r="B9" s="120" t="s">
        <v>101</v>
      </c>
      <c r="C9" s="105">
        <v>154521</v>
      </c>
      <c r="D9" s="106">
        <v>154521</v>
      </c>
      <c r="E9" s="103">
        <v>154521</v>
      </c>
      <c r="F9" s="103">
        <v>154521</v>
      </c>
      <c r="G9" s="103">
        <v>154521</v>
      </c>
    </row>
    <row r="10" spans="2:7" x14ac:dyDescent="0.25">
      <c r="B10" s="97" t="s">
        <v>102</v>
      </c>
      <c r="C10" s="110">
        <v>187527</v>
      </c>
      <c r="D10" s="112">
        <v>187527</v>
      </c>
      <c r="E10" s="110">
        <v>187527</v>
      </c>
      <c r="F10" s="110">
        <v>187527</v>
      </c>
      <c r="G10" s="110">
        <v>187527</v>
      </c>
    </row>
    <row r="11" spans="2:7" x14ac:dyDescent="0.25">
      <c r="B11" s="97" t="s">
        <v>103</v>
      </c>
      <c r="C11" s="103"/>
      <c r="D11" s="146"/>
      <c r="E11" s="103"/>
      <c r="F11" s="103"/>
      <c r="G11" s="103"/>
    </row>
    <row r="12" spans="2:7" x14ac:dyDescent="0.25">
      <c r="B12" s="120" t="s">
        <v>104</v>
      </c>
      <c r="C12" s="103">
        <v>520797</v>
      </c>
      <c r="D12" s="106">
        <v>487722</v>
      </c>
      <c r="E12" s="145">
        <v>431850</v>
      </c>
      <c r="F12" s="145">
        <v>378567</v>
      </c>
      <c r="G12" s="145">
        <v>329888</v>
      </c>
    </row>
    <row r="13" spans="2:7" x14ac:dyDescent="0.25">
      <c r="B13" s="120" t="s">
        <v>105</v>
      </c>
      <c r="C13" s="103">
        <v>548227</v>
      </c>
      <c r="D13" s="106">
        <v>1147128</v>
      </c>
      <c r="E13" s="103">
        <v>1550361</v>
      </c>
      <c r="F13" s="103">
        <v>1587528</v>
      </c>
      <c r="G13" s="103">
        <v>1430326</v>
      </c>
    </row>
    <row r="14" spans="2:7" x14ac:dyDescent="0.25">
      <c r="B14" s="120" t="s">
        <v>106</v>
      </c>
      <c r="C14" s="103">
        <v>104683</v>
      </c>
      <c r="D14" s="106">
        <v>159792</v>
      </c>
      <c r="E14" s="103">
        <v>195925</v>
      </c>
      <c r="F14" s="103">
        <v>193878</v>
      </c>
      <c r="G14" s="103">
        <v>185593</v>
      </c>
    </row>
    <row r="15" spans="2:7" x14ac:dyDescent="0.25">
      <c r="B15" s="120" t="s">
        <v>107</v>
      </c>
      <c r="C15" s="103">
        <v>244</v>
      </c>
      <c r="D15" s="106">
        <v>244</v>
      </c>
      <c r="E15" s="103">
        <v>244</v>
      </c>
      <c r="F15" s="103">
        <v>244</v>
      </c>
      <c r="G15" s="103">
        <v>244</v>
      </c>
    </row>
    <row r="16" spans="2:7" x14ac:dyDescent="0.25">
      <c r="B16" s="120" t="s">
        <v>108</v>
      </c>
      <c r="C16" s="105">
        <v>70015</v>
      </c>
      <c r="D16" s="106">
        <v>70015</v>
      </c>
      <c r="E16" s="103">
        <v>70015</v>
      </c>
      <c r="F16" s="103">
        <v>70015</v>
      </c>
      <c r="G16" s="103">
        <v>70015</v>
      </c>
    </row>
    <row r="17" spans="2:8" x14ac:dyDescent="0.25">
      <c r="B17" s="97" t="s">
        <v>109</v>
      </c>
      <c r="C17" s="110">
        <v>1243966</v>
      </c>
      <c r="D17" s="112">
        <v>1864901</v>
      </c>
      <c r="E17" s="110">
        <v>2248395</v>
      </c>
      <c r="F17" s="110">
        <v>2230232</v>
      </c>
      <c r="G17" s="110">
        <v>2016066</v>
      </c>
    </row>
    <row r="18" spans="2:8" x14ac:dyDescent="0.25">
      <c r="B18" s="108" t="s">
        <v>110</v>
      </c>
      <c r="C18" s="109">
        <v>1431493</v>
      </c>
      <c r="D18" s="109">
        <v>2052428</v>
      </c>
      <c r="E18" s="109">
        <v>2435922</v>
      </c>
      <c r="F18" s="109">
        <v>2417759</v>
      </c>
      <c r="G18" s="109">
        <v>2203593</v>
      </c>
    </row>
    <row r="19" spans="2:8" x14ac:dyDescent="0.25">
      <c r="B19" s="97" t="s">
        <v>111</v>
      </c>
      <c r="C19" s="103"/>
      <c r="D19" s="104"/>
      <c r="E19" s="103"/>
      <c r="F19" s="103"/>
      <c r="G19" s="103"/>
    </row>
    <row r="20" spans="2:8" x14ac:dyDescent="0.25">
      <c r="B20" s="97" t="s">
        <v>112</v>
      </c>
      <c r="C20" s="103"/>
      <c r="D20" s="104"/>
      <c r="E20" s="103"/>
      <c r="F20" s="103"/>
      <c r="G20" s="103"/>
    </row>
    <row r="21" spans="2:8" x14ac:dyDescent="0.25">
      <c r="B21" s="120" t="s">
        <v>38</v>
      </c>
      <c r="C21" s="103">
        <v>161586</v>
      </c>
      <c r="D21" s="104">
        <v>161586</v>
      </c>
      <c r="E21" s="103">
        <v>161586</v>
      </c>
      <c r="F21" s="103">
        <v>161586</v>
      </c>
      <c r="G21" s="103">
        <v>161586</v>
      </c>
    </row>
    <row r="22" spans="2:8" x14ac:dyDescent="0.25">
      <c r="B22" s="120" t="s">
        <v>113</v>
      </c>
      <c r="C22" s="103">
        <v>9399</v>
      </c>
      <c r="D22" s="104">
        <v>9399</v>
      </c>
      <c r="E22" s="103">
        <v>9399</v>
      </c>
      <c r="F22" s="103">
        <v>9399</v>
      </c>
      <c r="G22" s="103">
        <v>9399</v>
      </c>
    </row>
    <row r="23" spans="2:8" x14ac:dyDescent="0.25">
      <c r="B23" s="97" t="s">
        <v>114</v>
      </c>
      <c r="C23" s="110">
        <v>170985</v>
      </c>
      <c r="D23" s="112">
        <v>170985</v>
      </c>
      <c r="E23" s="110">
        <v>170985</v>
      </c>
      <c r="F23" s="110">
        <v>170985</v>
      </c>
      <c r="G23" s="110">
        <v>170985</v>
      </c>
    </row>
    <row r="24" spans="2:8" x14ac:dyDescent="0.25">
      <c r="B24" s="97" t="s">
        <v>115</v>
      </c>
      <c r="C24" s="103"/>
      <c r="D24" s="104"/>
      <c r="E24" s="103"/>
      <c r="F24" s="103"/>
      <c r="G24" s="103"/>
    </row>
    <row r="25" spans="2:8" x14ac:dyDescent="0.25">
      <c r="B25" s="120" t="s">
        <v>116</v>
      </c>
      <c r="C25" s="103">
        <v>502057</v>
      </c>
      <c r="D25" s="104">
        <v>465241</v>
      </c>
      <c r="E25" s="103">
        <v>414708</v>
      </c>
      <c r="F25" s="103">
        <v>364860</v>
      </c>
      <c r="G25" s="103">
        <v>317771</v>
      </c>
    </row>
    <row r="26" spans="2:8" x14ac:dyDescent="0.25">
      <c r="B26" s="97" t="s">
        <v>117</v>
      </c>
      <c r="C26" s="110">
        <v>502057</v>
      </c>
      <c r="D26" s="112">
        <v>465241</v>
      </c>
      <c r="E26" s="110">
        <v>414708</v>
      </c>
      <c r="F26" s="110">
        <v>364860</v>
      </c>
      <c r="G26" s="110">
        <v>317771</v>
      </c>
    </row>
    <row r="27" spans="2:8" x14ac:dyDescent="0.25">
      <c r="B27" s="97" t="s">
        <v>118</v>
      </c>
      <c r="C27" s="103"/>
      <c r="D27" s="104"/>
      <c r="E27" s="103"/>
      <c r="F27" s="103"/>
      <c r="G27" s="103"/>
    </row>
    <row r="28" spans="2:8" x14ac:dyDescent="0.25">
      <c r="B28" s="120" t="s">
        <v>119</v>
      </c>
      <c r="C28" s="103">
        <v>104976</v>
      </c>
      <c r="D28" s="104">
        <v>104976</v>
      </c>
      <c r="E28" s="103">
        <v>104976</v>
      </c>
      <c r="F28" s="103">
        <v>104976</v>
      </c>
      <c r="G28" s="103">
        <v>104976</v>
      </c>
    </row>
    <row r="29" spans="2:8" x14ac:dyDescent="0.25">
      <c r="B29" s="97" t="s">
        <v>120</v>
      </c>
      <c r="C29" s="110">
        <v>104976</v>
      </c>
      <c r="D29" s="112">
        <v>104976</v>
      </c>
      <c r="E29" s="110">
        <v>104976</v>
      </c>
      <c r="F29" s="110">
        <v>104976</v>
      </c>
      <c r="G29" s="110">
        <v>104976</v>
      </c>
    </row>
    <row r="30" spans="2:8" x14ac:dyDescent="0.25">
      <c r="B30" s="108" t="s">
        <v>121</v>
      </c>
      <c r="C30" s="109">
        <v>778018</v>
      </c>
      <c r="D30" s="109">
        <v>741202</v>
      </c>
      <c r="E30" s="109">
        <v>690669</v>
      </c>
      <c r="F30" s="109">
        <v>640821</v>
      </c>
      <c r="G30" s="109">
        <v>593732</v>
      </c>
    </row>
    <row r="31" spans="2:8" x14ac:dyDescent="0.25">
      <c r="B31" s="117" t="s">
        <v>122</v>
      </c>
      <c r="C31" s="147">
        <v>653475</v>
      </c>
      <c r="D31" s="147">
        <v>1311226</v>
      </c>
      <c r="E31" s="147">
        <v>1745253</v>
      </c>
      <c r="F31" s="147">
        <v>1776938</v>
      </c>
      <c r="G31" s="147">
        <v>1609861</v>
      </c>
      <c r="H31" s="79"/>
    </row>
    <row r="32" spans="2:8" x14ac:dyDescent="0.25">
      <c r="B32" s="97" t="s">
        <v>123</v>
      </c>
      <c r="C32" s="103"/>
      <c r="D32" s="146"/>
      <c r="E32" s="103"/>
      <c r="F32" s="103"/>
      <c r="G32" s="103"/>
      <c r="H32" s="79"/>
    </row>
    <row r="33" spans="2:7" x14ac:dyDescent="0.25">
      <c r="B33" s="120" t="s">
        <v>124</v>
      </c>
      <c r="C33" s="103">
        <v>1370640</v>
      </c>
      <c r="D33" s="104">
        <v>2367979</v>
      </c>
      <c r="E33" s="103">
        <v>3252917</v>
      </c>
      <c r="F33" s="103">
        <v>3767791</v>
      </c>
      <c r="G33" s="103">
        <v>4108561</v>
      </c>
    </row>
    <row r="34" spans="2:7" x14ac:dyDescent="0.25">
      <c r="B34" s="120" t="s">
        <v>125</v>
      </c>
      <c r="C34" s="103">
        <v>42578</v>
      </c>
      <c r="D34" s="104">
        <v>42578</v>
      </c>
      <c r="E34" s="103">
        <v>42578</v>
      </c>
      <c r="F34" s="103">
        <v>42578</v>
      </c>
      <c r="G34" s="103">
        <v>42578</v>
      </c>
    </row>
    <row r="35" spans="2:7" x14ac:dyDescent="0.25">
      <c r="B35" s="120" t="s">
        <v>126</v>
      </c>
      <c r="C35" s="103">
        <v>-759743</v>
      </c>
      <c r="D35" s="104">
        <v>-1099331</v>
      </c>
      <c r="E35" s="103">
        <v>-1550242</v>
      </c>
      <c r="F35" s="103">
        <v>-2033431</v>
      </c>
      <c r="G35" s="103">
        <v>-2541278</v>
      </c>
    </row>
    <row r="36" spans="2:7" x14ac:dyDescent="0.25">
      <c r="B36" s="117" t="s">
        <v>127</v>
      </c>
      <c r="C36" s="147">
        <v>653475</v>
      </c>
      <c r="D36" s="147">
        <v>1311226</v>
      </c>
      <c r="E36" s="147">
        <v>1745253</v>
      </c>
      <c r="F36" s="147">
        <v>1776938</v>
      </c>
      <c r="G36" s="147">
        <v>1609861</v>
      </c>
    </row>
  </sheetData>
  <conditionalFormatting sqref="E20 E24 D26:E27 E11 C19:E19 C32 E32 D20:D22 D24:D25 C21:C22 C25">
    <cfRule type="expression" dxfId="89" priority="17" stopIfTrue="1">
      <formula>OR(#REF!&gt;0.5,#REF!&lt;-0.5)</formula>
    </cfRule>
  </conditionalFormatting>
  <conditionalFormatting sqref="C36:E36">
    <cfRule type="expression" dxfId="88" priority="16" stopIfTrue="1">
      <formula>OR(#REF!&gt;0.5,#REF!&lt;-0.5)</formula>
    </cfRule>
  </conditionalFormatting>
  <conditionalFormatting sqref="D31:E31">
    <cfRule type="expression" dxfId="87" priority="15" stopIfTrue="1">
      <formula>OR(#REF!&gt;0.5,#REF!&lt;-0.5)</formula>
    </cfRule>
  </conditionalFormatting>
  <conditionalFormatting sqref="C18 E18">
    <cfRule type="expression" dxfId="86" priority="14" stopIfTrue="1">
      <formula>OR(#REF!&gt;0.5,#REF!&lt;-0.5)</formula>
    </cfRule>
  </conditionalFormatting>
  <conditionalFormatting sqref="D30:E30">
    <cfRule type="expression" dxfId="85" priority="13" stopIfTrue="1">
      <formula>OR(#REF!&gt;0.5,#REF!&lt;-0.5)</formula>
    </cfRule>
  </conditionalFormatting>
  <conditionalFormatting sqref="D29">
    <cfRule type="expression" dxfId="84" priority="12" stopIfTrue="1">
      <formula>OR(#REF!&gt;0.5,#REF!&lt;-0.5)</formula>
    </cfRule>
  </conditionalFormatting>
  <conditionalFormatting sqref="D18">
    <cfRule type="expression" dxfId="83" priority="11" stopIfTrue="1">
      <formula>OR(#REF!&gt;0.5,#REF!&lt;-0.5)</formula>
    </cfRule>
  </conditionalFormatting>
  <conditionalFormatting sqref="E23">
    <cfRule type="expression" dxfId="82" priority="10" stopIfTrue="1">
      <formula>OR(#REF!&gt;0.5,#REF!&lt;-0.5)</formula>
    </cfRule>
  </conditionalFormatting>
  <conditionalFormatting sqref="F19:G20 F24:G24 F26:G27 F11:G11 F32:G32">
    <cfRule type="expression" dxfId="81" priority="9" stopIfTrue="1">
      <formula>OR(#REF!&gt;0.5,#REF!&lt;-0.5)</formula>
    </cfRule>
  </conditionalFormatting>
  <conditionalFormatting sqref="F36:G36">
    <cfRule type="expression" dxfId="80" priority="8" stopIfTrue="1">
      <formula>OR(#REF!&gt;0.5,#REF!&lt;-0.5)</formula>
    </cfRule>
  </conditionalFormatting>
  <conditionalFormatting sqref="F31:G31">
    <cfRule type="expression" dxfId="79" priority="7" stopIfTrue="1">
      <formula>OR(#REF!&gt;0.5,#REF!&lt;-0.5)</formula>
    </cfRule>
  </conditionalFormatting>
  <conditionalFormatting sqref="F18:G18">
    <cfRule type="expression" dxfId="78" priority="6" stopIfTrue="1">
      <formula>OR(#REF!&gt;0.5,#REF!&lt;-0.5)</formula>
    </cfRule>
  </conditionalFormatting>
  <conditionalFormatting sqref="F30:G30">
    <cfRule type="expression" dxfId="77" priority="5" stopIfTrue="1">
      <formula>OR(#REF!&gt;0.5,#REF!&lt;-0.5)</formula>
    </cfRule>
  </conditionalFormatting>
  <conditionalFormatting sqref="F23:G23">
    <cfRule type="expression" dxfId="76" priority="4" stopIfTrue="1">
      <formula>OR(#REF!&gt;0.5,#REF!&lt;-0.5)</formula>
    </cfRule>
  </conditionalFormatting>
  <conditionalFormatting sqref="C28:D28">
    <cfRule type="expression" dxfId="75" priority="3" stopIfTrue="1">
      <formula>OR(#REF!&gt;0.5,#REF!&lt;-0.5)</formula>
    </cfRule>
  </conditionalFormatting>
  <conditionalFormatting sqref="C31">
    <cfRule type="expression" dxfId="74" priority="2" stopIfTrue="1">
      <formula>OR(#REF!&gt;0.5,#REF!&lt;-0.5)</formula>
    </cfRule>
  </conditionalFormatting>
  <conditionalFormatting sqref="C30">
    <cfRule type="expression" dxfId="73" priority="1" stopIfTrue="1">
      <formula>OR(#REF!&gt;0.5,#REF!&lt;-0.5)</formula>
    </cfRule>
  </conditionalFormatting>
  <pageMargins left="0.7" right="0.7" top="0.75" bottom="0.75" header="0.3" footer="0.3"/>
  <pageSetup paperSize="9" scale="88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3"/>
  <sheetViews>
    <sheetView showGridLines="0" view="pageLayout" zoomScaleNormal="100" zoomScaleSheetLayoutView="100" workbookViewId="0">
      <selection activeCell="B3" sqref="B3"/>
    </sheetView>
  </sheetViews>
  <sheetFormatPr defaultRowHeight="15" x14ac:dyDescent="0.25"/>
  <cols>
    <col min="1" max="1" width="12.42578125" customWidth="1"/>
    <col min="2" max="2" width="49" customWidth="1"/>
    <col min="3" max="7" width="8.5703125" customWidth="1"/>
    <col min="8" max="8" width="9.7109375" customWidth="1"/>
  </cols>
  <sheetData>
    <row r="1" spans="1:8" s="90" customFormat="1" ht="21" customHeight="1" x14ac:dyDescent="0.25"/>
    <row r="3" spans="1:8" x14ac:dyDescent="0.25">
      <c r="B3" s="264" t="s">
        <v>128</v>
      </c>
      <c r="C3" s="264"/>
      <c r="D3" s="264"/>
      <c r="E3" s="264"/>
      <c r="F3" s="264"/>
      <c r="G3" s="264"/>
      <c r="H3" s="143"/>
    </row>
    <row r="4" spans="1:8" ht="18.75" customHeight="1" x14ac:dyDescent="0.25">
      <c r="B4" s="93"/>
      <c r="C4" s="148"/>
      <c r="D4" s="149"/>
      <c r="E4" s="149"/>
      <c r="F4" s="149"/>
      <c r="G4" s="149"/>
      <c r="H4" s="150"/>
    </row>
    <row r="5" spans="1:8" s="152" customFormat="1" ht="54.95" customHeight="1" x14ac:dyDescent="0.2">
      <c r="A5" s="151"/>
      <c r="B5" s="95"/>
      <c r="C5" s="247" t="s">
        <v>1</v>
      </c>
      <c r="D5" s="248" t="s">
        <v>2</v>
      </c>
      <c r="E5" s="81" t="s">
        <v>3</v>
      </c>
      <c r="F5" s="81" t="s">
        <v>4</v>
      </c>
      <c r="G5" s="81" t="s">
        <v>5</v>
      </c>
      <c r="H5" s="96"/>
    </row>
    <row r="6" spans="1:8" s="152" customFormat="1" ht="12" x14ac:dyDescent="0.2">
      <c r="B6" s="153" t="s">
        <v>129</v>
      </c>
      <c r="C6" s="154"/>
      <c r="D6" s="155"/>
      <c r="E6" s="154"/>
      <c r="F6" s="154"/>
      <c r="G6" s="154"/>
      <c r="H6" s="154"/>
    </row>
    <row r="7" spans="1:8" s="152" customFormat="1" ht="12" x14ac:dyDescent="0.2">
      <c r="B7" s="153" t="s">
        <v>130</v>
      </c>
      <c r="C7" s="145"/>
      <c r="D7" s="155"/>
      <c r="E7" s="154"/>
      <c r="F7" s="154"/>
      <c r="G7" s="154"/>
      <c r="H7" s="154"/>
    </row>
    <row r="8" spans="1:8" s="152" customFormat="1" ht="12" x14ac:dyDescent="0.2">
      <c r="A8" s="156"/>
      <c r="B8" s="157" t="s">
        <v>131</v>
      </c>
      <c r="C8" s="103">
        <v>1260584</v>
      </c>
      <c r="D8" s="104">
        <v>1475082</v>
      </c>
      <c r="E8" s="103">
        <v>1638358</v>
      </c>
      <c r="F8" s="103">
        <v>1789502</v>
      </c>
      <c r="G8" s="103">
        <v>1892959</v>
      </c>
      <c r="H8" s="103"/>
    </row>
    <row r="9" spans="1:8" s="152" customFormat="1" ht="12" x14ac:dyDescent="0.2">
      <c r="A9" s="156"/>
      <c r="B9" s="157" t="s">
        <v>132</v>
      </c>
      <c r="C9" s="103">
        <v>2845</v>
      </c>
      <c r="D9" s="104">
        <v>2918</v>
      </c>
      <c r="E9" s="103">
        <v>2994</v>
      </c>
      <c r="F9" s="103">
        <v>3064</v>
      </c>
      <c r="G9" s="103">
        <v>3141</v>
      </c>
      <c r="H9" s="103"/>
    </row>
    <row r="10" spans="1:8" s="152" customFormat="1" ht="12" x14ac:dyDescent="0.2">
      <c r="A10" s="156"/>
      <c r="B10" s="157" t="s">
        <v>133</v>
      </c>
      <c r="C10" s="103">
        <v>47183</v>
      </c>
      <c r="D10" s="104">
        <v>46548</v>
      </c>
      <c r="E10" s="103">
        <v>42443</v>
      </c>
      <c r="F10" s="103">
        <v>44535</v>
      </c>
      <c r="G10" s="103">
        <v>47593</v>
      </c>
      <c r="H10" s="103"/>
    </row>
    <row r="11" spans="1:8" s="152" customFormat="1" ht="12" x14ac:dyDescent="0.2">
      <c r="B11" s="157" t="s">
        <v>113</v>
      </c>
      <c r="C11" s="103">
        <v>10</v>
      </c>
      <c r="D11" s="104">
        <v>0</v>
      </c>
      <c r="E11" s="103">
        <v>0</v>
      </c>
      <c r="F11" s="103">
        <v>0</v>
      </c>
      <c r="G11" s="103">
        <v>0</v>
      </c>
      <c r="H11" s="103"/>
    </row>
    <row r="12" spans="1:8" s="152" customFormat="1" ht="12" x14ac:dyDescent="0.2">
      <c r="A12" s="158"/>
      <c r="B12" s="153" t="s">
        <v>134</v>
      </c>
      <c r="C12" s="110">
        <v>1310622</v>
      </c>
      <c r="D12" s="112">
        <v>1524548</v>
      </c>
      <c r="E12" s="110">
        <v>1683795</v>
      </c>
      <c r="F12" s="110">
        <v>1837101</v>
      </c>
      <c r="G12" s="110">
        <v>1943693</v>
      </c>
      <c r="H12" s="110"/>
    </row>
    <row r="13" spans="1:8" s="152" customFormat="1" ht="12" x14ac:dyDescent="0.2">
      <c r="B13" s="153" t="s">
        <v>135</v>
      </c>
      <c r="C13" s="103"/>
      <c r="D13" s="146"/>
      <c r="E13" s="103"/>
      <c r="F13" s="103"/>
      <c r="G13" s="103"/>
      <c r="H13" s="103"/>
    </row>
    <row r="14" spans="1:8" s="152" customFormat="1" ht="12" x14ac:dyDescent="0.2">
      <c r="A14" s="156"/>
      <c r="B14" s="157" t="s">
        <v>37</v>
      </c>
      <c r="C14" s="103">
        <v>399720</v>
      </c>
      <c r="D14" s="104">
        <v>508799</v>
      </c>
      <c r="E14" s="103">
        <v>599887</v>
      </c>
      <c r="F14" s="103">
        <v>649959</v>
      </c>
      <c r="G14" s="103">
        <v>688447</v>
      </c>
      <c r="H14" s="103"/>
    </row>
    <row r="15" spans="1:8" s="152" customFormat="1" ht="12" x14ac:dyDescent="0.2">
      <c r="A15" s="156"/>
      <c r="B15" s="157" t="s">
        <v>38</v>
      </c>
      <c r="C15" s="103">
        <v>807499</v>
      </c>
      <c r="D15" s="104">
        <v>913252</v>
      </c>
      <c r="E15" s="103">
        <v>984354</v>
      </c>
      <c r="F15" s="103">
        <v>1086899</v>
      </c>
      <c r="G15" s="103">
        <v>1155376</v>
      </c>
      <c r="H15" s="103"/>
    </row>
    <row r="16" spans="1:8" s="152" customFormat="1" ht="12" x14ac:dyDescent="0.2">
      <c r="A16" s="156"/>
      <c r="B16" s="157" t="s">
        <v>136</v>
      </c>
      <c r="C16" s="103">
        <v>47193</v>
      </c>
      <c r="D16" s="104">
        <v>46548</v>
      </c>
      <c r="E16" s="103">
        <v>42443</v>
      </c>
      <c r="F16" s="103">
        <v>44535</v>
      </c>
      <c r="G16" s="103">
        <v>47593</v>
      </c>
      <c r="H16" s="103"/>
    </row>
    <row r="17" spans="1:8" s="152" customFormat="1" ht="12" customHeight="1" x14ac:dyDescent="0.2">
      <c r="B17" s="157" t="s">
        <v>137</v>
      </c>
      <c r="C17" s="103">
        <v>0</v>
      </c>
      <c r="D17" s="104">
        <v>0</v>
      </c>
      <c r="E17" s="103">
        <v>0</v>
      </c>
      <c r="F17" s="103">
        <v>0</v>
      </c>
      <c r="G17" s="103">
        <v>0</v>
      </c>
      <c r="H17" s="103"/>
    </row>
    <row r="18" spans="1:8" s="152" customFormat="1" ht="12" customHeight="1" x14ac:dyDescent="0.2">
      <c r="B18" s="157" t="s">
        <v>138</v>
      </c>
      <c r="C18" s="103">
        <v>7702</v>
      </c>
      <c r="D18" s="104">
        <v>7272</v>
      </c>
      <c r="E18" s="103">
        <v>6578</v>
      </c>
      <c r="F18" s="103">
        <v>5860</v>
      </c>
      <c r="G18" s="103">
        <v>5188</v>
      </c>
      <c r="H18" s="103"/>
    </row>
    <row r="19" spans="1:8" s="152" customFormat="1" ht="12" x14ac:dyDescent="0.2">
      <c r="A19" s="158"/>
      <c r="B19" s="159" t="s">
        <v>139</v>
      </c>
      <c r="C19" s="110">
        <v>1262114</v>
      </c>
      <c r="D19" s="112">
        <v>1475871</v>
      </c>
      <c r="E19" s="110">
        <v>1633262</v>
      </c>
      <c r="F19" s="110">
        <v>1787253</v>
      </c>
      <c r="G19" s="110">
        <v>1896604</v>
      </c>
      <c r="H19" s="110"/>
    </row>
    <row r="20" spans="1:8" s="152" customFormat="1" ht="12" x14ac:dyDescent="0.2">
      <c r="A20" s="160"/>
      <c r="B20" s="123" t="s">
        <v>140</v>
      </c>
      <c r="C20" s="147">
        <v>48508</v>
      </c>
      <c r="D20" s="147">
        <v>48677</v>
      </c>
      <c r="E20" s="147">
        <v>50533</v>
      </c>
      <c r="F20" s="147">
        <v>49848</v>
      </c>
      <c r="G20" s="147">
        <v>47089</v>
      </c>
      <c r="H20" s="110"/>
    </row>
    <row r="21" spans="1:8" s="152" customFormat="1" ht="12" x14ac:dyDescent="0.2">
      <c r="B21" s="153" t="s">
        <v>141</v>
      </c>
      <c r="C21" s="103"/>
      <c r="D21" s="146"/>
      <c r="E21" s="103"/>
      <c r="F21" s="103"/>
      <c r="G21" s="103"/>
      <c r="H21" s="103"/>
    </row>
    <row r="22" spans="1:8" s="152" customFormat="1" ht="12" x14ac:dyDescent="0.2">
      <c r="B22" s="153" t="s">
        <v>130</v>
      </c>
      <c r="C22" s="103"/>
      <c r="D22" s="146"/>
      <c r="E22" s="103"/>
      <c r="F22" s="103"/>
      <c r="G22" s="103"/>
      <c r="H22" s="103"/>
    </row>
    <row r="23" spans="1:8" s="152" customFormat="1" ht="12" x14ac:dyDescent="0.2">
      <c r="A23" s="156"/>
      <c r="B23" s="157" t="s">
        <v>142</v>
      </c>
      <c r="C23" s="103">
        <v>0</v>
      </c>
      <c r="D23" s="104">
        <v>0</v>
      </c>
      <c r="E23" s="103">
        <v>0</v>
      </c>
      <c r="F23" s="103">
        <v>0</v>
      </c>
      <c r="G23" s="103">
        <v>0</v>
      </c>
      <c r="H23" s="103"/>
    </row>
    <row r="24" spans="1:8" s="152" customFormat="1" ht="12" x14ac:dyDescent="0.2">
      <c r="A24" s="156"/>
      <c r="B24" s="120" t="s">
        <v>143</v>
      </c>
      <c r="C24" s="103">
        <v>0</v>
      </c>
      <c r="D24" s="104">
        <v>0</v>
      </c>
      <c r="E24" s="103">
        <v>0</v>
      </c>
      <c r="F24" s="103">
        <v>0</v>
      </c>
      <c r="G24" s="103">
        <v>0</v>
      </c>
      <c r="H24" s="103"/>
    </row>
    <row r="25" spans="1:8" s="152" customFormat="1" ht="12.75" customHeight="1" x14ac:dyDescent="0.2">
      <c r="A25" s="156"/>
      <c r="B25" s="157" t="s">
        <v>144</v>
      </c>
      <c r="C25" s="103">
        <v>0</v>
      </c>
      <c r="D25" s="104">
        <v>0</v>
      </c>
      <c r="E25" s="103">
        <v>0</v>
      </c>
      <c r="F25" s="103">
        <v>0</v>
      </c>
      <c r="G25" s="103">
        <v>0</v>
      </c>
      <c r="H25" s="103"/>
    </row>
    <row r="26" spans="1:8" s="152" customFormat="1" ht="12" x14ac:dyDescent="0.2">
      <c r="A26" s="156"/>
      <c r="B26" s="153" t="s">
        <v>134</v>
      </c>
      <c r="C26" s="103">
        <v>0</v>
      </c>
      <c r="D26" s="104">
        <v>0</v>
      </c>
      <c r="E26" s="103">
        <v>0</v>
      </c>
      <c r="F26" s="103">
        <v>0</v>
      </c>
      <c r="G26" s="103">
        <v>0</v>
      </c>
      <c r="H26" s="110"/>
    </row>
    <row r="27" spans="1:8" s="152" customFormat="1" ht="12" x14ac:dyDescent="0.2">
      <c r="B27" s="153" t="s">
        <v>135</v>
      </c>
      <c r="C27" s="103"/>
      <c r="D27" s="146"/>
      <c r="E27" s="103"/>
      <c r="F27" s="103"/>
      <c r="G27" s="103"/>
      <c r="H27" s="103"/>
    </row>
    <row r="28" spans="1:8" s="152" customFormat="1" ht="12" customHeight="1" x14ac:dyDescent="0.2">
      <c r="B28" s="157" t="s">
        <v>145</v>
      </c>
      <c r="C28" s="103">
        <v>475354</v>
      </c>
      <c r="D28" s="146">
        <v>997339</v>
      </c>
      <c r="E28" s="103">
        <v>884938</v>
      </c>
      <c r="F28" s="103">
        <v>514874</v>
      </c>
      <c r="G28" s="103">
        <v>340770</v>
      </c>
      <c r="H28" s="103"/>
    </row>
    <row r="29" spans="1:8" s="152" customFormat="1" ht="12" x14ac:dyDescent="0.2">
      <c r="B29" s="159" t="s">
        <v>139</v>
      </c>
      <c r="C29" s="110">
        <v>475354</v>
      </c>
      <c r="D29" s="112">
        <v>997339</v>
      </c>
      <c r="E29" s="110">
        <v>884938</v>
      </c>
      <c r="F29" s="110">
        <v>514874</v>
      </c>
      <c r="G29" s="110">
        <v>340770</v>
      </c>
      <c r="H29" s="110"/>
    </row>
    <row r="30" spans="1:8" s="152" customFormat="1" ht="12" x14ac:dyDescent="0.2">
      <c r="A30" s="158"/>
      <c r="B30" s="123" t="s">
        <v>146</v>
      </c>
      <c r="C30" s="147">
        <v>-475354</v>
      </c>
      <c r="D30" s="147">
        <v>-997339</v>
      </c>
      <c r="E30" s="147">
        <v>-884938</v>
      </c>
      <c r="F30" s="147">
        <v>-514874</v>
      </c>
      <c r="G30" s="147">
        <v>-340770</v>
      </c>
      <c r="H30" s="110"/>
    </row>
    <row r="31" spans="1:8" s="152" customFormat="1" ht="12" x14ac:dyDescent="0.2">
      <c r="B31" s="153" t="s">
        <v>147</v>
      </c>
      <c r="C31" s="103"/>
      <c r="D31" s="146"/>
      <c r="E31" s="103"/>
      <c r="F31" s="103"/>
      <c r="G31" s="103"/>
      <c r="H31" s="103"/>
    </row>
    <row r="32" spans="1:8" s="152" customFormat="1" ht="12" customHeight="1" x14ac:dyDescent="0.2">
      <c r="B32" s="153" t="s">
        <v>130</v>
      </c>
      <c r="C32" s="103"/>
      <c r="D32" s="146"/>
      <c r="E32" s="103"/>
      <c r="F32" s="103"/>
      <c r="G32" s="103"/>
      <c r="H32" s="103"/>
    </row>
    <row r="33" spans="1:8" s="152" customFormat="1" ht="12" customHeight="1" x14ac:dyDescent="0.2">
      <c r="B33" s="157" t="s">
        <v>148</v>
      </c>
      <c r="C33" s="103">
        <v>475354</v>
      </c>
      <c r="D33" s="104">
        <v>997339</v>
      </c>
      <c r="E33" s="103">
        <v>884938</v>
      </c>
      <c r="F33" s="103">
        <v>514874</v>
      </c>
      <c r="G33" s="103">
        <v>340770</v>
      </c>
      <c r="H33" s="103"/>
    </row>
    <row r="34" spans="1:8" s="152" customFormat="1" ht="12" customHeight="1" x14ac:dyDescent="0.2">
      <c r="A34" s="157"/>
      <c r="B34" s="157" t="s">
        <v>149</v>
      </c>
      <c r="C34" s="103">
        <v>0</v>
      </c>
      <c r="D34" s="104">
        <v>0</v>
      </c>
      <c r="E34" s="103">
        <v>0</v>
      </c>
      <c r="F34" s="103">
        <v>0</v>
      </c>
      <c r="G34" s="103">
        <v>0</v>
      </c>
      <c r="H34" s="103"/>
    </row>
    <row r="35" spans="1:8" s="152" customFormat="1" ht="12" x14ac:dyDescent="0.2">
      <c r="A35" s="157"/>
      <c r="B35" s="153" t="s">
        <v>134</v>
      </c>
      <c r="C35" s="110">
        <v>475354</v>
      </c>
      <c r="D35" s="112">
        <v>997339</v>
      </c>
      <c r="E35" s="110">
        <v>884938</v>
      </c>
      <c r="F35" s="110">
        <v>514874</v>
      </c>
      <c r="G35" s="110">
        <v>340770</v>
      </c>
      <c r="H35" s="110"/>
    </row>
    <row r="36" spans="1:8" s="152" customFormat="1" ht="12" x14ac:dyDescent="0.2">
      <c r="A36" s="158"/>
      <c r="B36" s="153" t="s">
        <v>135</v>
      </c>
      <c r="C36" s="103"/>
      <c r="D36" s="146"/>
      <c r="E36" s="103"/>
      <c r="F36" s="103"/>
      <c r="G36" s="103"/>
      <c r="H36" s="103"/>
    </row>
    <row r="37" spans="1:8" s="152" customFormat="1" ht="12" x14ac:dyDescent="0.2">
      <c r="B37" s="157" t="s">
        <v>47</v>
      </c>
      <c r="C37" s="103">
        <v>43851</v>
      </c>
      <c r="D37" s="104">
        <v>48677</v>
      </c>
      <c r="E37" s="103">
        <v>50533</v>
      </c>
      <c r="F37" s="103">
        <v>49848</v>
      </c>
      <c r="G37" s="103">
        <v>47089</v>
      </c>
      <c r="H37" s="103"/>
    </row>
    <row r="38" spans="1:8" s="152" customFormat="1" ht="12" x14ac:dyDescent="0.2">
      <c r="A38" s="161"/>
      <c r="B38" s="157" t="s">
        <v>150</v>
      </c>
      <c r="C38" s="103">
        <v>0</v>
      </c>
      <c r="D38" s="104">
        <v>0</v>
      </c>
      <c r="E38" s="103">
        <v>0</v>
      </c>
      <c r="F38" s="103">
        <v>0</v>
      </c>
      <c r="G38" s="103">
        <v>0</v>
      </c>
      <c r="H38" s="103"/>
    </row>
    <row r="39" spans="1:8" s="152" customFormat="1" ht="12" x14ac:dyDescent="0.2">
      <c r="B39" s="159" t="s">
        <v>139</v>
      </c>
      <c r="C39" s="110">
        <v>43851</v>
      </c>
      <c r="D39" s="112">
        <v>48677</v>
      </c>
      <c r="E39" s="110">
        <v>50533</v>
      </c>
      <c r="F39" s="110">
        <v>49848</v>
      </c>
      <c r="G39" s="110">
        <v>47089</v>
      </c>
      <c r="H39" s="110"/>
    </row>
    <row r="40" spans="1:8" s="152" customFormat="1" ht="12" x14ac:dyDescent="0.2">
      <c r="B40" s="123" t="s">
        <v>151</v>
      </c>
      <c r="C40" s="147">
        <v>431503</v>
      </c>
      <c r="D40" s="147">
        <v>948662</v>
      </c>
      <c r="E40" s="147">
        <v>834405</v>
      </c>
      <c r="F40" s="147">
        <v>465026</v>
      </c>
      <c r="G40" s="147">
        <v>293681</v>
      </c>
      <c r="H40" s="110"/>
    </row>
    <row r="41" spans="1:8" s="152" customFormat="1" ht="12" customHeight="1" x14ac:dyDescent="0.2">
      <c r="A41" s="162"/>
      <c r="B41" s="153" t="s">
        <v>152</v>
      </c>
      <c r="C41" s="103">
        <v>4657</v>
      </c>
      <c r="D41" s="104">
        <v>0</v>
      </c>
      <c r="E41" s="110">
        <v>0</v>
      </c>
      <c r="F41" s="110">
        <v>0</v>
      </c>
      <c r="G41" s="110">
        <v>0</v>
      </c>
      <c r="H41" s="110"/>
    </row>
    <row r="42" spans="1:8" s="152" customFormat="1" ht="18" customHeight="1" x14ac:dyDescent="0.2">
      <c r="B42" s="157" t="s">
        <v>153</v>
      </c>
      <c r="C42" s="103">
        <v>28349</v>
      </c>
      <c r="D42" s="104">
        <v>33006</v>
      </c>
      <c r="E42" s="103">
        <v>33006</v>
      </c>
      <c r="F42" s="103">
        <v>33006</v>
      </c>
      <c r="G42" s="103">
        <v>33006</v>
      </c>
      <c r="H42" s="103"/>
    </row>
    <row r="43" spans="1:8" s="152" customFormat="1" ht="22.5" x14ac:dyDescent="0.2">
      <c r="A43" s="163"/>
      <c r="B43" s="157" t="s">
        <v>154</v>
      </c>
      <c r="C43" s="103">
        <v>0</v>
      </c>
      <c r="D43" s="104">
        <v>0</v>
      </c>
      <c r="E43" s="103">
        <v>0</v>
      </c>
      <c r="F43" s="103">
        <v>0</v>
      </c>
      <c r="G43" s="103">
        <v>0</v>
      </c>
      <c r="H43" s="103"/>
    </row>
    <row r="44" spans="1:8" s="152" customFormat="1" ht="22.5" x14ac:dyDescent="0.2">
      <c r="B44" s="123" t="s">
        <v>155</v>
      </c>
      <c r="C44" s="147">
        <v>33006</v>
      </c>
      <c r="D44" s="147">
        <v>33006</v>
      </c>
      <c r="E44" s="147">
        <v>33006</v>
      </c>
      <c r="F44" s="147">
        <v>33006</v>
      </c>
      <c r="G44" s="147">
        <v>33006</v>
      </c>
      <c r="H44" s="110"/>
    </row>
    <row r="45" spans="1:8" s="152" customFormat="1" ht="12" x14ac:dyDescent="0.2"/>
    <row r="46" spans="1:8" s="152" customFormat="1" ht="12" customHeight="1" x14ac:dyDescent="0.25">
      <c r="A46"/>
      <c r="B46"/>
      <c r="C46" s="164"/>
      <c r="D46" s="164"/>
      <c r="E46" s="164"/>
      <c r="F46" s="164"/>
      <c r="G46" s="164"/>
      <c r="H46" s="164"/>
    </row>
    <row r="47" spans="1:8" s="152" customFormat="1" ht="17.25" customHeight="1" x14ac:dyDescent="0.25">
      <c r="A47"/>
      <c r="B47"/>
      <c r="C47"/>
      <c r="D47"/>
      <c r="E47"/>
      <c r="F47"/>
      <c r="G47"/>
      <c r="H47"/>
    </row>
    <row r="48" spans="1:8" s="152" customFormat="1" x14ac:dyDescent="0.25">
      <c r="A48"/>
      <c r="B48"/>
      <c r="C48"/>
      <c r="D48"/>
      <c r="E48"/>
      <c r="F48"/>
      <c r="G48"/>
      <c r="H48"/>
    </row>
    <row r="49" spans="1:8" s="152" customFormat="1" x14ac:dyDescent="0.25">
      <c r="A49"/>
      <c r="B49"/>
      <c r="C49"/>
      <c r="D49"/>
      <c r="E49"/>
      <c r="F49"/>
      <c r="G49"/>
      <c r="H49"/>
    </row>
    <row r="50" spans="1:8" s="152" customFormat="1" x14ac:dyDescent="0.25">
      <c r="A50"/>
      <c r="B50"/>
      <c r="C50"/>
      <c r="D50"/>
      <c r="E50"/>
      <c r="F50"/>
      <c r="G50"/>
      <c r="H50"/>
    </row>
    <row r="51" spans="1:8" s="152" customFormat="1" ht="21" customHeight="1" x14ac:dyDescent="0.25">
      <c r="A51"/>
      <c r="B51"/>
      <c r="C51"/>
      <c r="D51"/>
      <c r="E51"/>
      <c r="F51"/>
      <c r="G51"/>
      <c r="H51"/>
    </row>
    <row r="52" spans="1:8" s="152" customFormat="1" ht="12" customHeight="1" x14ac:dyDescent="0.25">
      <c r="A52"/>
      <c r="B52"/>
      <c r="C52"/>
      <c r="D52"/>
      <c r="E52"/>
      <c r="F52"/>
      <c r="G52"/>
      <c r="H52"/>
    </row>
    <row r="53" spans="1:8" s="152" customFormat="1" x14ac:dyDescent="0.25">
      <c r="A53"/>
      <c r="B53"/>
      <c r="C53"/>
      <c r="D53"/>
      <c r="E53"/>
      <c r="F53"/>
      <c r="G53"/>
      <c r="H53"/>
    </row>
  </sheetData>
  <conditionalFormatting sqref="C21:C22 C27:C28 C36 C31:C32 C11:C13 E8:H11">
    <cfRule type="expression" dxfId="72" priority="48" stopIfTrue="1">
      <formula>OR(#REF!&gt;0.5,#REF!&lt;-0.5)</formula>
    </cfRule>
  </conditionalFormatting>
  <conditionalFormatting sqref="C34">
    <cfRule type="expression" dxfId="71" priority="46" stopIfTrue="1">
      <formula>OR(#REF!&gt;0.5,#REF!&lt;-0.5)</formula>
    </cfRule>
  </conditionalFormatting>
  <conditionalFormatting sqref="C29">
    <cfRule type="expression" dxfId="70" priority="45" stopIfTrue="1">
      <formula>OR(#REF!&gt;0.5,#REF!&lt;-0.5)</formula>
    </cfRule>
  </conditionalFormatting>
  <conditionalFormatting sqref="C20">
    <cfRule type="expression" dxfId="69" priority="44" stopIfTrue="1">
      <formula>OR(#REF!&gt;0.5,#REF!&lt;-0.5)</formula>
    </cfRule>
  </conditionalFormatting>
  <conditionalFormatting sqref="C35">
    <cfRule type="expression" dxfId="68" priority="43" stopIfTrue="1">
      <formula>OR(#REF!&gt;0.5,#REF!&lt;-0.5)</formula>
    </cfRule>
  </conditionalFormatting>
  <conditionalFormatting sqref="C39">
    <cfRule type="expression" dxfId="67" priority="42" stopIfTrue="1">
      <formula>OR(#REF!&gt;0.5,#REF!&lt;-0.5)</formula>
    </cfRule>
  </conditionalFormatting>
  <conditionalFormatting sqref="C41">
    <cfRule type="expression" dxfId="66" priority="41" stopIfTrue="1">
      <formula>OR(#REF!&gt;0.5,#REF!&lt;-0.5)</formula>
    </cfRule>
  </conditionalFormatting>
  <conditionalFormatting sqref="C43">
    <cfRule type="expression" dxfId="65" priority="38" stopIfTrue="1">
      <formula>OR(#REF!&gt;0.5,#REF!&lt;-0.5)</formula>
    </cfRule>
  </conditionalFormatting>
  <conditionalFormatting sqref="C19">
    <cfRule type="expression" dxfId="64" priority="37" stopIfTrue="1">
      <formula>OR(#REF!&gt;0.5,#REF!&lt;-0.5)</formula>
    </cfRule>
  </conditionalFormatting>
  <conditionalFormatting sqref="D30">
    <cfRule type="expression" dxfId="63" priority="36" stopIfTrue="1">
      <formula>OR(#REF!&gt;0.5,#REF!&lt;-0.5)</formula>
    </cfRule>
  </conditionalFormatting>
  <conditionalFormatting sqref="C40">
    <cfRule type="expression" dxfId="62" priority="35" stopIfTrue="1">
      <formula>OR(#REF!&gt;0.5,#REF!&lt;-0.5)</formula>
    </cfRule>
  </conditionalFormatting>
  <conditionalFormatting sqref="D40">
    <cfRule type="expression" dxfId="61" priority="34" stopIfTrue="1">
      <formula>OR(#REF!&gt;0.5,#REF!&lt;-0.5)</formula>
    </cfRule>
  </conditionalFormatting>
  <conditionalFormatting sqref="C44:D44">
    <cfRule type="expression" dxfId="60" priority="33" stopIfTrue="1">
      <formula>OR(#REF!&gt;0.5,#REF!&lt;-0.5)</formula>
    </cfRule>
  </conditionalFormatting>
  <conditionalFormatting sqref="D20">
    <cfRule type="expression" dxfId="59" priority="32" stopIfTrue="1">
      <formula>OR(#REF!&gt;0.5,#REF!&lt;-0.5)</formula>
    </cfRule>
  </conditionalFormatting>
  <conditionalFormatting sqref="E21:H22 E27:H28 E36:H36 E12:H13 E31:H32">
    <cfRule type="expression" dxfId="58" priority="31" stopIfTrue="1">
      <formula>OR(#REF!&gt;0.5,#REF!&lt;-0.5)</formula>
    </cfRule>
  </conditionalFormatting>
  <conditionalFormatting sqref="H26">
    <cfRule type="expression" dxfId="57" priority="30" stopIfTrue="1">
      <formula>OR(#REF!&gt;0.5,#REF!&lt;-0.5)</formula>
    </cfRule>
  </conditionalFormatting>
  <conditionalFormatting sqref="E33:H34 H23:H25">
    <cfRule type="expression" dxfId="56" priority="29" stopIfTrue="1">
      <formula>OR(#REF!&gt;0.5,#REF!&lt;-0.5)</formula>
    </cfRule>
  </conditionalFormatting>
  <conditionalFormatting sqref="E29:H29">
    <cfRule type="expression" dxfId="55" priority="28" stopIfTrue="1">
      <formula>OR(#REF!&gt;0.5,#REF!&lt;-0.5)</formula>
    </cfRule>
  </conditionalFormatting>
  <conditionalFormatting sqref="E20:H20">
    <cfRule type="expression" dxfId="54" priority="27" stopIfTrue="1">
      <formula>OR(#REF!&gt;0.5,#REF!&lt;-0.5)</formula>
    </cfRule>
  </conditionalFormatting>
  <conditionalFormatting sqref="E35:H35">
    <cfRule type="expression" dxfId="53" priority="26" stopIfTrue="1">
      <formula>OR(#REF!&gt;0.5,#REF!&lt;-0.5)</formula>
    </cfRule>
  </conditionalFormatting>
  <conditionalFormatting sqref="E39:H39">
    <cfRule type="expression" dxfId="52" priority="25" stopIfTrue="1">
      <formula>OR(#REF!&gt;0.5,#REF!&lt;-0.5)</formula>
    </cfRule>
  </conditionalFormatting>
  <conditionalFormatting sqref="E41:H41">
    <cfRule type="expression" dxfId="51" priority="24" stopIfTrue="1">
      <formula>OR(#REF!&gt;0.5,#REF!&lt;-0.5)</formula>
    </cfRule>
  </conditionalFormatting>
  <conditionalFormatting sqref="E38:H38">
    <cfRule type="expression" dxfId="50" priority="19" stopIfTrue="1">
      <formula>OR(#REF!&gt;0.5,#REF!&lt;-0.5)</formula>
    </cfRule>
  </conditionalFormatting>
  <conditionalFormatting sqref="E14:H14">
    <cfRule type="expression" dxfId="49" priority="22" stopIfTrue="1">
      <formula>OR(#REF!&gt;0.5,#REF!&lt;-0.5)</formula>
    </cfRule>
  </conditionalFormatting>
  <conditionalFormatting sqref="E15:H16">
    <cfRule type="expression" dxfId="48" priority="21" stopIfTrue="1">
      <formula>OR(#REF!&gt;0.5,#REF!&lt;-0.5)</formula>
    </cfRule>
  </conditionalFormatting>
  <conditionalFormatting sqref="E42:H43">
    <cfRule type="expression" dxfId="47" priority="18" stopIfTrue="1">
      <formula>OR(#REF!&gt;0.5,#REF!&lt;-0.5)</formula>
    </cfRule>
  </conditionalFormatting>
  <conditionalFormatting sqref="E18:H18">
    <cfRule type="expression" dxfId="46" priority="17" stopIfTrue="1">
      <formula>OR(#REF!&gt;0.5,#REF!&lt;-0.5)</formula>
    </cfRule>
  </conditionalFormatting>
  <conditionalFormatting sqref="E19:H19">
    <cfRule type="expression" dxfId="45" priority="16" stopIfTrue="1">
      <formula>OR(#REF!&gt;0.5,#REF!&lt;-0.5)</formula>
    </cfRule>
  </conditionalFormatting>
  <conditionalFormatting sqref="E37:H37">
    <cfRule type="expression" dxfId="44" priority="15" stopIfTrue="1">
      <formula>OR(#REF!&gt;0.5,#REF!&lt;-0.5)</formula>
    </cfRule>
  </conditionalFormatting>
  <conditionalFormatting sqref="E30:H30">
    <cfRule type="expression" dxfId="43" priority="14" stopIfTrue="1">
      <formula>OR(#REF!&gt;0.5,#REF!&lt;-0.5)</formula>
    </cfRule>
  </conditionalFormatting>
  <conditionalFormatting sqref="E40:H40">
    <cfRule type="expression" dxfId="42" priority="13" stopIfTrue="1">
      <formula>OR(#REF!&gt;0.5,#REF!&lt;-0.5)</formula>
    </cfRule>
  </conditionalFormatting>
  <conditionalFormatting sqref="E44:H44">
    <cfRule type="expression" dxfId="41" priority="12" stopIfTrue="1">
      <formula>OR(#REF!&gt;0.5,#REF!&lt;-0.5)</formula>
    </cfRule>
  </conditionalFormatting>
  <conditionalFormatting sqref="C30">
    <cfRule type="expression" dxfId="40" priority="10" stopIfTrue="1">
      <formula>OR(#REF!&gt;0.5,#REF!&lt;-0.5)</formula>
    </cfRule>
  </conditionalFormatting>
  <conditionalFormatting sqref="E17:H17">
    <cfRule type="expression" dxfId="39" priority="9" stopIfTrue="1">
      <formula>OR(#REF!&gt;0.5,#REF!&lt;-0.5)</formula>
    </cfRule>
  </conditionalFormatting>
  <conditionalFormatting sqref="C23">
    <cfRule type="expression" dxfId="38" priority="8" stopIfTrue="1">
      <formula>OR(#REF!&gt;0.5,#REF!&lt;-0.5)</formula>
    </cfRule>
  </conditionalFormatting>
  <conditionalFormatting sqref="E23:G23">
    <cfRule type="expression" dxfId="37" priority="7" stopIfTrue="1">
      <formula>OR(#REF!&gt;0.5,#REF!&lt;-0.5)</formula>
    </cfRule>
  </conditionalFormatting>
  <conditionalFormatting sqref="C24">
    <cfRule type="expression" dxfId="36" priority="6" stopIfTrue="1">
      <formula>OR(#REF!&gt;0.5,#REF!&lt;-0.5)</formula>
    </cfRule>
  </conditionalFormatting>
  <conditionalFormatting sqref="E24:G24">
    <cfRule type="expression" dxfId="35" priority="5" stopIfTrue="1">
      <formula>OR(#REF!&gt;0.5,#REF!&lt;-0.5)</formula>
    </cfRule>
  </conditionalFormatting>
  <conditionalFormatting sqref="C25">
    <cfRule type="expression" dxfId="34" priority="4" stopIfTrue="1">
      <formula>OR(#REF!&gt;0.5,#REF!&lt;-0.5)</formula>
    </cfRule>
  </conditionalFormatting>
  <conditionalFormatting sqref="E25:G25">
    <cfRule type="expression" dxfId="33" priority="3" stopIfTrue="1">
      <formula>OR(#REF!&gt;0.5,#REF!&lt;-0.5)</formula>
    </cfRule>
  </conditionalFormatting>
  <conditionalFormatting sqref="C26">
    <cfRule type="expression" dxfId="32" priority="2" stopIfTrue="1">
      <formula>OR(#REF!&gt;0.5,#REF!&lt;-0.5)</formula>
    </cfRule>
  </conditionalFormatting>
  <conditionalFormatting sqref="E26:G26">
    <cfRule type="expression" dxfId="31" priority="1" stopIfTrue="1">
      <formula>OR(#REF!&gt;0.5,#REF!&lt;-0.5)</formula>
    </cfRule>
  </conditionalFormatting>
  <pageMargins left="0.7" right="0.7" top="0.75" bottom="0.75" header="0.3" footer="0.3"/>
  <pageSetup paperSize="9" scale="68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31"/>
  <sheetViews>
    <sheetView showGridLines="0" view="pageBreakPreview" zoomScaleNormal="100" zoomScaleSheetLayoutView="100" workbookViewId="0">
      <selection activeCell="B2" sqref="B2:G2"/>
    </sheetView>
  </sheetViews>
  <sheetFormatPr defaultRowHeight="15" x14ac:dyDescent="0.25"/>
  <cols>
    <col min="1" max="1" width="9.140625" customWidth="1"/>
    <col min="2" max="2" width="43" customWidth="1"/>
    <col min="3" max="5" width="9.7109375" customWidth="1"/>
    <col min="6" max="6" width="10.42578125" bestFit="1" customWidth="1"/>
    <col min="7" max="7" width="11.7109375" customWidth="1"/>
    <col min="8" max="8" width="9.7109375" customWidth="1"/>
    <col min="9" max="9" width="11.5703125" bestFit="1" customWidth="1"/>
    <col min="10" max="10" width="9.5703125" bestFit="1" customWidth="1"/>
  </cols>
  <sheetData>
    <row r="2" spans="1:8" x14ac:dyDescent="0.25">
      <c r="B2" s="267" t="s">
        <v>156</v>
      </c>
      <c r="C2" s="267"/>
      <c r="D2" s="267"/>
      <c r="E2" s="267"/>
      <c r="F2" s="267"/>
      <c r="G2" s="267"/>
      <c r="H2" s="165"/>
    </row>
    <row r="3" spans="1:8" s="166" customFormat="1" x14ac:dyDescent="0.25">
      <c r="B3" s="167"/>
      <c r="C3" s="168">
        <v>3</v>
      </c>
      <c r="D3" s="168"/>
      <c r="E3" s="168">
        <v>5</v>
      </c>
      <c r="F3" s="168">
        <v>7</v>
      </c>
      <c r="G3" s="168">
        <v>8</v>
      </c>
      <c r="H3" s="169"/>
    </row>
    <row r="4" spans="1:8" ht="53.25" customHeight="1" x14ac:dyDescent="0.25">
      <c r="B4" s="170"/>
      <c r="C4" s="171" t="s">
        <v>157</v>
      </c>
      <c r="D4" s="172" t="s">
        <v>158</v>
      </c>
      <c r="E4" s="172" t="s">
        <v>159</v>
      </c>
      <c r="F4" s="171" t="s">
        <v>160</v>
      </c>
      <c r="G4" s="171" t="s">
        <v>161</v>
      </c>
      <c r="H4" s="173"/>
    </row>
    <row r="5" spans="1:8" x14ac:dyDescent="0.25">
      <c r="B5" s="175" t="s">
        <v>162</v>
      </c>
      <c r="C5" s="176"/>
      <c r="D5" s="176"/>
      <c r="E5" s="176"/>
      <c r="F5" s="176"/>
      <c r="G5" s="176"/>
      <c r="H5" s="176"/>
    </row>
    <row r="6" spans="1:8" ht="15" customHeight="1" x14ac:dyDescent="0.25">
      <c r="A6" s="177"/>
      <c r="B6" s="178" t="s">
        <v>163</v>
      </c>
      <c r="C6" s="103">
        <v>-759743</v>
      </c>
      <c r="D6" s="103">
        <v>42578</v>
      </c>
      <c r="E6" s="103">
        <v>0</v>
      </c>
      <c r="F6" s="103">
        <v>1370640</v>
      </c>
      <c r="G6" s="110">
        <v>653475</v>
      </c>
      <c r="H6" s="110"/>
    </row>
    <row r="7" spans="1:8" x14ac:dyDescent="0.25">
      <c r="A7" s="177"/>
      <c r="B7" s="178" t="s">
        <v>164</v>
      </c>
      <c r="C7" s="103">
        <v>0</v>
      </c>
      <c r="D7" s="103">
        <v>0</v>
      </c>
      <c r="E7" s="103">
        <v>0</v>
      </c>
      <c r="F7" s="103">
        <v>0</v>
      </c>
      <c r="G7" s="110">
        <v>0</v>
      </c>
      <c r="H7" s="110"/>
    </row>
    <row r="8" spans="1:8" x14ac:dyDescent="0.25">
      <c r="B8" s="179" t="s">
        <v>165</v>
      </c>
      <c r="C8" s="109">
        <v>-759743</v>
      </c>
      <c r="D8" s="109">
        <v>42578</v>
      </c>
      <c r="E8" s="109"/>
      <c r="F8" s="109">
        <v>1370640</v>
      </c>
      <c r="G8" s="109">
        <v>653475</v>
      </c>
      <c r="H8" s="110"/>
    </row>
    <row r="9" spans="1:8" x14ac:dyDescent="0.25">
      <c r="A9" s="107"/>
      <c r="B9" s="76" t="s">
        <v>166</v>
      </c>
      <c r="C9" s="134"/>
      <c r="D9" s="134"/>
      <c r="E9" s="134"/>
      <c r="F9" s="134"/>
      <c r="G9" s="180"/>
      <c r="H9" s="135"/>
    </row>
    <row r="10" spans="1:8" ht="15" customHeight="1" x14ac:dyDescent="0.25">
      <c r="A10" s="100"/>
      <c r="B10" s="178" t="s">
        <v>167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/>
    </row>
    <row r="11" spans="1:8" x14ac:dyDescent="0.25">
      <c r="B11" s="181" t="s">
        <v>168</v>
      </c>
      <c r="C11" s="103">
        <v>0</v>
      </c>
      <c r="D11" s="103">
        <v>0</v>
      </c>
      <c r="E11" s="103">
        <v>0</v>
      </c>
      <c r="F11" s="103">
        <v>0</v>
      </c>
      <c r="G11" s="110">
        <v>0</v>
      </c>
      <c r="H11" s="110"/>
    </row>
    <row r="12" spans="1:8" x14ac:dyDescent="0.25">
      <c r="B12" s="179" t="s">
        <v>169</v>
      </c>
      <c r="C12" s="109">
        <v>0</v>
      </c>
      <c r="D12" s="109">
        <v>0</v>
      </c>
      <c r="E12" s="109">
        <v>0</v>
      </c>
      <c r="F12" s="109">
        <v>0</v>
      </c>
      <c r="G12" s="109">
        <v>0</v>
      </c>
      <c r="H12" s="110"/>
    </row>
    <row r="13" spans="1:8" x14ac:dyDescent="0.25">
      <c r="B13" s="182" t="s">
        <v>170</v>
      </c>
      <c r="C13" s="103">
        <v>-339588</v>
      </c>
      <c r="D13" s="183">
        <v>0</v>
      </c>
      <c r="E13" s="183">
        <v>0</v>
      </c>
      <c r="F13" s="183">
        <v>0</v>
      </c>
      <c r="G13" s="110">
        <v>-339588</v>
      </c>
      <c r="H13" s="110"/>
    </row>
    <row r="14" spans="1:8" ht="23.25" x14ac:dyDescent="0.25">
      <c r="B14" s="179" t="s">
        <v>171</v>
      </c>
      <c r="C14" s="109">
        <v>-339588</v>
      </c>
      <c r="D14" s="109">
        <v>0</v>
      </c>
      <c r="E14" s="109">
        <v>0</v>
      </c>
      <c r="F14" s="109">
        <v>0</v>
      </c>
      <c r="G14" s="109">
        <v>-339588</v>
      </c>
      <c r="H14" s="110"/>
    </row>
    <row r="15" spans="1:8" x14ac:dyDescent="0.25">
      <c r="B15" s="76" t="s">
        <v>172</v>
      </c>
      <c r="C15" s="134" t="s">
        <v>173</v>
      </c>
      <c r="D15" s="134" t="s">
        <v>173</v>
      </c>
      <c r="E15" s="134" t="s">
        <v>173</v>
      </c>
      <c r="F15" s="134" t="s">
        <v>173</v>
      </c>
      <c r="G15" s="135" t="s">
        <v>173</v>
      </c>
      <c r="H15" s="135"/>
    </row>
    <row r="16" spans="1:8" x14ac:dyDescent="0.25">
      <c r="B16" s="184" t="s">
        <v>174</v>
      </c>
      <c r="C16" s="134" t="s">
        <v>173</v>
      </c>
      <c r="D16" s="134" t="s">
        <v>173</v>
      </c>
      <c r="E16" s="134" t="s">
        <v>173</v>
      </c>
      <c r="F16" s="134" t="s">
        <v>173</v>
      </c>
      <c r="G16" s="135" t="s">
        <v>173</v>
      </c>
      <c r="H16" s="135"/>
    </row>
    <row r="17" spans="1:8" x14ac:dyDescent="0.25">
      <c r="B17" s="181" t="s">
        <v>175</v>
      </c>
      <c r="C17" s="134" t="s">
        <v>173</v>
      </c>
      <c r="D17" s="134" t="s">
        <v>173</v>
      </c>
      <c r="E17" s="134" t="s">
        <v>173</v>
      </c>
      <c r="F17" s="134" t="s">
        <v>173</v>
      </c>
      <c r="G17" s="135" t="s">
        <v>173</v>
      </c>
      <c r="H17" s="135"/>
    </row>
    <row r="18" spans="1:8" x14ac:dyDescent="0.25">
      <c r="A18" s="119"/>
      <c r="B18" s="185" t="s">
        <v>176</v>
      </c>
      <c r="C18" s="103">
        <v>0</v>
      </c>
      <c r="D18" s="103">
        <v>0</v>
      </c>
      <c r="E18" s="103">
        <v>0</v>
      </c>
      <c r="F18" s="103">
        <v>0</v>
      </c>
      <c r="G18" s="110">
        <v>0</v>
      </c>
      <c r="H18" s="110"/>
    </row>
    <row r="19" spans="1:8" x14ac:dyDescent="0.25">
      <c r="B19" s="185" t="s">
        <v>113</v>
      </c>
      <c r="C19" s="103">
        <v>0</v>
      </c>
      <c r="D19" s="103">
        <v>0</v>
      </c>
      <c r="E19" s="103">
        <v>0</v>
      </c>
      <c r="F19" s="103">
        <v>0</v>
      </c>
      <c r="G19" s="110">
        <v>0</v>
      </c>
      <c r="H19" s="110"/>
    </row>
    <row r="20" spans="1:8" x14ac:dyDescent="0.25">
      <c r="B20" s="184" t="s">
        <v>177</v>
      </c>
      <c r="C20" s="103" t="s">
        <v>173</v>
      </c>
      <c r="D20" s="103" t="s">
        <v>173</v>
      </c>
      <c r="E20" s="103" t="s">
        <v>173</v>
      </c>
      <c r="F20" s="103" t="s">
        <v>173</v>
      </c>
      <c r="G20" s="110" t="s">
        <v>173</v>
      </c>
      <c r="H20" s="110"/>
    </row>
    <row r="21" spans="1:8" x14ac:dyDescent="0.25">
      <c r="A21" s="119"/>
      <c r="B21" s="181" t="s">
        <v>178</v>
      </c>
      <c r="C21" s="103">
        <v>0</v>
      </c>
      <c r="D21" s="103">
        <v>0</v>
      </c>
      <c r="E21" s="103">
        <v>0</v>
      </c>
      <c r="F21" s="103">
        <v>967339</v>
      </c>
      <c r="G21" s="110">
        <v>967339</v>
      </c>
      <c r="H21" s="110"/>
    </row>
    <row r="22" spans="1:8" x14ac:dyDescent="0.25">
      <c r="A22" s="119"/>
      <c r="B22" s="181" t="s">
        <v>179</v>
      </c>
      <c r="C22" s="103">
        <v>0</v>
      </c>
      <c r="D22" s="103">
        <v>0</v>
      </c>
      <c r="E22" s="103">
        <v>0</v>
      </c>
      <c r="F22" s="103">
        <v>30000</v>
      </c>
      <c r="G22" s="110">
        <v>30000</v>
      </c>
      <c r="H22" s="110"/>
    </row>
    <row r="23" spans="1:8" x14ac:dyDescent="0.25">
      <c r="B23" s="181" t="s">
        <v>113</v>
      </c>
      <c r="C23" s="103">
        <v>0</v>
      </c>
      <c r="D23" s="103">
        <v>0</v>
      </c>
      <c r="E23" s="103">
        <v>0</v>
      </c>
      <c r="F23" s="103">
        <v>0</v>
      </c>
      <c r="G23" s="110">
        <v>0</v>
      </c>
      <c r="H23" s="110"/>
    </row>
    <row r="24" spans="1:8" x14ac:dyDescent="0.25">
      <c r="A24" s="107"/>
      <c r="B24" s="179" t="s">
        <v>180</v>
      </c>
      <c r="C24" s="109">
        <v>0</v>
      </c>
      <c r="D24" s="109">
        <v>0</v>
      </c>
      <c r="E24" s="109">
        <v>0</v>
      </c>
      <c r="F24" s="109">
        <v>997339</v>
      </c>
      <c r="G24" s="109">
        <v>997339</v>
      </c>
      <c r="H24" s="110"/>
    </row>
    <row r="25" spans="1:8" x14ac:dyDescent="0.25">
      <c r="B25" s="178" t="s">
        <v>181</v>
      </c>
      <c r="C25" s="110">
        <v>0</v>
      </c>
      <c r="D25" s="110">
        <v>0</v>
      </c>
      <c r="E25" s="110">
        <v>0</v>
      </c>
      <c r="F25" s="110">
        <v>0</v>
      </c>
      <c r="G25" s="110">
        <v>0</v>
      </c>
      <c r="H25" s="110"/>
    </row>
    <row r="26" spans="1:8" x14ac:dyDescent="0.25">
      <c r="B26" s="186" t="s">
        <v>182</v>
      </c>
      <c r="C26" s="147">
        <v>-1099331</v>
      </c>
      <c r="D26" s="147">
        <v>42578</v>
      </c>
      <c r="E26" s="147">
        <v>0</v>
      </c>
      <c r="F26" s="147">
        <v>2367979</v>
      </c>
      <c r="G26" s="147">
        <v>1311226</v>
      </c>
      <c r="H26" s="110"/>
    </row>
    <row r="27" spans="1:8" x14ac:dyDescent="0.25">
      <c r="B27" s="174"/>
      <c r="C27" s="174"/>
      <c r="D27" s="174"/>
      <c r="E27" s="174"/>
      <c r="F27" s="174"/>
      <c r="G27" s="174"/>
      <c r="H27" s="174"/>
    </row>
    <row r="28" spans="1:8" ht="23.25" x14ac:dyDescent="0.25">
      <c r="B28" s="186" t="s">
        <v>183</v>
      </c>
      <c r="C28" s="147">
        <v>-1099331</v>
      </c>
      <c r="D28" s="147">
        <v>42578</v>
      </c>
      <c r="E28" s="147">
        <v>0</v>
      </c>
      <c r="F28" s="147">
        <v>2367979</v>
      </c>
      <c r="G28" s="147">
        <v>1311226</v>
      </c>
      <c r="H28" s="110"/>
    </row>
    <row r="29" spans="1:8" x14ac:dyDescent="0.25">
      <c r="B29" s="174"/>
      <c r="C29" s="174"/>
      <c r="D29" s="174"/>
      <c r="E29" s="174"/>
      <c r="F29" s="174"/>
      <c r="G29" s="174"/>
      <c r="H29" s="174"/>
    </row>
    <row r="30" spans="1:8" x14ac:dyDescent="0.25">
      <c r="C30" s="79"/>
      <c r="D30" s="79"/>
      <c r="F30" s="79"/>
    </row>
    <row r="31" spans="1:8" x14ac:dyDescent="0.25">
      <c r="C31" s="79"/>
      <c r="D31" s="79"/>
      <c r="F31" s="79"/>
    </row>
  </sheetData>
  <conditionalFormatting sqref="G19:H20">
    <cfRule type="expression" dxfId="30" priority="1" stopIfTrue="1">
      <formula>OR(#REF!&gt;0.5,#REF!&lt;-0.5)</formula>
    </cfRule>
  </conditionalFormatting>
  <conditionalFormatting sqref="C14:H14">
    <cfRule type="expression" dxfId="29" priority="19" stopIfTrue="1">
      <formula>OR(#REF!&gt;0.5,#REF!&lt;-0.5)</formula>
    </cfRule>
  </conditionalFormatting>
  <conditionalFormatting sqref="C12:H12">
    <cfRule type="expression" dxfId="28" priority="18" stopIfTrue="1">
      <formula>OR(#REF!&gt;0.5,#REF!&lt;-0.5)</formula>
    </cfRule>
  </conditionalFormatting>
  <conditionalFormatting sqref="C8:H8">
    <cfRule type="expression" dxfId="27" priority="17" stopIfTrue="1">
      <formula>OR(#REF!&gt;0.5,#REF!&lt;-0.5)</formula>
    </cfRule>
  </conditionalFormatting>
  <conditionalFormatting sqref="C26:H26">
    <cfRule type="expression" dxfId="26" priority="16" stopIfTrue="1">
      <formula>OR(#REF!&gt;0.5,#REF!&lt;-0.5)</formula>
    </cfRule>
  </conditionalFormatting>
  <conditionalFormatting sqref="C24:H24">
    <cfRule type="expression" dxfId="25" priority="15" stopIfTrue="1">
      <formula>OR(#REF!&gt;0.5,#REF!&lt;-0.5)</formula>
    </cfRule>
  </conditionalFormatting>
  <conditionalFormatting sqref="C18:H23">
    <cfRule type="expression" dxfId="24" priority="14" stopIfTrue="1">
      <formula>OR(#REF!&gt;0.5,#REF!&lt;-0.5)</formula>
    </cfRule>
  </conditionalFormatting>
  <conditionalFormatting sqref="C18:H18 C19:C23">
    <cfRule type="expression" dxfId="23" priority="13" stopIfTrue="1">
      <formula>OR(#REF!&gt;0.5,#REF!&lt;-0.5)</formula>
    </cfRule>
  </conditionalFormatting>
  <conditionalFormatting sqref="C25:H25">
    <cfRule type="expression" dxfId="22" priority="12" stopIfTrue="1">
      <formula>OR(#REF!&gt;0.5,#REF!&lt;-0.5)</formula>
    </cfRule>
  </conditionalFormatting>
  <conditionalFormatting sqref="C25:H25">
    <cfRule type="expression" dxfId="21" priority="11" stopIfTrue="1">
      <formula>OR(#REF!&gt;0.5,#REF!&lt;-0.5)</formula>
    </cfRule>
  </conditionalFormatting>
  <conditionalFormatting sqref="C10:H11">
    <cfRule type="expression" dxfId="20" priority="10" stopIfTrue="1">
      <formula>OR(#REF!&gt;0.5,#REF!&lt;-0.5)</formula>
    </cfRule>
  </conditionalFormatting>
  <conditionalFormatting sqref="C10:H11">
    <cfRule type="expression" dxfId="19" priority="9" stopIfTrue="1">
      <formula>OR(#REF!&gt;0.5,#REF!&lt;-0.5)</formula>
    </cfRule>
  </conditionalFormatting>
  <conditionalFormatting sqref="C6:H7">
    <cfRule type="expression" dxfId="18" priority="8" stopIfTrue="1">
      <formula>OR(#REF!&gt;0.5,#REF!&lt;-0.5)</formula>
    </cfRule>
  </conditionalFormatting>
  <conditionalFormatting sqref="C6:H7">
    <cfRule type="expression" dxfId="17" priority="7" stopIfTrue="1">
      <formula>OR(#REF!&gt;0.5,#REF!&lt;-0.5)</formula>
    </cfRule>
  </conditionalFormatting>
  <conditionalFormatting sqref="C28:H28">
    <cfRule type="expression" dxfId="16" priority="6" stopIfTrue="1">
      <formula>OR(#REF!&gt;0.5,#REF!&lt;-0.5)</formula>
    </cfRule>
  </conditionalFormatting>
  <conditionalFormatting sqref="C13">
    <cfRule type="expression" dxfId="15" priority="5" stopIfTrue="1">
      <formula>OR(#REF!&gt;0.5,#REF!&lt;-0.5)</formula>
    </cfRule>
  </conditionalFormatting>
  <conditionalFormatting sqref="C13">
    <cfRule type="expression" dxfId="14" priority="4" stopIfTrue="1">
      <formula>OR(#REF!&gt;0.5,#REF!&lt;-0.5)</formula>
    </cfRule>
  </conditionalFormatting>
  <conditionalFormatting sqref="G13:H13">
    <cfRule type="expression" dxfId="13" priority="3" stopIfTrue="1">
      <formula>OR(#REF!&gt;0.5,#REF!&lt;-0.5)</formula>
    </cfRule>
  </conditionalFormatting>
  <conditionalFormatting sqref="G13:H13">
    <cfRule type="expression" dxfId="12" priority="2" stopIfTrue="1">
      <formula>OR(#REF!&gt;0.5,#REF!&lt;-0.5)</formula>
    </cfRule>
  </conditionalFormatting>
  <pageMargins left="0.7" right="0.7" top="0.75" bottom="0.75" header="0.3" footer="0.3"/>
  <pageSetup paperSize="9" scale="78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48"/>
  <sheetViews>
    <sheetView showGridLines="0" view="pageBreakPreview" zoomScaleNormal="100" zoomScaleSheetLayoutView="100" workbookViewId="0">
      <selection activeCell="B45" sqref="B45"/>
    </sheetView>
  </sheetViews>
  <sheetFormatPr defaultRowHeight="15" x14ac:dyDescent="0.25"/>
  <cols>
    <col min="2" max="2" width="59" customWidth="1"/>
    <col min="3" max="7" width="9.42578125" customWidth="1"/>
  </cols>
  <sheetData>
    <row r="2" spans="2:7" x14ac:dyDescent="0.25">
      <c r="B2" s="187" t="s">
        <v>184</v>
      </c>
      <c r="C2" s="188"/>
      <c r="D2" s="188"/>
      <c r="E2" s="188"/>
      <c r="F2" s="188"/>
      <c r="G2" s="188"/>
    </row>
    <row r="3" spans="2:7" x14ac:dyDescent="0.25">
      <c r="B3" s="189"/>
      <c r="C3" s="189"/>
      <c r="D3" s="189"/>
      <c r="E3" s="189"/>
      <c r="F3" s="189"/>
      <c r="G3" s="189"/>
    </row>
    <row r="4" spans="2:7" ht="57.75" customHeight="1" x14ac:dyDescent="0.25">
      <c r="B4" s="190"/>
      <c r="C4" s="249" t="s">
        <v>185</v>
      </c>
      <c r="D4" s="249" t="s">
        <v>186</v>
      </c>
      <c r="E4" s="249" t="s">
        <v>187</v>
      </c>
      <c r="F4" s="249" t="s">
        <v>188</v>
      </c>
      <c r="G4" s="249" t="s">
        <v>189</v>
      </c>
    </row>
    <row r="5" spans="2:7" ht="15" customHeight="1" x14ac:dyDescent="0.25">
      <c r="B5" s="191" t="s">
        <v>190</v>
      </c>
      <c r="C5" s="188"/>
      <c r="D5" s="188"/>
      <c r="E5" s="188"/>
      <c r="F5" s="188"/>
      <c r="G5" s="188"/>
    </row>
    <row r="6" spans="2:7" ht="15" customHeight="1" x14ac:dyDescent="0.25">
      <c r="B6" s="192" t="s">
        <v>191</v>
      </c>
      <c r="C6" s="103">
        <v>51797</v>
      </c>
      <c r="D6" s="103">
        <v>848600</v>
      </c>
      <c r="E6" s="103">
        <v>244</v>
      </c>
      <c r="F6" s="103">
        <v>175922</v>
      </c>
      <c r="G6" s="103">
        <v>1076563</v>
      </c>
    </row>
    <row r="7" spans="2:7" ht="15" customHeight="1" x14ac:dyDescent="0.25">
      <c r="B7" s="193" t="s">
        <v>192</v>
      </c>
      <c r="C7" s="103">
        <v>663635</v>
      </c>
      <c r="D7" s="103">
        <v>0</v>
      </c>
      <c r="E7" s="103">
        <v>0</v>
      </c>
      <c r="F7" s="103">
        <v>0</v>
      </c>
      <c r="G7" s="103">
        <v>663635</v>
      </c>
    </row>
    <row r="8" spans="2:7" ht="15" customHeight="1" x14ac:dyDescent="0.25">
      <c r="B8" s="193" t="s">
        <v>193</v>
      </c>
      <c r="C8" s="103">
        <v>-5647</v>
      </c>
      <c r="D8" s="103">
        <v>-300373</v>
      </c>
      <c r="E8" s="103">
        <v>0</v>
      </c>
      <c r="F8" s="103">
        <v>-71239</v>
      </c>
      <c r="G8" s="103">
        <v>-377259</v>
      </c>
    </row>
    <row r="9" spans="2:7" ht="15" customHeight="1" x14ac:dyDescent="0.25">
      <c r="B9" s="192" t="s">
        <v>194</v>
      </c>
      <c r="C9" s="103">
        <v>-188988</v>
      </c>
      <c r="D9" s="103">
        <v>0</v>
      </c>
      <c r="E9" s="103">
        <v>0</v>
      </c>
      <c r="F9" s="103">
        <v>0</v>
      </c>
      <c r="G9" s="103">
        <v>-188988</v>
      </c>
    </row>
    <row r="10" spans="2:7" s="12" customFormat="1" x14ac:dyDescent="0.25">
      <c r="B10" s="194" t="s">
        <v>195</v>
      </c>
      <c r="C10" s="147">
        <v>520797</v>
      </c>
      <c r="D10" s="147">
        <v>548227</v>
      </c>
      <c r="E10" s="147">
        <v>244</v>
      </c>
      <c r="F10" s="147">
        <v>104683</v>
      </c>
      <c r="G10" s="147">
        <v>1173951</v>
      </c>
    </row>
    <row r="11" spans="2:7" s="12" customFormat="1" ht="15" customHeight="1" x14ac:dyDescent="0.25">
      <c r="B11" s="196" t="s">
        <v>196</v>
      </c>
      <c r="C11" s="197"/>
      <c r="D11" s="197"/>
      <c r="E11" s="197"/>
      <c r="F11" s="197"/>
      <c r="G11" s="198"/>
    </row>
    <row r="12" spans="2:7" ht="15" customHeight="1" x14ac:dyDescent="0.25">
      <c r="B12" s="199" t="s">
        <v>197</v>
      </c>
      <c r="C12" s="197"/>
      <c r="D12" s="197"/>
      <c r="E12" s="197"/>
      <c r="F12" s="197"/>
      <c r="G12" s="198"/>
    </row>
    <row r="13" spans="2:7" ht="15" customHeight="1" x14ac:dyDescent="0.25">
      <c r="B13" s="192" t="s">
        <v>198</v>
      </c>
      <c r="C13" s="103">
        <v>0</v>
      </c>
      <c r="D13" s="103">
        <v>886322</v>
      </c>
      <c r="E13" s="103">
        <v>0</v>
      </c>
      <c r="F13" s="103">
        <v>81017</v>
      </c>
      <c r="G13" s="103">
        <v>967339</v>
      </c>
    </row>
    <row r="14" spans="2:7" ht="15" customHeight="1" x14ac:dyDescent="0.25">
      <c r="B14" s="192" t="s">
        <v>199</v>
      </c>
      <c r="C14" s="103">
        <v>11861</v>
      </c>
      <c r="D14" s="103">
        <v>0</v>
      </c>
      <c r="E14" s="103">
        <v>0</v>
      </c>
      <c r="F14" s="103">
        <v>0</v>
      </c>
      <c r="G14" s="103">
        <v>11861</v>
      </c>
    </row>
    <row r="15" spans="2:7" ht="15" customHeight="1" x14ac:dyDescent="0.25">
      <c r="B15" s="192" t="s">
        <v>200</v>
      </c>
      <c r="C15" s="103">
        <v>0</v>
      </c>
      <c r="D15" s="103">
        <v>30000</v>
      </c>
      <c r="E15" s="103">
        <v>0</v>
      </c>
      <c r="F15" s="103">
        <v>0</v>
      </c>
      <c r="G15" s="103">
        <v>30000</v>
      </c>
    </row>
    <row r="16" spans="2:7" ht="15" customHeight="1" x14ac:dyDescent="0.25">
      <c r="B16" s="192" t="s">
        <v>201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</row>
    <row r="17" spans="2:7" ht="15" customHeight="1" x14ac:dyDescent="0.25">
      <c r="B17" s="192" t="s">
        <v>202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</row>
    <row r="18" spans="2:7" ht="15" customHeight="1" x14ac:dyDescent="0.25">
      <c r="B18" s="192" t="s">
        <v>203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</row>
    <row r="19" spans="2:7" ht="15" customHeight="1" x14ac:dyDescent="0.25">
      <c r="B19" s="192" t="s">
        <v>204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</row>
    <row r="20" spans="2:7" ht="15" customHeight="1" x14ac:dyDescent="0.25">
      <c r="B20" s="192" t="s">
        <v>205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</row>
    <row r="21" spans="2:7" ht="15" customHeight="1" x14ac:dyDescent="0.25">
      <c r="B21" s="192" t="s">
        <v>206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</row>
    <row r="22" spans="2:7" s="12" customFormat="1" x14ac:dyDescent="0.25">
      <c r="B22" s="201" t="s">
        <v>207</v>
      </c>
      <c r="C22" s="109">
        <v>11861</v>
      </c>
      <c r="D22" s="109">
        <v>916322</v>
      </c>
      <c r="E22" s="109">
        <v>0</v>
      </c>
      <c r="F22" s="109">
        <v>81017</v>
      </c>
      <c r="G22" s="109">
        <v>1009200</v>
      </c>
    </row>
    <row r="23" spans="2:7" x14ac:dyDescent="0.25">
      <c r="B23" s="199" t="s">
        <v>208</v>
      </c>
      <c r="C23" s="202"/>
      <c r="D23" s="202"/>
      <c r="E23" s="202"/>
      <c r="F23" s="202"/>
      <c r="G23" s="202"/>
    </row>
    <row r="24" spans="2:7" s="12" customFormat="1" ht="15" customHeight="1" x14ac:dyDescent="0.25">
      <c r="B24" s="192" t="s">
        <v>209</v>
      </c>
      <c r="C24" s="103">
        <v>0</v>
      </c>
      <c r="D24" s="103">
        <v>0</v>
      </c>
      <c r="E24" s="103">
        <v>0</v>
      </c>
      <c r="F24" s="103">
        <v>0</v>
      </c>
      <c r="G24" s="103">
        <v>0</v>
      </c>
    </row>
    <row r="25" spans="2:7" ht="15" customHeight="1" x14ac:dyDescent="0.25">
      <c r="B25" s="192" t="s">
        <v>210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</row>
    <row r="26" spans="2:7" x14ac:dyDescent="0.25">
      <c r="B26" s="192" t="s">
        <v>211</v>
      </c>
      <c r="C26" s="103">
        <v>-2219</v>
      </c>
      <c r="D26" s="103">
        <v>-317421</v>
      </c>
      <c r="E26" s="103">
        <v>0</v>
      </c>
      <c r="F26" s="103">
        <v>-25908</v>
      </c>
      <c r="G26" s="103">
        <v>-345548</v>
      </c>
    </row>
    <row r="27" spans="2:7" x14ac:dyDescent="0.25">
      <c r="B27" s="192" t="s">
        <v>212</v>
      </c>
      <c r="C27" s="103">
        <v>-42717</v>
      </c>
      <c r="D27" s="103">
        <v>0</v>
      </c>
      <c r="E27" s="103">
        <v>0</v>
      </c>
      <c r="F27" s="103">
        <v>0</v>
      </c>
      <c r="G27" s="103">
        <v>-42717</v>
      </c>
    </row>
    <row r="28" spans="2:7" x14ac:dyDescent="0.25">
      <c r="B28" s="192" t="s">
        <v>213</v>
      </c>
      <c r="C28" s="103">
        <v>0</v>
      </c>
      <c r="D28" s="103">
        <v>0</v>
      </c>
      <c r="E28" s="103">
        <v>0</v>
      </c>
      <c r="F28" s="103">
        <v>0</v>
      </c>
      <c r="G28" s="103">
        <v>0</v>
      </c>
    </row>
    <row r="29" spans="2:7" ht="14.25" customHeight="1" x14ac:dyDescent="0.25">
      <c r="B29" s="192" t="s">
        <v>214</v>
      </c>
      <c r="C29" s="103">
        <v>0</v>
      </c>
      <c r="D29" s="103">
        <v>0</v>
      </c>
      <c r="E29" s="103">
        <v>0</v>
      </c>
      <c r="F29" s="103">
        <v>0</v>
      </c>
      <c r="G29" s="103">
        <v>0</v>
      </c>
    </row>
    <row r="30" spans="2:7" ht="14.25" customHeight="1" x14ac:dyDescent="0.25">
      <c r="B30" s="192" t="s">
        <v>215</v>
      </c>
      <c r="C30" s="103">
        <v>0</v>
      </c>
      <c r="D30" s="103">
        <v>0</v>
      </c>
      <c r="E30" s="103">
        <v>0</v>
      </c>
      <c r="F30" s="103">
        <v>0</v>
      </c>
      <c r="G30" s="103">
        <v>0</v>
      </c>
    </row>
    <row r="31" spans="2:7" x14ac:dyDescent="0.25">
      <c r="B31" s="192" t="s">
        <v>113</v>
      </c>
      <c r="C31" s="103">
        <v>0</v>
      </c>
      <c r="D31" s="103">
        <v>0</v>
      </c>
      <c r="E31" s="103">
        <v>0</v>
      </c>
      <c r="F31" s="103">
        <v>0</v>
      </c>
      <c r="G31" s="103">
        <v>0</v>
      </c>
    </row>
    <row r="32" spans="2:7" x14ac:dyDescent="0.25">
      <c r="B32" s="192" t="s">
        <v>216</v>
      </c>
      <c r="C32" s="103">
        <v>0</v>
      </c>
      <c r="D32" s="103">
        <v>0</v>
      </c>
      <c r="E32" s="103">
        <v>0</v>
      </c>
      <c r="F32" s="103">
        <v>0</v>
      </c>
      <c r="G32" s="103">
        <v>0</v>
      </c>
    </row>
    <row r="33" spans="2:7" x14ac:dyDescent="0.25">
      <c r="B33" s="201" t="s">
        <v>217</v>
      </c>
      <c r="C33" s="109">
        <v>-44936</v>
      </c>
      <c r="D33" s="109">
        <v>-317421</v>
      </c>
      <c r="E33" s="109">
        <v>0</v>
      </c>
      <c r="F33" s="109">
        <v>-25908</v>
      </c>
      <c r="G33" s="109">
        <v>-388265</v>
      </c>
    </row>
    <row r="34" spans="2:7" x14ac:dyDescent="0.25">
      <c r="B34" s="191" t="s">
        <v>218</v>
      </c>
      <c r="C34" s="203"/>
      <c r="D34" s="203"/>
      <c r="E34" s="203"/>
      <c r="F34" s="203"/>
      <c r="G34" s="203"/>
    </row>
    <row r="35" spans="2:7" x14ac:dyDescent="0.25">
      <c r="B35" s="192" t="s">
        <v>219</v>
      </c>
      <c r="C35" s="103">
        <v>51797</v>
      </c>
      <c r="D35" s="103">
        <v>1764922</v>
      </c>
      <c r="E35" s="103">
        <v>244</v>
      </c>
      <c r="F35" s="103">
        <v>256939</v>
      </c>
      <c r="G35" s="103">
        <v>2073902</v>
      </c>
    </row>
    <row r="36" spans="2:7" x14ac:dyDescent="0.25">
      <c r="B36" s="192" t="s">
        <v>192</v>
      </c>
      <c r="C36" s="103">
        <v>675496</v>
      </c>
      <c r="D36" s="103">
        <v>0</v>
      </c>
      <c r="E36" s="103">
        <v>0</v>
      </c>
      <c r="F36" s="103">
        <v>0</v>
      </c>
      <c r="G36" s="103">
        <v>675496</v>
      </c>
    </row>
    <row r="37" spans="2:7" ht="15" customHeight="1" x14ac:dyDescent="0.25">
      <c r="B37" s="192" t="s">
        <v>220</v>
      </c>
      <c r="C37" s="103">
        <v>-7866</v>
      </c>
      <c r="D37" s="103">
        <v>-617794</v>
      </c>
      <c r="E37" s="103">
        <v>0</v>
      </c>
      <c r="F37" s="103">
        <v>-97147</v>
      </c>
      <c r="G37" s="103">
        <v>-722807</v>
      </c>
    </row>
    <row r="38" spans="2:7" ht="14.25" customHeight="1" x14ac:dyDescent="0.25">
      <c r="B38" s="192" t="s">
        <v>194</v>
      </c>
      <c r="C38" s="103">
        <v>-231705</v>
      </c>
      <c r="D38" s="103">
        <v>0</v>
      </c>
      <c r="E38" s="103">
        <v>0</v>
      </c>
      <c r="F38" s="103">
        <v>0</v>
      </c>
      <c r="G38" s="103">
        <v>-231705</v>
      </c>
    </row>
    <row r="39" spans="2:7" x14ac:dyDescent="0.25">
      <c r="B39" s="194" t="s">
        <v>221</v>
      </c>
      <c r="C39" s="147">
        <v>487722</v>
      </c>
      <c r="D39" s="147">
        <v>1147128</v>
      </c>
      <c r="E39" s="147">
        <v>244</v>
      </c>
      <c r="F39" s="147">
        <v>159792</v>
      </c>
      <c r="G39" s="147">
        <v>1794886</v>
      </c>
    </row>
    <row r="40" spans="2:7" ht="6" customHeight="1" x14ac:dyDescent="0.25">
      <c r="B40" s="191"/>
      <c r="C40" s="195"/>
      <c r="D40" s="195"/>
      <c r="E40" s="195"/>
      <c r="F40" s="195"/>
      <c r="G40" s="195"/>
    </row>
    <row r="41" spans="2:7" x14ac:dyDescent="0.25">
      <c r="B41" s="34" t="s">
        <v>50</v>
      </c>
      <c r="C41" s="35"/>
      <c r="D41" s="35"/>
      <c r="E41" s="35"/>
      <c r="F41" s="35"/>
      <c r="G41" s="35"/>
    </row>
    <row r="42" spans="2:7" ht="13.5" customHeight="1" x14ac:dyDescent="0.25">
      <c r="B42" s="268" t="s">
        <v>222</v>
      </c>
      <c r="C42" s="268"/>
      <c r="D42" s="268"/>
      <c r="E42" s="268"/>
      <c r="F42" s="268"/>
      <c r="G42" s="268"/>
    </row>
    <row r="43" spans="2:7" ht="13.5" customHeight="1" x14ac:dyDescent="0.25">
      <c r="B43" s="268" t="s">
        <v>223</v>
      </c>
      <c r="C43" s="268"/>
      <c r="D43" s="268"/>
      <c r="E43" s="268"/>
      <c r="F43" s="268"/>
      <c r="G43" s="268"/>
    </row>
    <row r="44" spans="2:7" ht="13.5" customHeight="1" x14ac:dyDescent="0.25">
      <c r="B44" s="268" t="s">
        <v>224</v>
      </c>
      <c r="C44" s="268"/>
      <c r="D44" s="268"/>
      <c r="E44" s="268"/>
      <c r="F44" s="268"/>
      <c r="G44" s="268"/>
    </row>
    <row r="45" spans="2:7" ht="13.5" customHeight="1" x14ac:dyDescent="0.25">
      <c r="B45" s="268" t="s">
        <v>225</v>
      </c>
      <c r="C45" s="268"/>
      <c r="D45" s="268"/>
      <c r="E45" s="268"/>
      <c r="F45" s="268"/>
      <c r="G45" s="268"/>
    </row>
    <row r="46" spans="2:7" ht="13.5" customHeight="1" x14ac:dyDescent="0.25">
      <c r="B46" s="268" t="s">
        <v>226</v>
      </c>
      <c r="C46" s="268"/>
      <c r="D46" s="268"/>
      <c r="E46" s="268"/>
      <c r="F46" s="268"/>
      <c r="G46" s="268"/>
    </row>
    <row r="47" spans="2:7" x14ac:dyDescent="0.25">
      <c r="B47" s="191"/>
      <c r="C47" s="195"/>
      <c r="D47" s="195"/>
      <c r="E47" s="195"/>
      <c r="F47" s="195"/>
      <c r="G47" s="195"/>
    </row>
    <row r="48" spans="2:7" x14ac:dyDescent="0.25">
      <c r="G48" s="204"/>
    </row>
  </sheetData>
  <conditionalFormatting sqref="C6:G9">
    <cfRule type="expression" dxfId="11" priority="29" stopIfTrue="1">
      <formula>OR(#REF!&gt;0.5,#REF!&lt;-0.5)</formula>
    </cfRule>
  </conditionalFormatting>
  <conditionalFormatting sqref="C6:G9">
    <cfRule type="expression" dxfId="10" priority="28" stopIfTrue="1">
      <formula>OR(#REF!&gt;0.5,#REF!&lt;-0.5)</formula>
    </cfRule>
  </conditionalFormatting>
  <conditionalFormatting sqref="C10:G10">
    <cfRule type="expression" dxfId="9" priority="27" stopIfTrue="1">
      <formula>OR(#REF!&gt;0.5,#REF!&lt;-0.5)</formula>
    </cfRule>
  </conditionalFormatting>
  <conditionalFormatting sqref="C13:G21">
    <cfRule type="expression" dxfId="8" priority="12" stopIfTrue="1">
      <formula>OR(#REF!&gt;0.5,#REF!&lt;-0.5)</formula>
    </cfRule>
  </conditionalFormatting>
  <conditionalFormatting sqref="C13:G21">
    <cfRule type="expression" dxfId="7" priority="11" stopIfTrue="1">
      <formula>OR(#REF!&gt;0.5,#REF!&lt;-0.5)</formula>
    </cfRule>
  </conditionalFormatting>
  <conditionalFormatting sqref="C22:G22">
    <cfRule type="expression" dxfId="6" priority="10" stopIfTrue="1">
      <formula>OR(#REF!&gt;0.5,#REF!&lt;-0.5)</formula>
    </cfRule>
  </conditionalFormatting>
  <conditionalFormatting sqref="C24:G32">
    <cfRule type="expression" dxfId="5" priority="6" stopIfTrue="1">
      <formula>OR(#REF!&gt;0.5,#REF!&lt;-0.5)</formula>
    </cfRule>
  </conditionalFormatting>
  <conditionalFormatting sqref="C24:G32">
    <cfRule type="expression" dxfId="4" priority="5" stopIfTrue="1">
      <formula>OR(#REF!&gt;0.5,#REF!&lt;-0.5)</formula>
    </cfRule>
  </conditionalFormatting>
  <conditionalFormatting sqref="C33:G33">
    <cfRule type="expression" dxfId="3" priority="4" stopIfTrue="1">
      <formula>OR(#REF!&gt;0.5,#REF!&lt;-0.5)</formula>
    </cfRule>
  </conditionalFormatting>
  <conditionalFormatting sqref="C35:G38">
    <cfRule type="expression" dxfId="2" priority="3" stopIfTrue="1">
      <formula>OR(#REF!&gt;0.5,#REF!&lt;-0.5)</formula>
    </cfRule>
  </conditionalFormatting>
  <conditionalFormatting sqref="C35:G38">
    <cfRule type="expression" dxfId="1" priority="2" stopIfTrue="1">
      <formula>OR(#REF!&gt;0.5,#REF!&lt;-0.5)</formula>
    </cfRule>
  </conditionalFormatting>
  <conditionalFormatting sqref="C39:G39">
    <cfRule type="expression" dxfId="0" priority="1" stopIfTrue="1">
      <formula>OR(#REF!&gt;0.5,#REF!&lt;-0.5)</formula>
    </cfRule>
  </conditionalFormatting>
  <pageMargins left="0.7" right="0.7" top="0.75" bottom="0.75" header="0.3" footer="0.3"/>
  <pageSetup paperSize="9" scale="6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Security_x0020_Classification xmlns="a334ba3b-e131-42d3-95f3-2728f5a41884">OFFICIAL</Security_x0020_Classification>
    <Original_x0020_Date_x0020_Created xmlns="a334ba3b-e131-42d3-95f3-2728f5a41884" xsi:nil="true"/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lcf76f155ced4ddcb4097134ff3c332f xmlns="e39afc8f-a215-4bb1-9caf-c1c5d2f63d8a">
      <Terms xmlns="http://schemas.microsoft.com/office/infopath/2007/PartnerControls"/>
    </lcf76f155ced4ddcb4097134ff3c332f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 xmlns="6a7e9632-768a-49bf-85ac-c69233ab2a52">FIN33506-1566835604-280693</_dlc_DocId>
    <_dlc_DocIdUrl xmlns="6a7e9632-768a-49bf-85ac-c69233ab2a52">
      <Url>https://financegovau.sharepoint.com/sites/M365_DoF_50033506/_layouts/15/DocIdRedir.aspx?ID=FIN33506-1566835604-280693</Url>
      <Description>FIN33506-1566835604-280693</Description>
    </_dlc_DocIdUrl>
  </documentManagement>
</p:properties>
</file>

<file path=customXml/itemProps1.xml><?xml version="1.0" encoding="utf-8"?>
<ds:datastoreItem xmlns:ds="http://schemas.openxmlformats.org/officeDocument/2006/customXml" ds:itemID="{5B4CAB64-441C-4426-B0D3-5C0050A90D87}"/>
</file>

<file path=customXml/itemProps2.xml><?xml version="1.0" encoding="utf-8"?>
<ds:datastoreItem xmlns:ds="http://schemas.openxmlformats.org/officeDocument/2006/customXml" ds:itemID="{F24FF923-F4EB-4F44-9678-D69551B911AD}"/>
</file>

<file path=customXml/itemProps3.xml><?xml version="1.0" encoding="utf-8"?>
<ds:datastoreItem xmlns:ds="http://schemas.openxmlformats.org/officeDocument/2006/customXml" ds:itemID="{6372B2E5-B415-46C2-904C-EE94A4F029E8}"/>
</file>

<file path=customXml/itemProps4.xml><?xml version="1.0" encoding="utf-8"?>
<ds:datastoreItem xmlns:ds="http://schemas.openxmlformats.org/officeDocument/2006/customXml" ds:itemID="{7CB0E2BA-3D5B-4364-BE16-46647420E17D}"/>
</file>

<file path=customXml/itemProps5.xml><?xml version="1.0" encoding="utf-8"?>
<ds:datastoreItem xmlns:ds="http://schemas.openxmlformats.org/officeDocument/2006/customXml" ds:itemID="{FD5ACCCA-490C-4B84-80D4-F0F92EF0CE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Table 1</vt:lpstr>
      <vt:lpstr>Table 2</vt:lpstr>
      <vt:lpstr>Table 3</vt:lpstr>
      <vt:lpstr>Table 5</vt:lpstr>
      <vt:lpstr>Table 6</vt:lpstr>
      <vt:lpstr>Table 7</vt:lpstr>
      <vt:lpstr>Table 8</vt:lpstr>
      <vt:lpstr>Table 9</vt:lpstr>
      <vt:lpstr>Table 10</vt:lpstr>
      <vt:lpstr>Table 11</vt:lpstr>
      <vt:lpstr>'Table 1'!Print_Area</vt:lpstr>
      <vt:lpstr>'Table 10'!Print_Area</vt:lpstr>
      <vt:lpstr>'Table 11'!Print_Area</vt:lpstr>
      <vt:lpstr>'Table 2'!Print_Area</vt:lpstr>
      <vt:lpstr>'Table 3'!Print_Area</vt:lpstr>
      <vt:lpstr>'Table 5'!Print_Area</vt:lpstr>
      <vt:lpstr>'Table 6'!Print_Area</vt:lpstr>
      <vt:lpstr>'Table 7'!Print_Area</vt:lpstr>
      <vt:lpstr>'Table 8'!Print_Area</vt:lpstr>
      <vt:lpstr>'Table 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>1</cp:revision>
  <dcterms:created xsi:type="dcterms:W3CDTF">2023-05-09T03:38:17Z</dcterms:created>
  <dcterms:modified xsi:type="dcterms:W3CDTF">2023-05-09T03:38:45Z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PM_Note">
    <vt:lpwstr/>
  </property>
  <property fmtid="{D5CDD505-2E9C-101B-9397-08002B2CF9AE}" pid="6" name="PMHMAC">
    <vt:lpwstr>v=2022.1;a=SHA256;h=EBD9CF80F9801B430B73931835234CFBEB185D2F9370C8594EDDA9B7C49A2B89</vt:lpwstr>
  </property>
  <property fmtid="{D5CDD505-2E9C-101B-9397-08002B2CF9AE}" pid="7" name="PM_Qualifier">
    <vt:lpwstr/>
  </property>
  <property fmtid="{D5CDD505-2E9C-101B-9397-08002B2CF9AE}" pid="8" name="PM_SecurityClassification">
    <vt:lpwstr>OFFICIAL</vt:lpwstr>
  </property>
  <property fmtid="{D5CDD505-2E9C-101B-9397-08002B2CF9AE}" pid="9" name="PM_ProtectiveMarkingValue_Header">
    <vt:lpwstr>OFFICIAL</vt:lpwstr>
  </property>
  <property fmtid="{D5CDD505-2E9C-101B-9397-08002B2CF9AE}" pid="10" name="PM_OriginationTimeStamp">
    <vt:lpwstr>2023-05-09T03:38:31Z</vt:lpwstr>
  </property>
  <property fmtid="{D5CDD505-2E9C-101B-9397-08002B2CF9AE}" pid="11" name="PM_Markers">
    <vt:lpwstr/>
  </property>
  <property fmtid="{D5CDD505-2E9C-101B-9397-08002B2CF9AE}" pid="12" name="MSIP_Label_87d6481e-ccdd-4ab6-8b26-05a0df5699e7_Name">
    <vt:lpwstr>OFFICIAL</vt:lpwstr>
  </property>
  <property fmtid="{D5CDD505-2E9C-101B-9397-08002B2CF9AE}" pid="13" name="MSIP_Label_87d6481e-ccdd-4ab6-8b26-05a0df5699e7_SiteId">
    <vt:lpwstr>08954cee-4782-4ff6-9ad5-1997dccef4b0</vt:lpwstr>
  </property>
  <property fmtid="{D5CDD505-2E9C-101B-9397-08002B2CF9AE}" pid="14" name="MSIP_Label_87d6481e-ccdd-4ab6-8b26-05a0df5699e7_Enabled">
    <vt:lpwstr>true</vt:lpwstr>
  </property>
  <property fmtid="{D5CDD505-2E9C-101B-9397-08002B2CF9AE}" pid="15" name="PM_OriginatorUserAccountName_SHA256">
    <vt:lpwstr>C1DF66BB13BF9E452ACBAA90D2D7760914A1A56A50B157A118BA8C5A4EED361B</vt:lpwstr>
  </property>
  <property fmtid="{D5CDD505-2E9C-101B-9397-08002B2CF9AE}" pid="16" name="MSIP_Label_87d6481e-ccdd-4ab6-8b26-05a0df5699e7_SetDate">
    <vt:lpwstr>2023-05-09T03:38:31Z</vt:lpwstr>
  </property>
  <property fmtid="{D5CDD505-2E9C-101B-9397-08002B2CF9AE}" pid="17" name="MSIP_Label_87d6481e-ccdd-4ab6-8b26-05a0df5699e7_Method">
    <vt:lpwstr>Privileged</vt:lpwstr>
  </property>
  <property fmtid="{D5CDD505-2E9C-101B-9397-08002B2CF9AE}" pid="18" name="MSIP_Label_87d6481e-ccdd-4ab6-8b26-05a0df5699e7_ContentBits">
    <vt:lpwstr>0</vt:lpwstr>
  </property>
  <property fmtid="{D5CDD505-2E9C-101B-9397-08002B2CF9AE}" pid="19" name="MSIP_Label_87d6481e-ccdd-4ab6-8b26-05a0df5699e7_ActionId">
    <vt:lpwstr>9935a7838b1041d58e5ff68877987d6f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1E63174609316B4863A6B9F9B5730C3E4C44321F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C9BA98BA12434FBFB057425465F729F1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DomainName_SHA256">
    <vt:lpwstr>325440F6CA31C4C3BCE4433552DC42928CAAD3E2731ABE35FDE729ECEB763AF0</vt:lpwstr>
  </property>
  <property fmtid="{D5CDD505-2E9C-101B-9397-08002B2CF9AE}" pid="29" name="PMUuid">
    <vt:lpwstr>v=2022.2;d=gov.au;g=46DD6D7C-8107-577B-BC6E-F348953B2E44</vt:lpwstr>
  </property>
  <property fmtid="{D5CDD505-2E9C-101B-9397-08002B2CF9AE}" pid="30" name="PM_Hash_Version">
    <vt:lpwstr>2022.1</vt:lpwstr>
  </property>
  <property fmtid="{D5CDD505-2E9C-101B-9397-08002B2CF9AE}" pid="31" name="PM_Hash_Salt_Prev">
    <vt:lpwstr>30F88282EE8CDF3AE5DAB37FFDBE1447</vt:lpwstr>
  </property>
  <property fmtid="{D5CDD505-2E9C-101B-9397-08002B2CF9AE}" pid="32" name="PM_Hash_Salt">
    <vt:lpwstr>30F88282EE8CDF3AE5DAB37FFDBE1447</vt:lpwstr>
  </property>
  <property fmtid="{D5CDD505-2E9C-101B-9397-08002B2CF9AE}" pid="33" name="PM_Hash_SHA1">
    <vt:lpwstr>9FDF11AA72F0610ECF8B0E869DB51402230D278B</vt:lpwstr>
  </property>
  <property fmtid="{D5CDD505-2E9C-101B-9397-08002B2CF9AE}" pid="34" name="PM_PrintOutPlacement_XLS">
    <vt:lpwstr/>
  </property>
  <property fmtid="{D5CDD505-2E9C-101B-9397-08002B2CF9AE}" pid="35" name="ContentTypeId">
    <vt:lpwstr>0x010100B7B479F47583304BA8B631462CC772D7008F7CFF9272C47D4280006CCC81AF3990</vt:lpwstr>
  </property>
  <property fmtid="{D5CDD505-2E9C-101B-9397-08002B2CF9AE}" pid="36" name="TaxKeyword">
    <vt:lpwstr>34;#[SEC=OFFICIAL]|07351cc0-de73-4913-be2f-56f124cbf8bb</vt:lpwstr>
  </property>
  <property fmtid="{D5CDD505-2E9C-101B-9397-08002B2CF9AE}" pid="37" name="_dlc_DocIdItemGuid">
    <vt:lpwstr>62cc7e2a-2838-4bf3-b3c7-5118037bb891</vt:lpwstr>
  </property>
  <property fmtid="{D5CDD505-2E9C-101B-9397-08002B2CF9AE}" pid="38" name="About Entity">
    <vt:i4>1</vt:i4>
  </property>
  <property fmtid="{D5CDD505-2E9C-101B-9397-08002B2CF9AE}" pid="39" name="Initiating Entity">
    <vt:i4>1</vt:i4>
  </property>
  <property fmtid="{D5CDD505-2E9C-101B-9397-08002B2CF9AE}" pid="40" name="Organisation Unit">
    <vt:i4>2</vt:i4>
  </property>
</Properties>
</file>