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-120" yWindow="-120" windowWidth="29040" windowHeight="15840" tabRatio="910"/>
  </bookViews>
  <sheets>
    <sheet name="RIC Table 1.1" sheetId="2" r:id="rId1"/>
    <sheet name="RIC Table 1.2" sheetId="3" r:id="rId2"/>
    <sheet name="RIC Table 2.2" sheetId="4" r:id="rId3"/>
    <sheet name="RIC Table 3.1" sheetId="5" r:id="rId4"/>
    <sheet name="RIC Table 3.2" sheetId="6" r:id="rId5"/>
    <sheet name="RIC Table 3.3" sheetId="7" r:id="rId6"/>
    <sheet name="RIC Table 3.4" sheetId="8" r:id="rId7"/>
    <sheet name="RIC Table 3.5" sheetId="9" r:id="rId8"/>
    <sheet name="RIC Table 3.6" sheetId="10" r:id="rId9"/>
  </sheets>
  <externalReferences>
    <externalReference r:id="rId10"/>
    <externalReference r:id="rId11"/>
    <externalReference r:id="rId12"/>
    <externalReference r:id="rId13"/>
  </externalReferences>
  <definedNames>
    <definedName name="_AMO_UniqueIdentifier" localSheetId="1" hidden="1">"'1f1c2964-5c08-4881-a42d-bfd95ac04bc6'"</definedName>
    <definedName name="_AMO_UniqueIdentifier" localSheetId="3" hidden="1">"'a55e08b6-e3c8-4fc2-bbc3-22faa07295af'"</definedName>
    <definedName name="_AMO_UniqueIdentifier" localSheetId="4" hidden="1">"'9e60703b-c553-4d3a-a709-317ef17f02fe'"</definedName>
    <definedName name="_AMO_UniqueIdentifier" localSheetId="5" hidden="1">"'ac4f979b-36ca-4311-8349-097c1d63a39d'"</definedName>
    <definedName name="_AMO_UniqueIdentifier" localSheetId="6" hidden="1">"'b0a67eb3-cda6-4d4e-9768-c59266822ede'"</definedName>
    <definedName name="_AMO_UniqueIdentifier" localSheetId="7" hidden="1">"'a1a66acb-4434-4caf-bc28-2db13103e04b'"</definedName>
    <definedName name="AA_BudgetYear">'[1]Table 1.1 NCCE'!$E$8</definedName>
    <definedName name="APS">[2]List!$B$62:$B$63</definedName>
    <definedName name="BaseSalary">#REF!</definedName>
    <definedName name="CBMSnominals">[2]List!$B$19:$B$27</definedName>
    <definedName name="Contractors">[2]List!$B$67:$B$69</definedName>
    <definedName name="Division">[2]List!$D$31:$D$60</definedName>
    <definedName name="FCMYGBAG10D">#REF!</definedName>
    <definedName name="FCMYGBAG2D">'[3]RBA Data'!#REF!</definedName>
    <definedName name="FCMYGBAG3D">'[3]RBA Data'!#REF!</definedName>
    <definedName name="FCMYGBAG5D">'[3]RBA Data'!#REF!</definedName>
    <definedName name="FCMYGBAGID">'[3]RBA Data'!#REF!</definedName>
    <definedName name="FCMYGBNT10D">'[3]RBA Data'!#REF!</definedName>
    <definedName name="FCMYGBNT3D">'[3]RBA Data'!#REF!</definedName>
    <definedName name="FCMYGBNT5D">'[3]RBA Data'!#REF!</definedName>
    <definedName name="Functions1">[2]List!$B$7:$B$15</definedName>
    <definedName name="Funding">[2]List!$B$31:$B$34</definedName>
    <definedName name="Grants">[2]List!$F$48:$F$50</definedName>
    <definedName name="Grantsother">[2]List!$F$33:$F$42</definedName>
    <definedName name="Index">[2]List!$B$73:$B$74</definedName>
    <definedName name="Outcomes">[2]List!$B$38:$B$40</definedName>
    <definedName name="Pick">[2]List!$B$47:$B$50</definedName>
    <definedName name="Pick1">[2]List!$B$46:$B$50</definedName>
    <definedName name="_xlnm.Print_Area" localSheetId="0">'RIC Table 1.1'!$A$1:$C$27</definedName>
    <definedName name="_xlnm.Print_Area" localSheetId="1">'RIC Table 1.2'!$A$1:$H$12</definedName>
    <definedName name="_xlnm.Print_Area" localSheetId="2">'RIC Table 2.2'!$A$1:$F$7</definedName>
    <definedName name="_xlnm.Print_Area" localSheetId="3">'RIC Table 3.1'!$A$1:$G$14</definedName>
    <definedName name="_xlnm.Print_Area" localSheetId="4">'RIC Table 3.2'!$A$1:$F$36</definedName>
    <definedName name="_xlnm.Print_Area" localSheetId="5">'RIC Table 3.3'!$A$1:$E$14</definedName>
    <definedName name="_xlnm.Print_Area" localSheetId="6">'RIC Table 3.4'!$A$1:$F$28</definedName>
    <definedName name="_xlnm.Print_Area" localSheetId="7">'RIC Table 3.5'!$A$1:$F$15</definedName>
    <definedName name="_xlnm.Print_Area" localSheetId="8">'RIC Table 3.6'!$A$1:$E$25</definedName>
    <definedName name="Programs">[2]List!$D$7:$D$27</definedName>
    <definedName name="ProgramsPBS">[2]List!$F$7:$F$29</definedName>
    <definedName name="Risk">[2]List!$F$53:$F$55</definedName>
    <definedName name="Sel_loan_value">[4]Parameters!$D$8</definedName>
    <definedName name="Sel_period_concess">[4]Parameters!#REF!</definedName>
    <definedName name="Sel_period_loan">[4]Parameters!$D$6</definedName>
    <definedName name="Sel_rate_concess">[4]Parameters!$D$4</definedName>
    <definedName name="Sel_rate_PDI">[4]Parameters!$D$7</definedName>
    <definedName name="TM1REBUILDOPTION">1</definedName>
    <definedName name="Type">[2]List!$B$54:$B$55</definedName>
    <definedName name="YesNo">[2]List!$B$43:$B$45</definedName>
    <definedName name="Z_02EC4555_5648_4529_98EC_3FB6B89B867F_.wvu.Cols" localSheetId="2" hidden="1">'RIC Table 2.2'!#REF!</definedName>
    <definedName name="Z_02EC4555_5648_4529_98EC_3FB6B89B867F_.wvu.PrintArea" localSheetId="0" hidden="1">'RIC Table 1.1'!$A$1:$C$27</definedName>
    <definedName name="Z_02EC4555_5648_4529_98EC_3FB6B89B867F_.wvu.PrintArea" localSheetId="2" hidden="1">'RIC Table 2.2'!$A$1:$G$7</definedName>
    <definedName name="Z_02EC4555_5648_4529_98EC_3FB6B89B867F_.wvu.PrintArea" localSheetId="3" hidden="1">'RIC Table 3.1'!$A$1:$G$14</definedName>
    <definedName name="Z_02EC4555_5648_4529_98EC_3FB6B89B867F_.wvu.PrintArea" localSheetId="4" hidden="1">'RIC Table 3.2'!$A$1:$F$28</definedName>
    <definedName name="Z_02EC4555_5648_4529_98EC_3FB6B89B867F_.wvu.PrintArea" localSheetId="5" hidden="1">'RIC Table 3.3'!$A$1:$D$13</definedName>
    <definedName name="Z_02EC4555_5648_4529_98EC_3FB6B89B867F_.wvu.PrintArea" localSheetId="6" hidden="1">'RIC Table 3.4'!$A$1:$F$17</definedName>
    <definedName name="Z_02EC4555_5648_4529_98EC_3FB6B89B867F_.wvu.PrintArea" localSheetId="7" hidden="1">'RIC Table 3.5'!$A$1:$F$15</definedName>
    <definedName name="Z_02EC4555_5648_4529_98EC_3FB6B89B867F_.wvu.PrintArea" localSheetId="8" hidden="1">'RIC Table 3.6'!$A$1:$E$25</definedName>
    <definedName name="Z_1E4EBAB2_6872_4520_BF8A_226AAF054257_.wvu.PrintArea" localSheetId="3" hidden="1">'RIC Table 3.1'!#REF!</definedName>
    <definedName name="Z_B25D4AC8_47EB_407B_BE70_8908CEF72BED_.wvu.PrintArea" localSheetId="3" hidden="1">'RIC Table 3.1'!#REF!</definedName>
    <definedName name="Z_BF9299E5_737A_4E0C_9D41_A753AB534F5C_.wvu.PrintArea" localSheetId="3" hidden="1">'RIC Table 3.1'!#REF!</definedName>
    <definedName name="Z_BF96F35B_CE86_4EAA_BC56_620191C156ED_.wvu.Cols" localSheetId="2" hidden="1">'RIC Table 2.2'!#REF!</definedName>
    <definedName name="Z_BF96F35B_CE86_4EAA_BC56_620191C156ED_.wvu.PrintArea" localSheetId="0" hidden="1">'RIC Table 1.1'!$A$1:$C$27</definedName>
    <definedName name="Z_BF96F35B_CE86_4EAA_BC56_620191C156ED_.wvu.PrintArea" localSheetId="2" hidden="1">'RIC Table 2.2'!$A$1:$G$7</definedName>
    <definedName name="Z_BF96F35B_CE86_4EAA_BC56_620191C156ED_.wvu.PrintArea" localSheetId="3" hidden="1">'RIC Table 3.1'!$A$1:$G$14</definedName>
    <definedName name="Z_BF96F35B_CE86_4EAA_BC56_620191C156ED_.wvu.PrintArea" localSheetId="4" hidden="1">'RIC Table 3.2'!$A$1:$F$28</definedName>
    <definedName name="Z_BF96F35B_CE86_4EAA_BC56_620191C156ED_.wvu.PrintArea" localSheetId="5" hidden="1">'RIC Table 3.3'!$A$1:$D$13</definedName>
    <definedName name="Z_BF96F35B_CE86_4EAA_BC56_620191C156ED_.wvu.PrintArea" localSheetId="6" hidden="1">'RIC Table 3.4'!$A$1:$F$17</definedName>
    <definedName name="Z_BF96F35B_CE86_4EAA_BC56_620191C156ED_.wvu.PrintArea" localSheetId="7" hidden="1">'RIC Table 3.5'!$A$1:$F$15</definedName>
    <definedName name="Z_BF96F35B_CE86_4EAA_BC56_620191C156ED_.wvu.PrintArea" localSheetId="8" hidden="1">'RIC Table 3.6'!$A$1:$E$25</definedName>
    <definedName name="Z_BFB02F83_41B1_44AF_A78B_0A94ECFFD68F_.wvu.PrintArea" localSheetId="3" hidden="1">'RIC Table 3.1'!#REF!</definedName>
    <definedName name="Z_D4786556_5610_4637_8BFC_AE78BCCB000A_.wvu.Cols" localSheetId="6" hidden="1">'RIC Table 3.4'!#REF!</definedName>
    <definedName name="Z_E17A761E_E232_4B16_B081_29C59F6C978B_.wvu.Cols" localSheetId="6" hidden="1">'RIC Table 3.4'!#REF!</definedName>
    <definedName name="Z_F0126648_A843_4414_99F0_D623F0487F49_.wvu.Cols" localSheetId="2" hidden="1">'RIC Table 2.2'!#REF!</definedName>
    <definedName name="Z_F0126648_A843_4414_99F0_D623F0487F49_.wvu.PrintArea" localSheetId="0" hidden="1">'RIC Table 1.1'!$A$1:$C$27</definedName>
    <definedName name="Z_F0126648_A843_4414_99F0_D623F0487F49_.wvu.PrintArea" localSheetId="2" hidden="1">'RIC Table 2.2'!$A$1:$G$7</definedName>
    <definedName name="Z_F0126648_A843_4414_99F0_D623F0487F49_.wvu.PrintArea" localSheetId="3" hidden="1">'RIC Table 3.1'!$A$1:$G$14</definedName>
    <definedName name="Z_F0126648_A843_4414_99F0_D623F0487F49_.wvu.PrintArea" localSheetId="4" hidden="1">'RIC Table 3.2'!$A$1:$F$28</definedName>
    <definedName name="Z_F0126648_A843_4414_99F0_D623F0487F49_.wvu.PrintArea" localSheetId="5" hidden="1">'RIC Table 3.3'!$A$1:$D$13</definedName>
    <definedName name="Z_F0126648_A843_4414_99F0_D623F0487F49_.wvu.PrintArea" localSheetId="6" hidden="1">'RIC Table 3.4'!$A$1:$F$17</definedName>
    <definedName name="Z_F0126648_A843_4414_99F0_D623F0487F49_.wvu.PrintArea" localSheetId="7" hidden="1">'RIC Table 3.5'!$A$1:$F$15</definedName>
    <definedName name="Z_F0126648_A843_4414_99F0_D623F0487F49_.wvu.PrintArea" localSheetId="8" hidden="1">'RIC Table 3.6'!$A$1:$E$25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3" l="1"/>
</calcChain>
</file>

<file path=xl/sharedStrings.xml><?xml version="1.0" encoding="utf-8"?>
<sst xmlns="http://schemas.openxmlformats.org/spreadsheetml/2006/main" count="228" uniqueCount="180">
  <si>
    <t>Opening balance/cash reserves at 1 July</t>
  </si>
  <si>
    <t>Total funds from Government</t>
  </si>
  <si>
    <t>Other</t>
  </si>
  <si>
    <t>Average staffing level (number)</t>
  </si>
  <si>
    <t>Program</t>
  </si>
  <si>
    <t xml:space="preserve">Total </t>
  </si>
  <si>
    <t>Administered</t>
  </si>
  <si>
    <t>Departmental</t>
  </si>
  <si>
    <t>Total</t>
  </si>
  <si>
    <t>2020–21
$'000</t>
  </si>
  <si>
    <t>Revenue from Government</t>
  </si>
  <si>
    <t>2020–21</t>
  </si>
  <si>
    <t xml:space="preserve">Total expenses for program 1.1 </t>
  </si>
  <si>
    <t>Outcome 1 totals by resource type</t>
  </si>
  <si>
    <t>Total expenses for Outcome 1</t>
  </si>
  <si>
    <t>EXPENSES</t>
  </si>
  <si>
    <t>Employee benefits</t>
  </si>
  <si>
    <t>Depreciation and amortisation</t>
  </si>
  <si>
    <t>Total expenses</t>
  </si>
  <si>
    <t xml:space="preserve">LESS: </t>
  </si>
  <si>
    <t>Net cost of (contribution by) services</t>
  </si>
  <si>
    <r>
      <t>Revenue from Government</t>
    </r>
    <r>
      <rPr>
        <vertAlign val="superscript"/>
        <sz val="8"/>
        <rFont val="Arial"/>
        <family val="2"/>
      </rPr>
      <t>(a)</t>
    </r>
  </si>
  <si>
    <t>Total revenue from Government</t>
  </si>
  <si>
    <t>Surplus/(deficit) attributable to the Australian Government</t>
  </si>
  <si>
    <t>Total comprehensive income/(loss) attributable to the Australian Government</t>
  </si>
  <si>
    <t>Prepared on Australian Accounting Standards basis.</t>
  </si>
  <si>
    <t>ASSETS</t>
  </si>
  <si>
    <t>Financial assets</t>
  </si>
  <si>
    <r>
      <t xml:space="preserve">Cash </t>
    </r>
    <r>
      <rPr>
        <sz val="8"/>
        <rFont val="Arial"/>
        <family val="2"/>
      </rPr>
      <t>and cash equivalents</t>
    </r>
  </si>
  <si>
    <t>Total financial assets</t>
  </si>
  <si>
    <t>Non-financial assets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</si>
  <si>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</si>
  <si>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</si>
  <si>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</si>
  <si>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</si>
  <si>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</si>
  <si>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</si>
  <si>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Suppliers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</si>
  <si>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</si>
  <si>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</si>
  <si>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</si>
  <si>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</si>
  <si>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</si>
  <si>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</si>
  <si>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</si>
  <si>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EQUITY*</t>
  </si>
  <si>
    <t>Parent entity interest</t>
  </si>
  <si>
    <t>Contributed equity</t>
  </si>
  <si>
    <t>Retained surplus (accumulated deficit)</t>
  </si>
  <si>
    <t>Total Equity</t>
  </si>
  <si>
    <t>Prepared on an Australian Accounting Standards basis.</t>
  </si>
  <si>
    <t>Balance carried forward from previous period</t>
  </si>
  <si>
    <t>Adjusted opening balance</t>
  </si>
  <si>
    <t>Comprehensive income</t>
  </si>
  <si>
    <t>Surplus (deficit) for the period</t>
  </si>
  <si>
    <t>Total comprehensive income</t>
  </si>
  <si>
    <t>OPERATING ACTIVITIES</t>
  </si>
  <si>
    <t>Cash received</t>
  </si>
  <si>
    <t>Receipts from Government</t>
  </si>
  <si>
    <t>Total cash received</t>
  </si>
  <si>
    <t>Cash used</t>
  </si>
  <si>
    <t>Employees</t>
  </si>
  <si>
    <t>Total cash used</t>
  </si>
  <si>
    <t>INVESTING ACTIVITIES</t>
  </si>
  <si>
    <t>Net increase (decrease) in cash held</t>
  </si>
  <si>
    <t>Cash and cash equivalents at the beginning of the reporting period</t>
  </si>
  <si>
    <t>Cash and cash equivalents at the end of the reporting period</t>
  </si>
  <si>
    <t>PURCHASE OF NON-FINANCIAL ASSETS</t>
  </si>
  <si>
    <t>TOTAL</t>
  </si>
  <si>
    <t>RECONCILIATION OF CASH USED TO ACQUIRE ASSETS TO ASSET MOVEMENT TABLE</t>
  </si>
  <si>
    <t>Total purchases</t>
  </si>
  <si>
    <t>Total cash used to acquire assets</t>
  </si>
  <si>
    <t>Total
$'000</t>
  </si>
  <si>
    <t xml:space="preserve">Gross book value </t>
  </si>
  <si>
    <t>Accumulated depreciation/amortisation and impairment</t>
  </si>
  <si>
    <t>Opening net book balance</t>
  </si>
  <si>
    <t>CAPITAL ASSET ADDITIONS</t>
  </si>
  <si>
    <t>Estimated expenditure on new or replacement assets</t>
  </si>
  <si>
    <t>Total additions</t>
  </si>
  <si>
    <t>Other movements</t>
  </si>
  <si>
    <t>Total other movements</t>
  </si>
  <si>
    <t>Closing net book balance</t>
  </si>
  <si>
    <t>2021–22
$'000</t>
  </si>
  <si>
    <t>2021–22</t>
  </si>
  <si>
    <t>Consistent with information contained in the Statement of Asset Movements and the Budgeted Statement of Cash Flows.</t>
  </si>
  <si>
    <t>Program 1.1: Regional Investment Corporation</t>
  </si>
  <si>
    <t>Total net resourcing for RIC</t>
  </si>
  <si>
    <t>Outcome 1</t>
  </si>
  <si>
    <t xml:space="preserve">
Total annual appropriations</t>
  </si>
  <si>
    <t>(a) The RIC is a corporate Commonwealth entity (CCE) under the PGPA Act and does not receive direct appropriations. Instead, this funding passes through the department to the RIC.</t>
  </si>
  <si>
    <t>FINANCING ACTIVITIES</t>
  </si>
  <si>
    <t>Buildings</t>
  </si>
  <si>
    <t>Finance costs</t>
  </si>
  <si>
    <t>NEW CAPITAL APPROPRIATIONS</t>
  </si>
  <si>
    <t>Total new capital appropriations</t>
  </si>
  <si>
    <t>Provided for:</t>
  </si>
  <si>
    <t>Purchase of non-financial assets</t>
  </si>
  <si>
    <t>Total items</t>
  </si>
  <si>
    <t>Funded by capital appropriations</t>
  </si>
  <si>
    <r>
      <t>Ordinary annual services 
(Appropriation Bill (No. 1))</t>
    </r>
    <r>
      <rPr>
        <vertAlign val="superscript"/>
        <sz val="8"/>
        <rFont val="Arial"/>
        <family val="2"/>
      </rPr>
      <t>(a)</t>
    </r>
  </si>
  <si>
    <t>Ordinary annual services 
(Appropriation Bill (No. 1))</t>
  </si>
  <si>
    <t>2022–23
$'000</t>
  </si>
  <si>
    <t>2022–23
Forward
estimate
$'000</t>
  </si>
  <si>
    <t>Net cash from (used by) 
financing activities</t>
  </si>
  <si>
    <t>Net cash from (used by) 
operating activities</t>
  </si>
  <si>
    <t>Net cash from (used by) 
investing activities</t>
  </si>
  <si>
    <t>Closing balance attributable to the Australian 
Government</t>
  </si>
  <si>
    <t>2023–24
Forward
estimate
$'000</t>
  </si>
  <si>
    <t>2023–24
$'000</t>
  </si>
  <si>
    <t>Interest bearing liabilities</t>
  </si>
  <si>
    <t>Interest payments</t>
  </si>
  <si>
    <t>*Equity is the residual interest in assets after deduction of liabilities.</t>
  </si>
  <si>
    <t>Funds from Government</t>
  </si>
  <si>
    <t>Leases</t>
  </si>
  <si>
    <t>Buildings
$'000</t>
  </si>
  <si>
    <t>Table 2.2: Budgeted expenses for Outcome 1</t>
  </si>
  <si>
    <t>Note: Impact of net cash appropriation arrangements</t>
  </si>
  <si>
    <t>Table 3.2: Budgeted departmental balance sheet (as at 30 June)</t>
  </si>
  <si>
    <t>Total interest bearing liabilities</t>
  </si>
  <si>
    <t>Total parent entity interest</t>
  </si>
  <si>
    <t>Table 3.5: Departmental capital budget statement (for the period ended 30 June)</t>
  </si>
  <si>
    <r>
      <t>less depreciation/amortisation expenses for ROU</t>
    </r>
    <r>
      <rPr>
        <vertAlign val="superscript"/>
        <sz val="8"/>
        <color indexed="8"/>
        <rFont val="Arial"/>
        <family val="2"/>
      </rPr>
      <t>(b)</t>
    </r>
  </si>
  <si>
    <r>
      <t>add principal repayments on leased assets</t>
    </r>
    <r>
      <rPr>
        <vertAlign val="superscript"/>
        <sz val="8"/>
        <color indexed="8"/>
        <rFont val="Arial"/>
        <family val="2"/>
      </rPr>
      <t>(b)</t>
    </r>
  </si>
  <si>
    <t>Note: Departmental appropriation splits and totals are indicative estimates and may change in the course of the budget year as government priorities change.</t>
  </si>
  <si>
    <t>Total comprehensive income/(loss) excluding depreciation/amortisation expenses previously funded through revenue appropriations, depreciation on ROU, principal repayments on leased assets</t>
  </si>
  <si>
    <t>Total comprehensive income/(loss) – as per the Statement of comprehensive income</t>
  </si>
  <si>
    <t>Other property, plant and equipment
$'000</t>
  </si>
  <si>
    <r>
      <t>Gross book value – ROU</t>
    </r>
    <r>
      <rPr>
        <vertAlign val="superscript"/>
        <sz val="8"/>
        <rFont val="Arial"/>
        <family val="2"/>
      </rPr>
      <t>(a)</t>
    </r>
  </si>
  <si>
    <r>
      <t>Accumulated depreciation/amortisation and impairment – ROU</t>
    </r>
    <r>
      <rPr>
        <vertAlign val="superscript"/>
        <sz val="8"/>
        <rFont val="Arial"/>
        <family val="2"/>
      </rPr>
      <t>(a)</t>
    </r>
  </si>
  <si>
    <r>
      <t>By purchase – appropriation equity – ROU</t>
    </r>
    <r>
      <rPr>
        <vertAlign val="superscript"/>
        <sz val="8"/>
        <rFont val="Arial"/>
        <family val="2"/>
      </rPr>
      <t>(a)</t>
    </r>
  </si>
  <si>
    <r>
      <t>Depreciation/amortisation expense – ROU</t>
    </r>
    <r>
      <rPr>
        <vertAlign val="superscript"/>
        <sz val="8"/>
        <rFont val="Arial"/>
        <family val="2"/>
      </rPr>
      <t>(a)</t>
    </r>
  </si>
  <si>
    <t>Payment measures</t>
  </si>
  <si>
    <t>Total payment measures</t>
  </si>
  <si>
    <t>GST payables</t>
  </si>
  <si>
    <t>Other tax payable</t>
  </si>
  <si>
    <t xml:space="preserve">Other </t>
  </si>
  <si>
    <t>(b) Applies to leases under AASB 16 Leases. Right of Use (ROU).</t>
  </si>
  <si>
    <t>Equity injections – transferred by portfolio department</t>
  </si>
  <si>
    <t>Please note: All figures shown above are GST exclusive – these may not match figures in the cash flow statement.</t>
  </si>
  <si>
    <t xml:space="preserve">Prepared on a resourcing (i.e. appropriations available) basis.
</t>
  </si>
  <si>
    <t xml:space="preserve">Table 3.1: Comprehensive income statement (showing net cost of services) (for the period ended 30 June) </t>
  </si>
  <si>
    <t xml:space="preserve">Table 3.4: Budgeted departmental statement of cash flows (for the period ended 30 June)
</t>
  </si>
  <si>
    <t>(a) Applies to leases under AASB 16 Leases. Right of Use (ROU).</t>
  </si>
  <si>
    <t>Lease liability – principal payments</t>
  </si>
  <si>
    <t>2020–21
Estimated
actual
$'000</t>
  </si>
  <si>
    <t>2021–22
Estimate
$'000</t>
  </si>
  <si>
    <t>Table 1.1: Regional Investment Corporation – Resource Statement – Budget Estimates for 2021–22 as at Budget May 2021</t>
  </si>
  <si>
    <t>2024–25
$'000</t>
  </si>
  <si>
    <t>2021–22
Budget
$'000</t>
  </si>
  <si>
    <t>2024–25
Forward
estimate
$'000</t>
  </si>
  <si>
    <t>Table 3.3: Departmental statement of changes in equity—summary of movement (Budget year 2021–22)</t>
  </si>
  <si>
    <t>Opening balance as at 1 July 2021</t>
  </si>
  <si>
    <t>Estimated closing balance as at 
30 June 2022</t>
  </si>
  <si>
    <t>Table 3.6: Statement of asset movements (Budget year 2021–22)</t>
  </si>
  <si>
    <t>As at 1 July 2021</t>
  </si>
  <si>
    <t>As at 30 June 2022</t>
  </si>
  <si>
    <t>Outcome 1: Encourage growth, investment and resilience in Australian farm businesses and rural and regional communities by delivering the Commonwealth’s farm business concessional loans.</t>
  </si>
  <si>
    <t>(a) Appropriation Bill (No. 1) 2021–22. Appropriation is provided through the Department of Agriculture, Water and the Environment and is specified within the Annual Appropriation Bills as a payment to the RIC.</t>
  </si>
  <si>
    <t>Part 1: Measures announced since the 2020-21 Mid-Year Economic and Fiscal Outlook (MYEFO)</t>
  </si>
  <si>
    <t>(a) Appropriation Bill (No. 1) 2021–22. The RIC is a corporate Commonwealth entity (CCE) under the PGPA Act and does not receive direct appropriations. Instead, this funding passes through the Department of Agriculture, Water and the Environment to the RIC.</t>
  </si>
  <si>
    <t>Computer software and intangibles
$'000</t>
  </si>
  <si>
    <t>Contribution equity/ capital 
$'000</t>
  </si>
  <si>
    <t>Transactions with owners</t>
  </si>
  <si>
    <t>Contributions by owners</t>
  </si>
  <si>
    <t>Sub-total transactions with
  owners</t>
  </si>
  <si>
    <r>
      <t>By purchase – appropriation equity</t>
    </r>
    <r>
      <rPr>
        <vertAlign val="superscript"/>
        <sz val="8"/>
        <rFont val="Arial"/>
        <family val="2"/>
      </rPr>
      <t>(b)</t>
    </r>
  </si>
  <si>
    <t>Administered payment</t>
  </si>
  <si>
    <t>Departmental payment</t>
  </si>
  <si>
    <t xml:space="preserve">Prepared on a Government Finance Statistics (Underlying Cash) basis. </t>
  </si>
  <si>
    <r>
      <t>Annual appropriations – ordinary annual services</t>
    </r>
    <r>
      <rPr>
        <b/>
        <vertAlign val="superscript"/>
        <sz val="8"/>
        <color theme="1"/>
        <rFont val="Arial"/>
        <family val="2"/>
      </rPr>
      <t>(a)</t>
    </r>
  </si>
  <si>
    <r>
      <t>Annual appropriations – other services – non-operating</t>
    </r>
    <r>
      <rPr>
        <b/>
        <vertAlign val="superscript"/>
        <sz val="8"/>
        <color theme="1"/>
        <rFont val="Arial"/>
        <family val="2"/>
      </rPr>
      <t>(b)</t>
    </r>
  </si>
  <si>
    <t>Equity injection</t>
  </si>
  <si>
    <t>(a) Appropriation Bill (No. 2) 2021–22. Appropriation is provided through DAWE and is specified within the Annual Appropriation Bills as a payment to the RIC.</t>
  </si>
  <si>
    <t>2020–21 
Estimated
actual
$'000</t>
  </si>
  <si>
    <t xml:space="preserve">(b) ‘Appropriation equity’ refers to equity injections appropriations provided through Appropriation Bill (No. 2) 2021–22, including Collection Development Acquisition Budgets.
</t>
  </si>
  <si>
    <t>(a) The measure description appears in Budget Paper No. 2: Budget Measures 2021–22 under the Agriculture, Water and Environment portfolio.</t>
  </si>
  <si>
    <t>(b) Funding for this measure passes through the Department of Agriculture, Water and the Environment to the RIC.</t>
  </si>
  <si>
    <t>Agriculture 2030 – Forestry and Fisheries – Plantation Development Concessional Loans(a)(b)</t>
  </si>
  <si>
    <t>Retained
earnings
$'000</t>
  </si>
  <si>
    <t>Total
equity
$'000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</si>
</sst>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_(* #,##0_);_(* \(#,##0\);_(* &quot;-&quot;_);_(@_)"/>
    <numFmt numFmtId="166" formatCode="#,##0_);&quot;(&quot;#,##0&quot;)&quot;;&quot;-&quot;_)"/>
    <numFmt numFmtId="167" formatCode="_-* #,##0_-;\-* #,##0_-;_-* &quot;-&quot;??_-;_-@_-"/>
    <numFmt numFmtId="168" formatCode="_(&quot;$&quot;* #,##0.00_);_(&quot;$&quot;* \(#,##0.00\);_(&quot;$&quot;* &quot;-&quot;??_);_(@_)"/>
    <numFmt numFmtId="169" formatCode="#,##0;\-#,##0;\-"/>
    <numFmt numFmtId="170" formatCode="#,##0_);\(#,##0\);\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7.5"/>
      <name val="Arial"/>
      <family val="2"/>
    </font>
    <font>
      <b/>
      <sz val="8"/>
      <color rgb="FF00000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b/>
      <i/>
      <sz val="8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8"/>
      <color indexed="53"/>
      <name val="Arial"/>
      <family val="2"/>
    </font>
    <font>
      <b/>
      <i/>
      <sz val="8"/>
      <color theme="1"/>
      <name val="Arial"/>
      <family val="2"/>
    </font>
    <font>
      <sz val="8"/>
      <color indexed="8"/>
      <name val="Arial"/>
      <family val="1"/>
      <charset val="1"/>
    </font>
    <font>
      <i/>
      <sz val="8"/>
      <color indexed="8"/>
      <name val="Arial"/>
      <family val="1"/>
      <charset val="1"/>
    </font>
    <font>
      <b/>
      <sz val="8"/>
      <color indexed="8"/>
      <name val="Arial"/>
      <family val="1"/>
      <charset val="1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color rgb="FF000000"/>
      <name val="Arial"/>
      <family val="2"/>
    </font>
    <font>
      <b/>
      <u/>
      <sz val="8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vertAlign val="superscript"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8"/>
      </patternFill>
    </fill>
  </fills>
  <borders count="18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theme="0"/>
      </left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theme="0"/>
      </left>
      <right/>
      <top style="hair">
        <color auto="1"/>
      </top>
      <bottom style="hair">
        <color auto="1"/>
      </bottom>
      <diagonal/>
    </border>
    <border>
      <left/>
      <right style="hair">
        <color theme="0"/>
      </right>
      <top style="hair">
        <color auto="1"/>
      </top>
      <bottom style="hair">
        <color auto="1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>
      <alignment vertical="center"/>
    </xf>
    <xf numFmtId="0" fontId="3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164" fontId="17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8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2" fillId="0" borderId="0" applyBorder="0"/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6" fillId="0" borderId="0"/>
    <xf numFmtId="0" fontId="28" fillId="0" borderId="0"/>
  </cellStyleXfs>
  <cellXfs count="353">
    <xf numFmtId="0" fontId="0" fillId="0" borderId="0" xfId="0"/>
    <xf numFmtId="165" fontId="7" fillId="2" borderId="0" xfId="1" applyNumberFormat="1" applyFont="1" applyFill="1" applyBorder="1" applyAlignment="1">
      <alignment horizontal="right" vertical="center" wrapText="1"/>
    </xf>
    <xf numFmtId="165" fontId="3" fillId="2" borderId="0" xfId="1" applyNumberFormat="1" applyFont="1" applyFill="1" applyBorder="1" applyAlignment="1">
      <alignment horizontal="right"/>
    </xf>
    <xf numFmtId="3" fontId="4" fillId="2" borderId="0" xfId="1" applyNumberFormat="1" applyFont="1" applyFill="1" applyBorder="1" applyAlignment="1">
      <alignment horizontal="right" vertical="top" wrapText="1"/>
    </xf>
    <xf numFmtId="0" fontId="4" fillId="2" borderId="0" xfId="1" applyFont="1" applyFill="1"/>
    <xf numFmtId="0" fontId="4" fillId="2" borderId="0" xfId="1" applyFont="1" applyFill="1" applyBorder="1"/>
    <xf numFmtId="166" fontId="3" fillId="2" borderId="1" xfId="2" applyNumberFormat="1" applyFont="1" applyFill="1" applyBorder="1" applyAlignment="1"/>
    <xf numFmtId="165" fontId="4" fillId="2" borderId="0" xfId="1" applyNumberFormat="1" applyFont="1" applyFill="1" applyBorder="1"/>
    <xf numFmtId="0" fontId="13" fillId="2" borderId="0" xfId="2" applyFont="1" applyFill="1" applyBorder="1" applyAlignment="1">
      <alignment vertical="center"/>
    </xf>
    <xf numFmtId="166" fontId="13" fillId="2" borderId="0" xfId="6" applyNumberFormat="1" applyFont="1" applyFill="1" applyBorder="1" applyAlignment="1">
      <alignment horizontal="right" vertical="center"/>
    </xf>
    <xf numFmtId="0" fontId="13" fillId="2" borderId="0" xfId="2" applyFont="1" applyFill="1" applyAlignment="1">
      <alignment vertical="center"/>
    </xf>
    <xf numFmtId="165" fontId="13" fillId="2" borderId="0" xfId="6" applyNumberFormat="1" applyFont="1" applyFill="1" applyBorder="1" applyAlignment="1">
      <alignment horizontal="right" vertical="center" wrapText="1"/>
    </xf>
    <xf numFmtId="2" fontId="13" fillId="2" borderId="0" xfId="2" applyNumberFormat="1" applyFont="1" applyFill="1" applyBorder="1" applyAlignment="1">
      <alignment vertical="center"/>
    </xf>
    <xf numFmtId="0" fontId="16" fillId="2" borderId="0" xfId="11" applyFont="1" applyFill="1"/>
    <xf numFmtId="0" fontId="4" fillId="2" borderId="0" xfId="1" applyFont="1" applyFill="1" applyBorder="1" applyAlignment="1">
      <alignment horizontal="right"/>
    </xf>
    <xf numFmtId="3" fontId="4" fillId="2" borderId="0" xfId="1" applyNumberFormat="1" applyFont="1" applyFill="1" applyBorder="1" applyAlignment="1">
      <alignment horizontal="right"/>
    </xf>
    <xf numFmtId="165" fontId="4" fillId="2" borderId="0" xfId="1" applyNumberFormat="1" applyFont="1" applyFill="1" applyBorder="1" applyAlignment="1">
      <alignment horizontal="right" vertical="top"/>
    </xf>
    <xf numFmtId="165" fontId="13" fillId="2" borderId="0" xfId="14" applyNumberFormat="1" applyFont="1" applyFill="1" applyBorder="1" applyAlignment="1">
      <alignment horizontal="right" vertical="center" wrapText="1"/>
    </xf>
    <xf numFmtId="165" fontId="15" fillId="2" borderId="9" xfId="14" applyNumberFormat="1" applyFont="1" applyFill="1" applyBorder="1" applyAlignment="1">
      <alignment horizontal="right" vertical="center" wrapText="1"/>
    </xf>
    <xf numFmtId="165" fontId="13" fillId="2" borderId="0" xfId="2" applyNumberFormat="1" applyFont="1" applyFill="1" applyBorder="1" applyAlignment="1">
      <alignment vertical="center"/>
    </xf>
    <xf numFmtId="165" fontId="13" fillId="2" borderId="0" xfId="6" applyNumberFormat="1" applyFont="1" applyFill="1" applyBorder="1" applyAlignment="1">
      <alignment horizontal="center" wrapText="1"/>
    </xf>
    <xf numFmtId="165" fontId="7" fillId="2" borderId="0" xfId="1" applyNumberFormat="1" applyFont="1" applyFill="1" applyBorder="1" applyAlignment="1">
      <alignment horizontal="center" wrapText="1"/>
    </xf>
    <xf numFmtId="165" fontId="3" fillId="5" borderId="1" xfId="1" applyNumberFormat="1" applyFont="1" applyFill="1" applyBorder="1" applyAlignment="1">
      <alignment horizontal="right" vertical="center" wrapText="1"/>
    </xf>
    <xf numFmtId="165" fontId="12" fillId="2" borderId="0" xfId="14" applyNumberFormat="1" applyFont="1" applyFill="1" applyBorder="1" applyAlignment="1">
      <alignment horizontal="right" vertical="center" wrapText="1"/>
    </xf>
    <xf numFmtId="165" fontId="12" fillId="5" borderId="1" xfId="6" applyNumberFormat="1" applyFont="1" applyFill="1" applyBorder="1" applyAlignment="1">
      <alignment horizontal="right" wrapText="1"/>
    </xf>
    <xf numFmtId="165" fontId="15" fillId="5" borderId="6" xfId="6" applyNumberFormat="1" applyFont="1" applyFill="1" applyBorder="1" applyAlignment="1">
      <alignment horizontal="right" vertical="center" wrapText="1"/>
    </xf>
    <xf numFmtId="165" fontId="15" fillId="5" borderId="9" xfId="14" applyNumberFormat="1" applyFont="1" applyFill="1" applyBorder="1" applyAlignment="1">
      <alignment horizontal="right" vertical="center" wrapText="1"/>
    </xf>
    <xf numFmtId="0" fontId="3" fillId="2" borderId="0" xfId="1" applyFont="1" applyFill="1"/>
    <xf numFmtId="0" fontId="4" fillId="2" borderId="1" xfId="1" applyFont="1" applyFill="1" applyBorder="1" applyAlignment="1">
      <alignment horizontal="left"/>
    </xf>
    <xf numFmtId="0" fontId="3" fillId="2" borderId="0" xfId="1" applyFont="1" applyFill="1" applyBorder="1" applyAlignment="1"/>
    <xf numFmtId="165" fontId="3" fillId="2" borderId="8" xfId="1" applyNumberFormat="1" applyFont="1" applyFill="1" applyBorder="1" applyAlignment="1">
      <alignment horizontal="right" vertical="center" wrapText="1"/>
    </xf>
    <xf numFmtId="0" fontId="10" fillId="2" borderId="0" xfId="0" applyFont="1" applyFill="1"/>
    <xf numFmtId="0" fontId="4" fillId="2" borderId="0" xfId="1" applyFont="1" applyFill="1" applyBorder="1" applyAlignment="1"/>
    <xf numFmtId="0" fontId="11" fillId="2" borderId="0" xfId="0" applyFont="1" applyFill="1" applyAlignment="1">
      <alignment horizontal="center" wrapText="1"/>
    </xf>
    <xf numFmtId="0" fontId="1" fillId="2" borderId="0" xfId="3" applyFill="1"/>
    <xf numFmtId="0" fontId="10" fillId="2" borderId="0" xfId="0" applyFont="1" applyFill="1" applyBorder="1"/>
    <xf numFmtId="0" fontId="4" fillId="2" borderId="0" xfId="1" applyFont="1" applyFill="1" applyBorder="1" applyAlignment="1">
      <alignment horizontal="right" vertical="top" wrapText="1"/>
    </xf>
    <xf numFmtId="165" fontId="4" fillId="2" borderId="3" xfId="1" applyNumberFormat="1" applyFont="1" applyFill="1" applyBorder="1" applyAlignment="1">
      <alignment horizontal="center" wrapText="1"/>
    </xf>
    <xf numFmtId="165" fontId="4" fillId="2" borderId="0" xfId="1" applyNumberFormat="1" applyFont="1" applyFill="1" applyBorder="1" applyAlignment="1">
      <alignment horizontal="right" wrapText="1"/>
    </xf>
    <xf numFmtId="165" fontId="4" fillId="2" borderId="0" xfId="1" applyNumberFormat="1" applyFont="1" applyFill="1" applyBorder="1" applyAlignment="1">
      <alignment horizontal="right" vertical="center" wrapText="1"/>
    </xf>
    <xf numFmtId="165" fontId="3" fillId="2" borderId="1" xfId="1" applyNumberFormat="1" applyFont="1" applyFill="1" applyBorder="1" applyAlignment="1">
      <alignment horizontal="right" vertical="center" wrapText="1"/>
    </xf>
    <xf numFmtId="165" fontId="4" fillId="2" borderId="3" xfId="1" applyNumberFormat="1" applyFont="1" applyFill="1" applyBorder="1" applyAlignment="1">
      <alignment horizontal="right" vertical="top"/>
    </xf>
    <xf numFmtId="166" fontId="3" fillId="2" borderId="2" xfId="4" applyNumberFormat="1" applyFont="1" applyFill="1" applyBorder="1" applyAlignment="1"/>
    <xf numFmtId="0" fontId="9" fillId="2" borderId="0" xfId="0" applyFont="1" applyFill="1" applyAlignment="1">
      <alignment vertical="center" wrapText="1"/>
    </xf>
    <xf numFmtId="165" fontId="3" fillId="2" borderId="0" xfId="1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left" wrapText="1"/>
    </xf>
    <xf numFmtId="0" fontId="12" fillId="2" borderId="0" xfId="2" applyFont="1" applyFill="1" applyBorder="1" applyAlignment="1">
      <alignment vertical="center"/>
    </xf>
    <xf numFmtId="0" fontId="3" fillId="2" borderId="0" xfId="2" applyFont="1" applyFill="1" applyBorder="1" applyAlignment="1">
      <alignment horizontal="center" wrapText="1"/>
    </xf>
    <xf numFmtId="165" fontId="4" fillId="2" borderId="0" xfId="2" applyNumberFormat="1" applyFont="1" applyFill="1" applyBorder="1" applyAlignment="1">
      <alignment horizontal="right" vertical="center" wrapText="1"/>
    </xf>
    <xf numFmtId="165" fontId="3" fillId="2" borderId="1" xfId="2" applyNumberFormat="1" applyFont="1" applyFill="1" applyBorder="1" applyAlignment="1">
      <alignment horizontal="right" vertical="center" wrapText="1"/>
    </xf>
    <xf numFmtId="165" fontId="3" fillId="2" borderId="2" xfId="2" applyNumberFormat="1" applyFont="1" applyFill="1" applyBorder="1" applyAlignment="1">
      <alignment horizontal="right" vertical="center" wrapText="1"/>
    </xf>
    <xf numFmtId="0" fontId="3" fillId="2" borderId="0" xfId="2" applyFont="1" applyFill="1" applyBorder="1" applyAlignment="1">
      <alignment horizontal="right"/>
    </xf>
    <xf numFmtId="167" fontId="13" fillId="2" borderId="0" xfId="16" applyNumberFormat="1" applyFont="1" applyFill="1" applyAlignment="1">
      <alignment vertical="center"/>
    </xf>
    <xf numFmtId="0" fontId="13" fillId="2" borderId="0" xfId="2" applyFont="1" applyFill="1" applyBorder="1" applyAlignment="1">
      <alignment vertical="top"/>
    </xf>
    <xf numFmtId="0" fontId="4" fillId="2" borderId="0" xfId="9" quotePrefix="1" applyFont="1" applyFill="1" applyBorder="1" applyAlignment="1">
      <alignment wrapText="1"/>
    </xf>
    <xf numFmtId="167" fontId="4" fillId="2" borderId="0" xfId="9" quotePrefix="1" applyNumberFormat="1" applyFont="1" applyFill="1" applyBorder="1" applyAlignment="1">
      <alignment horizontal="left" wrapText="1"/>
    </xf>
    <xf numFmtId="0" fontId="12" fillId="2" borderId="0" xfId="2" applyFont="1" applyFill="1" applyAlignment="1">
      <alignment vertical="center"/>
    </xf>
    <xf numFmtId="3" fontId="13" fillId="2" borderId="0" xfId="6" applyNumberFormat="1" applyFont="1" applyFill="1" applyBorder="1" applyAlignment="1">
      <alignment vertical="center"/>
    </xf>
    <xf numFmtId="165" fontId="15" fillId="2" borderId="4" xfId="6" applyNumberFormat="1" applyFont="1" applyFill="1" applyBorder="1" applyAlignment="1">
      <alignment horizontal="right" vertical="center" wrapText="1"/>
    </xf>
    <xf numFmtId="165" fontId="15" fillId="5" borderId="4" xfId="6" applyNumberFormat="1" applyFont="1" applyFill="1" applyBorder="1" applyAlignment="1">
      <alignment horizontal="right" vertical="center" wrapText="1"/>
    </xf>
    <xf numFmtId="165" fontId="13" fillId="2" borderId="0" xfId="6" applyNumberFormat="1" applyFont="1" applyFill="1" applyBorder="1" applyAlignment="1">
      <alignment vertical="center"/>
    </xf>
    <xf numFmtId="0" fontId="4" fillId="2" borderId="0" xfId="1" applyFont="1" applyFill="1" applyAlignment="1">
      <alignment wrapText="1"/>
    </xf>
    <xf numFmtId="2" fontId="13" fillId="2" borderId="0" xfId="2" applyNumberFormat="1" applyFont="1" applyFill="1" applyAlignment="1">
      <alignment vertical="center"/>
    </xf>
    <xf numFmtId="165" fontId="15" fillId="2" borderId="6" xfId="6" applyNumberFormat="1" applyFont="1" applyFill="1" applyBorder="1" applyAlignment="1">
      <alignment horizontal="right" vertical="center" wrapText="1"/>
    </xf>
    <xf numFmtId="165" fontId="12" fillId="2" borderId="1" xfId="6" applyNumberFormat="1" applyFont="1" applyFill="1" applyBorder="1" applyAlignment="1">
      <alignment horizontal="right" wrapText="1"/>
    </xf>
    <xf numFmtId="165" fontId="12" fillId="2" borderId="0" xfId="6" applyNumberFormat="1" applyFont="1" applyFill="1" applyBorder="1" applyAlignment="1">
      <alignment horizontal="right" wrapText="1"/>
    </xf>
    <xf numFmtId="165" fontId="13" fillId="2" borderId="0" xfId="6" applyNumberFormat="1" applyFont="1" applyFill="1" applyBorder="1" applyAlignment="1">
      <alignment horizontal="right" wrapText="1"/>
    </xf>
    <xf numFmtId="165" fontId="13" fillId="2" borderId="12" xfId="6" applyNumberFormat="1" applyFont="1" applyFill="1" applyBorder="1" applyAlignment="1">
      <alignment horizontal="right" wrapText="1"/>
    </xf>
    <xf numFmtId="165" fontId="12" fillId="2" borderId="4" xfId="6" applyNumberFormat="1" applyFont="1" applyFill="1" applyBorder="1" applyAlignment="1">
      <alignment horizontal="right" wrapText="1"/>
    </xf>
    <xf numFmtId="165" fontId="15" fillId="2" borderId="0" xfId="2" applyNumberFormat="1" applyFont="1" applyFill="1" applyBorder="1" applyAlignment="1">
      <alignment vertical="center"/>
    </xf>
    <xf numFmtId="165" fontId="12" fillId="2" borderId="0" xfId="2" applyNumberFormat="1" applyFont="1" applyFill="1" applyBorder="1" applyAlignment="1">
      <alignment vertical="center"/>
    </xf>
    <xf numFmtId="165" fontId="23" fillId="2" borderId="0" xfId="2" applyNumberFormat="1" applyFont="1" applyFill="1" applyBorder="1" applyAlignment="1">
      <alignment vertical="center"/>
    </xf>
    <xf numFmtId="165" fontId="15" fillId="2" borderId="0" xfId="6" applyNumberFormat="1" applyFont="1" applyFill="1" applyBorder="1" applyAlignment="1">
      <alignment horizontal="right" wrapText="1"/>
    </xf>
    <xf numFmtId="165" fontId="15" fillId="2" borderId="6" xfId="6" applyNumberFormat="1" applyFont="1" applyFill="1" applyBorder="1" applyAlignment="1">
      <alignment horizontal="right" wrapText="1"/>
    </xf>
    <xf numFmtId="0" fontId="23" fillId="2" borderId="0" xfId="2" applyFont="1" applyFill="1" applyAlignment="1">
      <alignment vertical="center"/>
    </xf>
    <xf numFmtId="0" fontId="4" fillId="2" borderId="0" xfId="11" applyFont="1" applyFill="1"/>
    <xf numFmtId="166" fontId="4" fillId="2" borderId="0" xfId="7" applyNumberFormat="1" applyFont="1" applyFill="1" applyBorder="1" applyAlignment="1">
      <alignment vertical="center"/>
    </xf>
    <xf numFmtId="165" fontId="4" fillId="2" borderId="0" xfId="12" applyNumberFormat="1" applyFont="1" applyFill="1" applyBorder="1"/>
    <xf numFmtId="0" fontId="4" fillId="2" borderId="0" xfId="11" applyFont="1" applyFill="1" applyBorder="1" applyAlignment="1">
      <alignment horizontal="left"/>
    </xf>
    <xf numFmtId="0" fontId="16" fillId="2" borderId="0" xfId="11" applyFont="1" applyFill="1" applyBorder="1"/>
    <xf numFmtId="165" fontId="4" fillId="2" borderId="0" xfId="11" applyNumberFormat="1" applyFont="1" applyFill="1" applyBorder="1" applyAlignment="1">
      <alignment horizontal="right" vertical="center" wrapText="1"/>
    </xf>
    <xf numFmtId="165" fontId="4" fillId="2" borderId="0" xfId="12" applyNumberFormat="1" applyFont="1" applyFill="1" applyBorder="1" applyAlignment="1"/>
    <xf numFmtId="165" fontId="4" fillId="2" borderId="0" xfId="11" applyNumberFormat="1" applyFont="1" applyFill="1" applyBorder="1" applyAlignment="1">
      <alignment horizontal="right" wrapText="1"/>
    </xf>
    <xf numFmtId="0" fontId="12" fillId="2" borderId="0" xfId="1" applyFont="1" applyFill="1" applyAlignment="1">
      <alignment vertical="center"/>
    </xf>
    <xf numFmtId="0" fontId="3" fillId="2" borderId="0" xfId="1" applyFont="1" applyFill="1" applyBorder="1" applyAlignment="1">
      <alignment horizontal="right"/>
    </xf>
    <xf numFmtId="0" fontId="4" fillId="2" borderId="5" xfId="1" applyFont="1" applyFill="1" applyBorder="1" applyAlignment="1">
      <alignment horizontal="right" vertical="top" wrapText="1"/>
    </xf>
    <xf numFmtId="165" fontId="4" fillId="2" borderId="0" xfId="1" applyNumberFormat="1" applyFont="1" applyFill="1" applyBorder="1" applyAlignment="1">
      <alignment horizontal="center" wrapText="1"/>
    </xf>
    <xf numFmtId="165" fontId="3" fillId="2" borderId="5" xfId="1" applyNumberFormat="1" applyFont="1" applyFill="1" applyBorder="1" applyAlignment="1">
      <alignment horizontal="right" vertical="center" wrapText="1"/>
    </xf>
    <xf numFmtId="0" fontId="4" fillId="2" borderId="0" xfId="2" applyFont="1" applyFill="1" applyBorder="1" applyAlignment="1">
      <alignment horizontal="right"/>
    </xf>
    <xf numFmtId="3" fontId="4" fillId="2" borderId="0" xfId="1" applyNumberFormat="1" applyFont="1" applyFill="1"/>
    <xf numFmtId="2" fontId="12" fillId="2" borderId="0" xfId="2" applyNumberFormat="1" applyFont="1" applyFill="1" applyAlignment="1">
      <alignment vertical="center"/>
    </xf>
    <xf numFmtId="2" fontId="13" fillId="2" borderId="0" xfId="2" applyNumberFormat="1" applyFont="1" applyFill="1" applyAlignment="1">
      <alignment horizontal="right" vertical="center"/>
    </xf>
    <xf numFmtId="2" fontId="13" fillId="2" borderId="4" xfId="2" applyNumberFormat="1" applyFont="1" applyFill="1" applyBorder="1" applyAlignment="1">
      <alignment horizontal="right" vertical="center"/>
    </xf>
    <xf numFmtId="2" fontId="13" fillId="2" borderId="0" xfId="2" applyNumberFormat="1" applyFont="1" applyFill="1" applyBorder="1" applyAlignment="1">
      <alignment horizontal="right" vertical="center"/>
    </xf>
    <xf numFmtId="2" fontId="13" fillId="2" borderId="0" xfId="2" applyNumberFormat="1" applyFont="1" applyFill="1" applyBorder="1" applyAlignment="1">
      <alignment horizontal="center" vertical="center" wrapText="1"/>
    </xf>
    <xf numFmtId="165" fontId="12" fillId="2" borderId="3" xfId="6" applyNumberFormat="1" applyFont="1" applyFill="1" applyBorder="1" applyAlignment="1">
      <alignment horizontal="right" wrapText="1"/>
    </xf>
    <xf numFmtId="3" fontId="13" fillId="2" borderId="8" xfId="6" applyNumberFormat="1" applyFont="1" applyFill="1" applyBorder="1" applyAlignment="1">
      <alignment vertical="center"/>
    </xf>
    <xf numFmtId="2" fontId="13" fillId="2" borderId="8" xfId="2" applyNumberFormat="1" applyFont="1" applyFill="1" applyBorder="1" applyAlignment="1"/>
    <xf numFmtId="2" fontId="13" fillId="2" borderId="0" xfId="6" applyNumberFormat="1" applyFont="1" applyFill="1" applyBorder="1" applyAlignment="1">
      <alignment horizontal="right" vertical="center"/>
    </xf>
    <xf numFmtId="2" fontId="5" fillId="2" borderId="0" xfId="2" applyNumberFormat="1" applyFont="1" applyFill="1" applyBorder="1" applyAlignment="1">
      <alignment horizontal="left" vertical="center" indent="1"/>
    </xf>
    <xf numFmtId="0" fontId="18" fillId="2" borderId="0" xfId="1" applyFont="1" applyFill="1"/>
    <xf numFmtId="0" fontId="4" fillId="2" borderId="0" xfId="1" applyFont="1" applyFill="1" applyBorder="1" applyAlignment="1">
      <alignment horizontal="left"/>
    </xf>
    <xf numFmtId="165" fontId="15" fillId="2" borderId="11" xfId="6" applyNumberFormat="1" applyFont="1" applyFill="1" applyBorder="1" applyAlignment="1">
      <alignment horizontal="right" vertical="center" wrapText="1"/>
    </xf>
    <xf numFmtId="165" fontId="15" fillId="2" borderId="11" xfId="6" applyNumberFormat="1" applyFont="1" applyFill="1" applyBorder="1" applyAlignment="1">
      <alignment horizontal="right" wrapText="1"/>
    </xf>
    <xf numFmtId="165" fontId="15" fillId="5" borderId="11" xfId="6" applyNumberFormat="1" applyFont="1" applyFill="1" applyBorder="1" applyAlignment="1">
      <alignment horizontal="right" vertical="center" wrapText="1"/>
    </xf>
    <xf numFmtId="0" fontId="16" fillId="2" borderId="3" xfId="11" applyFont="1" applyFill="1" applyBorder="1"/>
    <xf numFmtId="0" fontId="16" fillId="2" borderId="0" xfId="11" applyFont="1" applyFill="1" applyBorder="1" applyAlignment="1">
      <alignment horizontal="right" vertical="center" wrapText="1"/>
    </xf>
    <xf numFmtId="0" fontId="16" fillId="2" borderId="3" xfId="11" applyFont="1" applyFill="1" applyBorder="1" applyAlignment="1">
      <alignment horizontal="right" vertical="center" wrapText="1"/>
    </xf>
    <xf numFmtId="165" fontId="3" fillId="2" borderId="12" xfId="2" applyNumberFormat="1" applyFont="1" applyFill="1" applyBorder="1" applyAlignment="1">
      <alignment horizontal="right" wrapText="1"/>
    </xf>
    <xf numFmtId="165" fontId="15" fillId="2" borderId="12" xfId="14" applyNumberFormat="1" applyFont="1" applyFill="1" applyBorder="1" applyAlignment="1">
      <alignment horizontal="right" wrapText="1"/>
    </xf>
    <xf numFmtId="0" fontId="4" fillId="2" borderId="12" xfId="1" applyFont="1" applyFill="1" applyBorder="1" applyAlignment="1">
      <alignment horizontal="right" vertical="top" wrapText="1"/>
    </xf>
    <xf numFmtId="0" fontId="3" fillId="2" borderId="12" xfId="1" applyFont="1" applyFill="1" applyBorder="1" applyAlignment="1">
      <alignment vertical="center"/>
    </xf>
    <xf numFmtId="165" fontId="4" fillId="5" borderId="12" xfId="1" applyNumberFormat="1" applyFont="1" applyFill="1" applyBorder="1" applyAlignment="1">
      <alignment horizontal="right" vertical="center" wrapText="1"/>
    </xf>
    <xf numFmtId="3" fontId="13" fillId="2" borderId="3" xfId="6" applyNumberFormat="1" applyFont="1" applyFill="1" applyBorder="1" applyAlignment="1">
      <alignment horizontal="right" vertical="center" wrapText="1"/>
    </xf>
    <xf numFmtId="166" fontId="6" fillId="2" borderId="0" xfId="7" applyNumberFormat="1" applyFont="1" applyFill="1" applyBorder="1" applyAlignment="1">
      <alignment horizontal="right" vertical="center"/>
    </xf>
    <xf numFmtId="165" fontId="4" fillId="2" borderId="0" xfId="12" applyNumberFormat="1" applyFont="1" applyFill="1" applyBorder="1" applyAlignment="1">
      <alignment horizontal="right" vertical="center"/>
    </xf>
    <xf numFmtId="166" fontId="6" fillId="2" borderId="3" xfId="7" applyNumberFormat="1" applyFont="1" applyFill="1" applyBorder="1" applyAlignment="1">
      <alignment horizontal="right" vertical="center"/>
    </xf>
    <xf numFmtId="165" fontId="4" fillId="2" borderId="3" xfId="12" applyNumberFormat="1" applyFont="1" applyFill="1" applyBorder="1" applyAlignment="1">
      <alignment horizontal="right" vertical="center"/>
    </xf>
    <xf numFmtId="165" fontId="7" fillId="2" borderId="1" xfId="2" applyNumberFormat="1" applyFont="1" applyFill="1" applyBorder="1" applyAlignment="1">
      <alignment horizontal="right" wrapText="1"/>
    </xf>
    <xf numFmtId="0" fontId="24" fillId="2" borderId="0" xfId="0" applyFont="1" applyFill="1" applyAlignment="1">
      <alignment vertical="top"/>
    </xf>
    <xf numFmtId="165" fontId="12" fillId="2" borderId="7" xfId="6" applyNumberFormat="1" applyFont="1" applyFill="1" applyBorder="1" applyAlignment="1">
      <alignment horizontal="right" wrapText="1"/>
    </xf>
    <xf numFmtId="165" fontId="15" fillId="2" borderId="1" xfId="14" applyNumberFormat="1" applyFont="1" applyFill="1" applyBorder="1" applyAlignment="1">
      <alignment horizontal="right" wrapText="1"/>
    </xf>
    <xf numFmtId="0" fontId="24" fillId="2" borderId="0" xfId="0" applyFont="1" applyFill="1" applyBorder="1" applyAlignment="1">
      <alignment vertical="top"/>
    </xf>
    <xf numFmtId="170" fontId="22" fillId="6" borderId="0" xfId="0" applyNumberFormat="1" applyFont="1" applyFill="1" applyBorder="1" applyAlignment="1">
      <alignment horizontal="right" vertical="top"/>
    </xf>
    <xf numFmtId="170" fontId="22" fillId="2" borderId="0" xfId="0" applyNumberFormat="1" applyFont="1" applyFill="1" applyBorder="1" applyAlignment="1">
      <alignment horizontal="right" vertical="top"/>
    </xf>
    <xf numFmtId="0" fontId="20" fillId="2" borderId="0" xfId="0" applyFont="1" applyFill="1" applyBorder="1" applyAlignment="1">
      <alignment horizontal="right" vertical="top"/>
    </xf>
    <xf numFmtId="0" fontId="20" fillId="6" borderId="0" xfId="0" applyFont="1" applyFill="1" applyBorder="1" applyAlignment="1">
      <alignment horizontal="right" vertical="top"/>
    </xf>
    <xf numFmtId="165" fontId="3" fillId="2" borderId="1" xfId="2" applyNumberFormat="1" applyFont="1" applyFill="1" applyBorder="1" applyAlignment="1">
      <alignment horizontal="right" wrapText="1"/>
    </xf>
    <xf numFmtId="166" fontId="4" fillId="2" borderId="13" xfId="0" applyNumberFormat="1" applyFont="1" applyFill="1" applyBorder="1" applyAlignment="1">
      <alignment horizontal="right"/>
    </xf>
    <xf numFmtId="166" fontId="3" fillId="2" borderId="13" xfId="0" applyNumberFormat="1" applyFont="1" applyFill="1" applyBorder="1" applyAlignment="1">
      <alignment horizontal="right"/>
    </xf>
    <xf numFmtId="166" fontId="4" fillId="2" borderId="0" xfId="0" applyNumberFormat="1" applyFont="1" applyFill="1" applyBorder="1" applyAlignment="1">
      <alignment horizontal="right"/>
    </xf>
    <xf numFmtId="166" fontId="13" fillId="2" borderId="0" xfId="9" applyNumberFormat="1" applyFont="1" applyFill="1" applyAlignment="1">
      <alignment vertical="center"/>
    </xf>
    <xf numFmtId="166" fontId="13" fillId="2" borderId="0" xfId="0" applyNumberFormat="1" applyFont="1" applyFill="1" applyBorder="1" applyAlignment="1">
      <alignment horizontal="right" vertical="center" wrapText="1"/>
    </xf>
    <xf numFmtId="166" fontId="12" fillId="2" borderId="0" xfId="0" applyNumberFormat="1" applyFont="1" applyFill="1" applyBorder="1" applyAlignment="1">
      <alignment horizontal="right"/>
    </xf>
    <xf numFmtId="166" fontId="3" fillId="2" borderId="1" xfId="0" applyNumberFormat="1" applyFont="1" applyFill="1" applyBorder="1" applyAlignment="1">
      <alignment horizontal="right" wrapText="1"/>
    </xf>
    <xf numFmtId="166" fontId="3" fillId="2" borderId="0" xfId="0" applyNumberFormat="1" applyFont="1" applyFill="1" applyBorder="1" applyAlignment="1">
      <alignment horizontal="right" wrapText="1"/>
    </xf>
    <xf numFmtId="166" fontId="4" fillId="2" borderId="0" xfId="2" applyNumberFormat="1" applyFont="1" applyFill="1" applyBorder="1" applyAlignment="1">
      <alignment horizontal="right" vertical="top" wrapText="1"/>
    </xf>
    <xf numFmtId="165" fontId="3" fillId="2" borderId="0" xfId="2" applyNumberFormat="1" applyFont="1" applyFill="1" applyBorder="1" applyAlignment="1">
      <alignment horizontal="right" vertical="center" wrapText="1"/>
    </xf>
    <xf numFmtId="165" fontId="3" fillId="2" borderId="0" xfId="2" applyNumberFormat="1" applyFont="1" applyFill="1" applyBorder="1" applyAlignment="1">
      <alignment horizontal="right" wrapText="1"/>
    </xf>
    <xf numFmtId="165" fontId="15" fillId="2" borderId="0" xfId="14" applyNumberFormat="1" applyFont="1" applyFill="1" applyBorder="1" applyAlignment="1">
      <alignment horizontal="right" wrapText="1"/>
    </xf>
    <xf numFmtId="166" fontId="4" fillId="5" borderId="0" xfId="0" applyNumberFormat="1" applyFont="1" applyFill="1" applyBorder="1" applyAlignment="1">
      <alignment horizontal="right"/>
    </xf>
    <xf numFmtId="166" fontId="3" fillId="5" borderId="1" xfId="0" applyNumberFormat="1" applyFont="1" applyFill="1" applyBorder="1" applyAlignment="1">
      <alignment horizontal="right" wrapText="1"/>
    </xf>
    <xf numFmtId="166" fontId="15" fillId="2" borderId="0" xfId="0" applyNumberFormat="1" applyFont="1" applyFill="1" applyBorder="1" applyAlignment="1">
      <alignment horizontal="right"/>
    </xf>
    <xf numFmtId="166" fontId="7" fillId="2" borderId="1" xfId="0" applyNumberFormat="1" applyFont="1" applyFill="1" applyBorder="1" applyAlignment="1">
      <alignment horizontal="right" wrapText="1"/>
    </xf>
    <xf numFmtId="0" fontId="3" fillId="2" borderId="0" xfId="1" applyFont="1" applyFill="1" applyAlignment="1"/>
    <xf numFmtId="0" fontId="3" fillId="2" borderId="0" xfId="2" applyFont="1" applyFill="1" applyBorder="1" applyAlignment="1"/>
    <xf numFmtId="166" fontId="12" fillId="2" borderId="13" xfId="0" applyNumberFormat="1" applyFont="1" applyFill="1" applyBorder="1" applyAlignment="1"/>
    <xf numFmtId="165" fontId="4" fillId="5" borderId="3" xfId="1" applyNumberFormat="1" applyFont="1" applyFill="1" applyBorder="1" applyAlignment="1">
      <alignment horizontal="right" vertical="top"/>
    </xf>
    <xf numFmtId="165" fontId="4" fillId="5" borderId="0" xfId="1" applyNumberFormat="1" applyFont="1" applyFill="1" applyBorder="1" applyAlignment="1">
      <alignment horizontal="right" wrapText="1"/>
    </xf>
    <xf numFmtId="165" fontId="4" fillId="5" borderId="0" xfId="1" applyNumberFormat="1" applyFont="1" applyFill="1" applyBorder="1" applyAlignment="1">
      <alignment horizontal="right" vertical="top"/>
    </xf>
    <xf numFmtId="0" fontId="3" fillId="2" borderId="2" xfId="1" applyFont="1" applyFill="1" applyBorder="1" applyAlignment="1"/>
    <xf numFmtId="165" fontId="3" fillId="5" borderId="0" xfId="1" applyNumberFormat="1" applyFont="1" applyFill="1" applyBorder="1" applyAlignment="1">
      <alignment horizontal="right" vertical="center" wrapText="1"/>
    </xf>
    <xf numFmtId="0" fontId="3" fillId="5" borderId="0" xfId="2" applyFont="1" applyFill="1" applyBorder="1" applyAlignment="1">
      <alignment horizontal="right"/>
    </xf>
    <xf numFmtId="165" fontId="4" fillId="5" borderId="0" xfId="2" applyNumberFormat="1" applyFont="1" applyFill="1" applyBorder="1" applyAlignment="1">
      <alignment horizontal="right" vertical="center" wrapText="1"/>
    </xf>
    <xf numFmtId="165" fontId="3" fillId="5" borderId="1" xfId="2" applyNumberFormat="1" applyFont="1" applyFill="1" applyBorder="1" applyAlignment="1">
      <alignment horizontal="right" wrapText="1"/>
    </xf>
    <xf numFmtId="165" fontId="3" fillId="5" borderId="2" xfId="2" applyNumberFormat="1" applyFont="1" applyFill="1" applyBorder="1" applyAlignment="1">
      <alignment horizontal="right" vertical="center" wrapText="1"/>
    </xf>
    <xf numFmtId="165" fontId="3" fillId="5" borderId="12" xfId="2" applyNumberFormat="1" applyFont="1" applyFill="1" applyBorder="1" applyAlignment="1">
      <alignment horizontal="right" wrapText="1"/>
    </xf>
    <xf numFmtId="0" fontId="12" fillId="2" borderId="0" xfId="2" applyFont="1" applyFill="1" applyAlignment="1"/>
    <xf numFmtId="0" fontId="12" fillId="2" borderId="0" xfId="5" applyFont="1" applyFill="1" applyBorder="1" applyAlignment="1"/>
    <xf numFmtId="0" fontId="15" fillId="2" borderId="0" xfId="2" applyFont="1" applyFill="1" applyBorder="1" applyAlignment="1"/>
    <xf numFmtId="0" fontId="15" fillId="2" borderId="0" xfId="5" applyFont="1" applyFill="1" applyBorder="1" applyAlignment="1"/>
    <xf numFmtId="0" fontId="12" fillId="2" borderId="0" xfId="2" applyFont="1" applyFill="1" applyBorder="1" applyAlignment="1"/>
    <xf numFmtId="0" fontId="12" fillId="2" borderId="0" xfId="5" applyFont="1" applyFill="1" applyBorder="1" applyAlignment="1">
      <alignment horizontal="left"/>
    </xf>
    <xf numFmtId="0" fontId="15" fillId="2" borderId="0" xfId="5" applyFont="1" applyFill="1" applyBorder="1" applyAlignment="1">
      <alignment horizontal="left"/>
    </xf>
    <xf numFmtId="0" fontId="12" fillId="2" borderId="12" xfId="2" applyFont="1" applyFill="1" applyBorder="1" applyAlignment="1"/>
    <xf numFmtId="2" fontId="12" fillId="2" borderId="0" xfId="2" applyNumberFormat="1" applyFont="1" applyFill="1" applyBorder="1" applyAlignment="1">
      <alignment horizontal="left"/>
    </xf>
    <xf numFmtId="0" fontId="12" fillId="2" borderId="0" xfId="5" applyNumberFormat="1" applyFont="1" applyFill="1" applyBorder="1" applyAlignment="1">
      <alignment horizontal="left"/>
    </xf>
    <xf numFmtId="0" fontId="12" fillId="2" borderId="0" xfId="5" applyNumberFormat="1" applyFont="1" applyFill="1" applyBorder="1" applyAlignment="1"/>
    <xf numFmtId="0" fontId="15" fillId="2" borderId="0" xfId="2" applyNumberFormat="1" applyFont="1" applyFill="1" applyBorder="1" applyAlignment="1"/>
    <xf numFmtId="0" fontId="15" fillId="2" borderId="0" xfId="5" applyNumberFormat="1" applyFont="1" applyFill="1" applyBorder="1" applyAlignment="1"/>
    <xf numFmtId="166" fontId="3" fillId="2" borderId="0" xfId="11" applyNumberFormat="1" applyFont="1" applyFill="1" applyBorder="1" applyAlignment="1"/>
    <xf numFmtId="166" fontId="7" fillId="2" borderId="0" xfId="11" applyNumberFormat="1" applyFont="1" applyFill="1" applyBorder="1" applyAlignment="1">
      <alignment horizontal="left"/>
    </xf>
    <xf numFmtId="0" fontId="3" fillId="2" borderId="0" xfId="11" applyFont="1" applyFill="1" applyBorder="1" applyAlignment="1">
      <alignment horizontal="left"/>
    </xf>
    <xf numFmtId="0" fontId="3" fillId="2" borderId="0" xfId="11" applyFont="1" applyFill="1" applyBorder="1" applyAlignment="1"/>
    <xf numFmtId="165" fontId="4" fillId="2" borderId="0" xfId="2" applyNumberFormat="1" applyFont="1" applyFill="1" applyBorder="1" applyAlignment="1">
      <alignment horizontal="right" wrapText="1"/>
    </xf>
    <xf numFmtId="165" fontId="3" fillId="2" borderId="2" xfId="2" applyNumberFormat="1" applyFont="1" applyFill="1" applyBorder="1" applyAlignment="1">
      <alignment horizontal="right" wrapText="1"/>
    </xf>
    <xf numFmtId="3" fontId="13" fillId="5" borderId="0" xfId="6" applyNumberFormat="1" applyFont="1" applyFill="1" applyBorder="1" applyAlignment="1">
      <alignment vertical="center"/>
    </xf>
    <xf numFmtId="165" fontId="13" fillId="5" borderId="0" xfId="6" applyNumberFormat="1" applyFont="1" applyFill="1" applyBorder="1" applyAlignment="1">
      <alignment vertical="center"/>
    </xf>
    <xf numFmtId="165" fontId="13" fillId="5" borderId="0" xfId="6" applyNumberFormat="1" applyFont="1" applyFill="1" applyBorder="1" applyAlignment="1">
      <alignment horizontal="right" vertical="center" wrapText="1"/>
    </xf>
    <xf numFmtId="3" fontId="13" fillId="5" borderId="3" xfId="6" applyNumberFormat="1" applyFont="1" applyFill="1" applyBorder="1" applyAlignment="1">
      <alignment horizontal="right" vertical="center" wrapText="1"/>
    </xf>
    <xf numFmtId="165" fontId="15" fillId="2" borderId="4" xfId="6" applyNumberFormat="1" applyFont="1" applyFill="1" applyBorder="1" applyAlignment="1">
      <alignment horizontal="right" wrapText="1"/>
    </xf>
    <xf numFmtId="165" fontId="13" fillId="5" borderId="0" xfId="6" applyNumberFormat="1" applyFont="1" applyFill="1" applyBorder="1" applyAlignment="1">
      <alignment horizontal="right" wrapText="1"/>
    </xf>
    <xf numFmtId="165" fontId="15" fillId="5" borderId="4" xfId="6" applyNumberFormat="1" applyFont="1" applyFill="1" applyBorder="1" applyAlignment="1">
      <alignment horizontal="right" wrapText="1"/>
    </xf>
    <xf numFmtId="165" fontId="12" fillId="2" borderId="2" xfId="6" applyNumberFormat="1" applyFont="1" applyFill="1" applyBorder="1" applyAlignment="1">
      <alignment horizontal="right" wrapText="1"/>
    </xf>
    <xf numFmtId="165" fontId="12" fillId="5" borderId="2" xfId="6" applyNumberFormat="1" applyFont="1" applyFill="1" applyBorder="1" applyAlignment="1">
      <alignment horizontal="right" wrapText="1"/>
    </xf>
    <xf numFmtId="165" fontId="12" fillId="5" borderId="0" xfId="6" applyNumberFormat="1" applyFont="1" applyFill="1" applyBorder="1" applyAlignment="1">
      <alignment horizontal="right" wrapText="1"/>
    </xf>
    <xf numFmtId="165" fontId="12" fillId="5" borderId="4" xfId="6" applyNumberFormat="1" applyFont="1" applyFill="1" applyBorder="1" applyAlignment="1">
      <alignment horizontal="right" wrapText="1"/>
    </xf>
    <xf numFmtId="165" fontId="13" fillId="5" borderId="12" xfId="6" applyNumberFormat="1" applyFont="1" applyFill="1" applyBorder="1" applyAlignment="1">
      <alignment horizontal="right" wrapText="1"/>
    </xf>
    <xf numFmtId="165" fontId="12" fillId="2" borderId="12" xfId="6" applyNumberFormat="1" applyFont="1" applyFill="1" applyBorder="1" applyAlignment="1">
      <alignment horizontal="right" wrapText="1"/>
    </xf>
    <xf numFmtId="165" fontId="12" fillId="5" borderId="12" xfId="6" applyNumberFormat="1" applyFont="1" applyFill="1" applyBorder="1" applyAlignment="1">
      <alignment horizontal="right" wrapText="1"/>
    </xf>
    <xf numFmtId="165" fontId="12" fillId="5" borderId="3" xfId="6" applyNumberFormat="1" applyFont="1" applyFill="1" applyBorder="1" applyAlignment="1">
      <alignment horizontal="right" wrapText="1"/>
    </xf>
    <xf numFmtId="165" fontId="15" fillId="5" borderId="0" xfId="6" applyNumberFormat="1" applyFont="1" applyFill="1" applyBorder="1" applyAlignment="1">
      <alignment horizontal="right" vertical="center" wrapText="1"/>
    </xf>
    <xf numFmtId="165" fontId="13" fillId="5" borderId="10" xfId="6" applyNumberFormat="1" applyFont="1" applyFill="1" applyBorder="1" applyAlignment="1">
      <alignment horizontal="right" wrapText="1"/>
    </xf>
    <xf numFmtId="3" fontId="13" fillId="5" borderId="0" xfId="6" applyNumberFormat="1" applyFont="1" applyFill="1" applyBorder="1" applyAlignment="1">
      <alignment horizontal="right" vertical="center"/>
    </xf>
    <xf numFmtId="165" fontId="3" fillId="2" borderId="5" xfId="1" applyNumberFormat="1" applyFont="1" applyFill="1" applyBorder="1" applyAlignment="1">
      <alignment horizontal="right" wrapText="1"/>
    </xf>
    <xf numFmtId="0" fontId="3" fillId="2" borderId="13" xfId="1" applyFont="1" applyFill="1" applyBorder="1" applyAlignment="1"/>
    <xf numFmtId="165" fontId="7" fillId="2" borderId="1" xfId="1" applyNumberFormat="1" applyFont="1" applyFill="1" applyBorder="1" applyAlignment="1">
      <alignment horizontal="right" vertical="center" wrapText="1"/>
    </xf>
    <xf numFmtId="165" fontId="3" fillId="5" borderId="1" xfId="1" applyNumberFormat="1" applyFont="1" applyFill="1" applyBorder="1" applyAlignment="1">
      <alignment horizontal="right" wrapText="1"/>
    </xf>
    <xf numFmtId="165" fontId="7" fillId="2" borderId="8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wrapText="1"/>
    </xf>
    <xf numFmtId="169" fontId="21" fillId="2" borderId="0" xfId="0" applyNumberFormat="1" applyFont="1" applyFill="1" applyBorder="1" applyAlignment="1">
      <alignment horizontal="right"/>
    </xf>
    <xf numFmtId="165" fontId="3" fillId="5" borderId="8" xfId="1" applyNumberFormat="1" applyFont="1" applyFill="1" applyBorder="1" applyAlignment="1">
      <alignment horizontal="right" wrapText="1"/>
    </xf>
    <xf numFmtId="0" fontId="3" fillId="2" borderId="8" xfId="1" applyFont="1" applyFill="1" applyBorder="1" applyAlignment="1"/>
    <xf numFmtId="165" fontId="6" fillId="2" borderId="1" xfId="1" applyNumberFormat="1" applyFont="1" applyFill="1" applyBorder="1" applyAlignment="1">
      <alignment horizontal="right" vertical="center" wrapText="1"/>
    </xf>
    <xf numFmtId="165" fontId="4" fillId="5" borderId="0" xfId="11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left" vertical="top"/>
    </xf>
    <xf numFmtId="2" fontId="13" fillId="2" borderId="4" xfId="2" applyNumberFormat="1" applyFont="1" applyFill="1" applyBorder="1" applyAlignment="1">
      <alignment horizontal="right" vertical="top" wrapText="1"/>
    </xf>
    <xf numFmtId="165" fontId="7" fillId="2" borderId="1" xfId="12" applyNumberFormat="1" applyFont="1" applyFill="1" applyBorder="1" applyAlignment="1">
      <alignment horizontal="right" vertical="center" wrapText="1"/>
    </xf>
    <xf numFmtId="166" fontId="4" fillId="0" borderId="1" xfId="1" applyNumberFormat="1" applyFont="1" applyFill="1" applyBorder="1" applyAlignment="1">
      <alignment horizontal="right" vertical="top" wrapText="1"/>
    </xf>
    <xf numFmtId="165" fontId="15" fillId="2" borderId="11" xfId="6" applyNumberFormat="1" applyFont="1" applyFill="1" applyBorder="1" applyAlignment="1">
      <alignment horizontal="right" vertical="top" wrapText="1"/>
    </xf>
    <xf numFmtId="165" fontId="4" fillId="2" borderId="14" xfId="2" applyNumberFormat="1" applyFont="1" applyFill="1" applyBorder="1" applyAlignment="1">
      <alignment horizontal="right" vertical="center" wrapText="1"/>
    </xf>
    <xf numFmtId="0" fontId="4" fillId="2" borderId="0" xfId="2" applyFont="1" applyFill="1" applyAlignment="1">
      <alignment vertical="center"/>
    </xf>
    <xf numFmtId="165" fontId="4" fillId="2" borderId="15" xfId="11" applyNumberFormat="1" applyFont="1" applyFill="1" applyBorder="1" applyAlignment="1">
      <alignment horizontal="right" vertical="center" wrapText="1"/>
    </xf>
    <xf numFmtId="165" fontId="6" fillId="2" borderId="0" xfId="11" applyNumberFormat="1" applyFont="1" applyFill="1" applyBorder="1" applyAlignment="1">
      <alignment horizontal="right" vertical="center" wrapText="1"/>
    </xf>
    <xf numFmtId="165" fontId="6" fillId="5" borderId="0" xfId="11" applyNumberFormat="1" applyFont="1" applyFill="1" applyBorder="1" applyAlignment="1">
      <alignment horizontal="right" vertical="center" wrapText="1"/>
    </xf>
    <xf numFmtId="165" fontId="4" fillId="5" borderId="1" xfId="1" applyNumberFormat="1" applyFont="1" applyFill="1" applyBorder="1" applyAlignment="1">
      <alignment horizontal="right" wrapText="1"/>
    </xf>
    <xf numFmtId="165" fontId="4" fillId="5" borderId="0" xfId="11" applyNumberFormat="1" applyFont="1" applyFill="1" applyBorder="1" applyAlignment="1">
      <alignment horizontal="right" wrapText="1"/>
    </xf>
    <xf numFmtId="0" fontId="4" fillId="2" borderId="0" xfId="1" applyFont="1" applyFill="1" applyBorder="1" applyAlignment="1">
      <alignment horizontal="left" wrapText="1"/>
    </xf>
    <xf numFmtId="0" fontId="9" fillId="2" borderId="0" xfId="0" applyFont="1" applyFill="1" applyAlignment="1">
      <alignment vertical="top" wrapText="1"/>
    </xf>
    <xf numFmtId="0" fontId="4" fillId="2" borderId="0" xfId="1" applyFont="1" applyFill="1" applyAlignment="1">
      <alignment vertical="top" wrapText="1"/>
    </xf>
    <xf numFmtId="0" fontId="27" fillId="2" borderId="3" xfId="1" applyFont="1" applyFill="1" applyBorder="1" applyAlignment="1"/>
    <xf numFmtId="0" fontId="27" fillId="2" borderId="0" xfId="1" applyFont="1" applyFill="1" applyBorder="1" applyAlignment="1">
      <alignment vertical="center"/>
    </xf>
    <xf numFmtId="166" fontId="15" fillId="0" borderId="0" xfId="5" applyNumberFormat="1" applyFont="1" applyAlignment="1">
      <alignment horizontal="left" vertical="center"/>
    </xf>
    <xf numFmtId="165" fontId="15" fillId="2" borderId="12" xfId="6" applyNumberFormat="1" applyFont="1" applyFill="1" applyBorder="1" applyAlignment="1">
      <alignment horizontal="right" wrapText="1"/>
    </xf>
    <xf numFmtId="165" fontId="15" fillId="5" borderId="12" xfId="6" applyNumberFormat="1" applyFont="1" applyFill="1" applyBorder="1" applyAlignment="1">
      <alignment horizontal="right" wrapText="1"/>
    </xf>
    <xf numFmtId="0" fontId="6" fillId="0" borderId="5" xfId="1" applyFont="1" applyFill="1" applyBorder="1" applyAlignment="1">
      <alignment horizontal="right" vertical="center" wrapText="1"/>
    </xf>
    <xf numFmtId="0" fontId="4" fillId="3" borderId="5" xfId="1" applyFont="1" applyFill="1" applyBorder="1" applyAlignment="1">
      <alignment horizontal="right" vertical="center" wrapText="1"/>
    </xf>
    <xf numFmtId="165" fontId="7" fillId="0" borderId="8" xfId="1" applyNumberFormat="1" applyFont="1" applyBorder="1" applyAlignment="1">
      <alignment horizontal="right" vertical="center" wrapText="1"/>
    </xf>
    <xf numFmtId="165" fontId="3" fillId="3" borderId="8" xfId="1" applyNumberFormat="1" applyFont="1" applyFill="1" applyBorder="1" applyAlignment="1">
      <alignment horizontal="right" vertical="center" wrapText="1"/>
    </xf>
    <xf numFmtId="165" fontId="4" fillId="2" borderId="16" xfId="2" applyNumberFormat="1" applyFont="1" applyFill="1" applyBorder="1" applyAlignment="1">
      <alignment horizontal="right" wrapText="1"/>
    </xf>
    <xf numFmtId="165" fontId="4" fillId="2" borderId="5" xfId="2" applyNumberFormat="1" applyFont="1" applyFill="1" applyBorder="1" applyAlignment="1">
      <alignment horizontal="right" wrapText="1"/>
    </xf>
    <xf numFmtId="0" fontId="4" fillId="5" borderId="8" xfId="1" applyFont="1" applyFill="1" applyBorder="1"/>
    <xf numFmtId="0" fontId="4" fillId="4" borderId="5" xfId="1" applyFont="1" applyFill="1" applyBorder="1" applyAlignment="1">
      <alignment horizontal="right" vertical="top" wrapText="1"/>
    </xf>
    <xf numFmtId="0" fontId="4" fillId="3" borderId="5" xfId="1" applyFont="1" applyFill="1" applyBorder="1" applyAlignment="1">
      <alignment horizontal="right" vertical="top" wrapText="1"/>
    </xf>
    <xf numFmtId="166" fontId="3" fillId="3" borderId="5" xfId="19" applyNumberFormat="1" applyFont="1" applyFill="1" applyBorder="1" applyAlignment="1">
      <alignment horizontal="right" vertical="center"/>
    </xf>
    <xf numFmtId="165" fontId="4" fillId="2" borderId="5" xfId="1" applyNumberFormat="1" applyFont="1" applyFill="1" applyBorder="1" applyAlignment="1">
      <alignment horizontal="right" vertical="center" wrapText="1"/>
    </xf>
    <xf numFmtId="2" fontId="12" fillId="2" borderId="0" xfId="2" applyNumberFormat="1" applyFont="1" applyFill="1" applyAlignment="1"/>
    <xf numFmtId="2" fontId="13" fillId="2" borderId="9" xfId="2" applyNumberFormat="1" applyFont="1" applyFill="1" applyBorder="1" applyAlignment="1">
      <alignment horizontal="right" vertical="top" wrapText="1"/>
    </xf>
    <xf numFmtId="3" fontId="13" fillId="2" borderId="3" xfId="6" applyNumberFormat="1" applyFont="1" applyFill="1" applyBorder="1" applyAlignment="1">
      <alignment vertical="center"/>
    </xf>
    <xf numFmtId="165" fontId="15" fillId="2" borderId="0" xfId="14" applyNumberFormat="1" applyFont="1" applyFill="1" applyBorder="1" applyAlignment="1">
      <alignment horizontal="right" vertical="center" wrapText="1"/>
    </xf>
    <xf numFmtId="166" fontId="15" fillId="0" borderId="0" xfId="9" applyNumberFormat="1" applyFont="1" applyAlignment="1">
      <alignment vertical="center"/>
    </xf>
    <xf numFmtId="166" fontId="13" fillId="2" borderId="5" xfId="0" applyNumberFormat="1" applyFont="1" applyFill="1" applyBorder="1" applyAlignment="1">
      <alignment horizontal="right" vertical="center" wrapText="1"/>
    </xf>
    <xf numFmtId="165" fontId="13" fillId="3" borderId="5" xfId="6" applyNumberFormat="1" applyFont="1" applyFill="1" applyBorder="1" applyAlignment="1">
      <alignment horizontal="right" wrapText="1"/>
    </xf>
    <xf numFmtId="0" fontId="4" fillId="2" borderId="15" xfId="1" applyFont="1" applyFill="1" applyBorder="1"/>
    <xf numFmtId="0" fontId="3" fillId="2" borderId="15" xfId="1" applyFont="1" applyFill="1" applyBorder="1" applyAlignment="1">
      <alignment horizontal="center"/>
    </xf>
    <xf numFmtId="0" fontId="4" fillId="3" borderId="17" xfId="1" applyFont="1" applyFill="1" applyBorder="1" applyAlignment="1">
      <alignment horizontal="right" wrapText="1"/>
    </xf>
    <xf numFmtId="0" fontId="4" fillId="3" borderId="5" xfId="1" applyFont="1" applyFill="1" applyBorder="1" applyAlignment="1">
      <alignment horizontal="right" wrapText="1"/>
    </xf>
    <xf numFmtId="165" fontId="15" fillId="2" borderId="1" xfId="6" applyNumberFormat="1" applyFont="1" applyFill="1" applyBorder="1" applyAlignment="1">
      <alignment horizontal="right" wrapText="1"/>
    </xf>
    <xf numFmtId="165" fontId="12" fillId="5" borderId="6" xfId="6" applyNumberFormat="1" applyFont="1" applyFill="1" applyBorder="1" applyAlignment="1">
      <alignment horizontal="right" wrapText="1"/>
    </xf>
    <xf numFmtId="165" fontId="15" fillId="2" borderId="7" xfId="6" applyNumberFormat="1" applyFont="1" applyFill="1" applyBorder="1" applyAlignment="1">
      <alignment horizontal="right" wrapText="1"/>
    </xf>
    <xf numFmtId="165" fontId="12" fillId="5" borderId="11" xfId="6" applyNumberFormat="1" applyFont="1" applyFill="1" applyBorder="1" applyAlignment="1">
      <alignment horizontal="right" vertical="center" wrapText="1"/>
    </xf>
    <xf numFmtId="165" fontId="7" fillId="2" borderId="1" xfId="12" applyNumberFormat="1" applyFont="1" applyFill="1" applyBorder="1" applyAlignment="1">
      <alignment horizontal="right" vertical="top" wrapText="1"/>
    </xf>
    <xf numFmtId="165" fontId="12" fillId="5" borderId="11" xfId="6" applyNumberFormat="1" applyFont="1" applyFill="1" applyBorder="1" applyAlignment="1">
      <alignment horizontal="right" vertical="top" wrapText="1"/>
    </xf>
    <xf numFmtId="165" fontId="15" fillId="2" borderId="13" xfId="6" applyNumberFormat="1" applyFont="1" applyFill="1" applyBorder="1" applyAlignment="1">
      <alignment horizontal="right" vertical="top" wrapText="1"/>
    </xf>
    <xf numFmtId="165" fontId="10" fillId="2" borderId="0" xfId="0" applyNumberFormat="1" applyFont="1" applyFill="1" applyBorder="1"/>
    <xf numFmtId="166" fontId="13" fillId="2" borderId="0" xfId="2" applyNumberFormat="1" applyFont="1" applyFill="1" applyBorder="1" applyAlignment="1">
      <alignment vertical="top"/>
    </xf>
    <xf numFmtId="166" fontId="12" fillId="5" borderId="0" xfId="0" applyNumberFormat="1" applyFont="1" applyFill="1" applyBorder="1" applyAlignment="1">
      <alignment horizontal="right"/>
    </xf>
    <xf numFmtId="165" fontId="15" fillId="2" borderId="3" xfId="6" applyNumberFormat="1" applyFont="1" applyFill="1" applyBorder="1" applyAlignment="1">
      <alignment horizontal="right" wrapText="1"/>
    </xf>
    <xf numFmtId="166" fontId="3" fillId="5" borderId="12" xfId="5" applyNumberFormat="1" applyFont="1" applyFill="1" applyBorder="1" applyAlignment="1">
      <alignment vertical="center"/>
    </xf>
    <xf numFmtId="166" fontId="3" fillId="5" borderId="1" xfId="5" applyNumberFormat="1" applyFont="1" applyFill="1" applyBorder="1" applyAlignment="1">
      <alignment vertical="center"/>
    </xf>
    <xf numFmtId="0" fontId="4" fillId="5" borderId="0" xfId="1" applyFont="1" applyFill="1"/>
    <xf numFmtId="0" fontId="4" fillId="2" borderId="0" xfId="1" applyFont="1" applyFill="1" applyAlignment="1">
      <alignment horizontal="center" vertical="center" wrapText="1"/>
    </xf>
    <xf numFmtId="49" fontId="4" fillId="5" borderId="0" xfId="1" applyNumberFormat="1" applyFont="1" applyFill="1" applyAlignment="1">
      <alignment horizontal="center"/>
    </xf>
    <xf numFmtId="49" fontId="4" fillId="2" borderId="0" xfId="1" applyNumberFormat="1" applyFont="1" applyFill="1" applyAlignment="1">
      <alignment horizontal="center"/>
    </xf>
    <xf numFmtId="165" fontId="4" fillId="5" borderId="0" xfId="1" applyNumberFormat="1" applyFont="1" applyFill="1" applyAlignment="1">
      <alignment horizontal="right" wrapText="1"/>
    </xf>
    <xf numFmtId="165" fontId="4" fillId="2" borderId="0" xfId="1" applyNumberFormat="1" applyFont="1" applyFill="1" applyAlignment="1">
      <alignment horizontal="right" wrapText="1"/>
    </xf>
    <xf numFmtId="0" fontId="4" fillId="2" borderId="0" xfId="1" applyFont="1" applyFill="1" applyAlignment="1">
      <alignment horizontal="center"/>
    </xf>
    <xf numFmtId="165" fontId="4" fillId="2" borderId="0" xfId="2" applyNumberFormat="1" applyFont="1" applyFill="1" applyAlignment="1">
      <alignment horizontal="right" vertical="center" wrapText="1"/>
    </xf>
    <xf numFmtId="165" fontId="4" fillId="3" borderId="0" xfId="2" applyNumberFormat="1" applyFont="1" applyFill="1" applyAlignment="1">
      <alignment horizontal="right" vertical="center" wrapText="1"/>
    </xf>
    <xf numFmtId="165" fontId="7" fillId="5" borderId="5" xfId="1" applyNumberFormat="1" applyFont="1" applyFill="1" applyBorder="1" applyAlignment="1">
      <alignment horizontal="right" wrapText="1"/>
    </xf>
    <xf numFmtId="165" fontId="15" fillId="5" borderId="5" xfId="14" applyNumberFormat="1" applyFont="1" applyFill="1" applyBorder="1" applyAlignment="1">
      <alignment horizontal="right" wrapText="1"/>
    </xf>
    <xf numFmtId="0" fontId="3" fillId="2" borderId="0" xfId="1" applyFont="1" applyFill="1" applyAlignment="1">
      <alignment horizontal="center"/>
    </xf>
    <xf numFmtId="165" fontId="3" fillId="5" borderId="0" xfId="1" applyNumberFormat="1" applyFont="1" applyFill="1" applyAlignment="1">
      <alignment horizontal="right" wrapText="1"/>
    </xf>
    <xf numFmtId="165" fontId="3" fillId="2" borderId="0" xfId="1" applyNumberFormat="1" applyFont="1" applyFill="1" applyAlignment="1">
      <alignment horizontal="right" wrapText="1"/>
    </xf>
    <xf numFmtId="0" fontId="3" fillId="2" borderId="15" xfId="1" applyFont="1" applyFill="1" applyBorder="1" applyAlignment="1">
      <alignment horizontal="left"/>
    </xf>
    <xf numFmtId="165" fontId="15" fillId="5" borderId="9" xfId="14" applyNumberFormat="1" applyFont="1" applyFill="1" applyBorder="1" applyAlignment="1">
      <alignment horizontal="right" wrapText="1"/>
    </xf>
    <xf numFmtId="165" fontId="12" fillId="2" borderId="9" xfId="14" applyNumberFormat="1" applyFont="1" applyFill="1" applyBorder="1" applyAlignment="1">
      <alignment horizontal="right" wrapText="1"/>
    </xf>
    <xf numFmtId="165" fontId="15" fillId="2" borderId="9" xfId="14" applyNumberFormat="1" applyFont="1" applyFill="1" applyBorder="1" applyAlignment="1">
      <alignment horizontal="right" wrapText="1"/>
    </xf>
    <xf numFmtId="0" fontId="4" fillId="2" borderId="5" xfId="1" applyFont="1" applyFill="1" applyBorder="1" applyAlignment="1"/>
    <xf numFmtId="0" fontId="4" fillId="2" borderId="5" xfId="1" applyFont="1" applyFill="1" applyBorder="1" applyAlignment="1">
      <alignment vertical="top"/>
    </xf>
    <xf numFmtId="0" fontId="11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 readingOrder="1"/>
    </xf>
    <xf numFmtId="0" fontId="20" fillId="2" borderId="0" xfId="0" applyFont="1" applyFill="1" applyBorder="1" applyAlignment="1">
      <alignment horizontal="left" vertical="top" wrapText="1" readingOrder="1"/>
    </xf>
    <xf numFmtId="0" fontId="24" fillId="6" borderId="0" xfId="0" applyFont="1" applyFill="1" applyBorder="1" applyAlignment="1">
      <alignment horizontal="left" vertical="top" wrapText="1" readingOrder="1"/>
    </xf>
    <xf numFmtId="0" fontId="24" fillId="2" borderId="0" xfId="0" applyFont="1" applyFill="1" applyBorder="1" applyAlignment="1">
      <alignment horizontal="left" vertical="top" wrapText="1" readingOrder="1"/>
    </xf>
    <xf numFmtId="0" fontId="22" fillId="2" borderId="0" xfId="0" applyFont="1" applyFill="1" applyBorder="1" applyAlignment="1">
      <alignment horizontal="left" vertical="top" wrapText="1" readingOrder="1"/>
    </xf>
    <xf numFmtId="0" fontId="22" fillId="6" borderId="0" xfId="0" applyFont="1" applyFill="1" applyBorder="1" applyAlignment="1">
      <alignment horizontal="left" vertical="top" wrapText="1" readingOrder="1"/>
    </xf>
    <xf numFmtId="0" fontId="21" fillId="2" borderId="0" xfId="0" applyFont="1" applyFill="1" applyBorder="1" applyAlignment="1">
      <alignment horizontal="left" vertical="top"/>
    </xf>
    <xf numFmtId="0" fontId="22" fillId="2" borderId="0" xfId="0" applyFont="1" applyFill="1" applyBorder="1" applyAlignment="1">
      <alignment horizontal="left" vertical="top"/>
    </xf>
    <xf numFmtId="0" fontId="20" fillId="2" borderId="0" xfId="0" applyFont="1" applyFill="1" applyBorder="1" applyAlignment="1">
      <alignment horizontal="right" vertical="top" wrapText="1" readingOrder="1"/>
    </xf>
    <xf numFmtId="0" fontId="20" fillId="6" borderId="0" xfId="0" applyFont="1" applyFill="1" applyBorder="1" applyAlignment="1">
      <alignment horizontal="right" vertical="top" wrapText="1" readingOrder="1"/>
    </xf>
    <xf numFmtId="0" fontId="4" fillId="2" borderId="1" xfId="1" applyFont="1" applyFill="1" applyBorder="1" applyAlignment="1">
      <alignment horizontal="justify" wrapText="1"/>
    </xf>
    <xf numFmtId="0" fontId="8" fillId="2" borderId="0" xfId="0" applyFont="1" applyFill="1" applyBorder="1" applyAlignment="1"/>
    <xf numFmtId="0" fontId="8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9" fillId="2" borderId="0" xfId="0" applyFont="1" applyFill="1" applyBorder="1" applyAlignment="1"/>
    <xf numFmtId="0" fontId="4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0" fontId="4" fillId="2" borderId="0" xfId="1" applyFont="1" applyFill="1" applyAlignment="1"/>
    <xf numFmtId="0" fontId="4" fillId="0" borderId="0" xfId="1" applyFont="1" applyBorder="1" applyAlignment="1"/>
    <xf numFmtId="2" fontId="5" fillId="2" borderId="0" xfId="2" applyNumberFormat="1" applyFont="1" applyFill="1" applyBorder="1" applyAlignment="1">
      <alignment horizontal="left" vertical="center"/>
    </xf>
    <xf numFmtId="0" fontId="3" fillId="0" borderId="15" xfId="1" applyFont="1" applyBorder="1" applyAlignment="1"/>
    <xf numFmtId="0" fontId="9" fillId="2" borderId="0" xfId="0" applyFont="1" applyFill="1" applyAlignment="1">
      <alignment horizontal="left" vertical="center"/>
    </xf>
    <xf numFmtId="0" fontId="4" fillId="2" borderId="0" xfId="1" applyFont="1" applyFill="1" applyAlignment="1">
      <alignment horizontal="left"/>
    </xf>
    <xf numFmtId="0" fontId="3" fillId="2" borderId="15" xfId="1" applyFont="1" applyFill="1" applyBorder="1" applyAlignment="1"/>
    <xf numFmtId="0" fontId="9" fillId="2" borderId="0" xfId="0" applyFont="1" applyFill="1" applyAlignment="1">
      <alignment horizontal="left"/>
    </xf>
    <xf numFmtId="2" fontId="4" fillId="2" borderId="0" xfId="2" applyNumberFormat="1" applyFont="1" applyFill="1" applyBorder="1" applyAlignment="1">
      <alignment horizontal="left" vertical="center"/>
    </xf>
    <xf numFmtId="0" fontId="3" fillId="2" borderId="12" xfId="1" applyFont="1" applyFill="1" applyBorder="1" applyAlignment="1"/>
    <xf numFmtId="0" fontId="3" fillId="2" borderId="3" xfId="1" applyFont="1" applyFill="1" applyBorder="1" applyAlignment="1"/>
    <xf numFmtId="166" fontId="14" fillId="2" borderId="0" xfId="4" applyNumberFormat="1" applyFont="1" applyFill="1" applyBorder="1" applyAlignment="1">
      <alignment vertical="center"/>
    </xf>
    <xf numFmtId="0" fontId="4" fillId="2" borderId="0" xfId="1" applyFont="1" applyFill="1" applyAlignment="1">
      <alignment vertical="top"/>
    </xf>
    <xf numFmtId="0" fontId="20" fillId="2" borderId="0" xfId="0" applyFont="1" applyFill="1" applyBorder="1" applyAlignment="1">
      <alignment horizontal="left" vertical="top" readingOrder="1"/>
    </xf>
    <xf numFmtId="0" fontId="22" fillId="2" borderId="0" xfId="0" applyFont="1" applyFill="1" applyBorder="1" applyAlignment="1">
      <alignment horizontal="left" vertical="top" readingOrder="1"/>
    </xf>
    <xf numFmtId="0" fontId="24" fillId="2" borderId="0" xfId="0" applyFont="1" applyFill="1" applyBorder="1" applyAlignment="1">
      <alignment horizontal="left" vertical="top" readingOrder="1"/>
    </xf>
    <xf numFmtId="0" fontId="24" fillId="2" borderId="0" xfId="0" applyFont="1" applyFill="1" applyBorder="1" applyAlignment="1">
      <alignment horizontal="right" vertical="top" readingOrder="1"/>
    </xf>
    <xf numFmtId="0" fontId="22" fillId="6" borderId="0" xfId="0" applyFont="1" applyFill="1" applyBorder="1" applyAlignment="1">
      <alignment horizontal="left" vertical="top" readingOrder="1"/>
    </xf>
    <xf numFmtId="0" fontId="21" fillId="2" borderId="0" xfId="0" applyFont="1" applyFill="1" applyBorder="1" applyAlignment="1">
      <alignment horizontal="left" vertical="top" readingOrder="1"/>
    </xf>
    <xf numFmtId="0" fontId="20" fillId="2" borderId="0" xfId="0" applyFont="1" applyFill="1" applyAlignment="1">
      <alignment horizontal="left" vertical="top" readingOrder="1"/>
    </xf>
    <xf numFmtId="0" fontId="3" fillId="2" borderId="1" xfId="1" applyFont="1" applyFill="1" applyBorder="1" applyAlignment="1">
      <alignment horizontal="left" vertical="top"/>
    </xf>
    <xf numFmtId="0" fontId="3" fillId="2" borderId="0" xfId="2" applyFont="1" applyFill="1" applyBorder="1" applyAlignment="1">
      <alignment vertical="center"/>
    </xf>
    <xf numFmtId="0" fontId="4" fillId="2" borderId="0" xfId="2" applyFont="1" applyFill="1" applyBorder="1" applyAlignment="1">
      <alignment horizontal="left"/>
    </xf>
    <xf numFmtId="0" fontId="3" fillId="2" borderId="0" xfId="2" applyFont="1" applyFill="1" applyBorder="1" applyAlignment="1">
      <alignment horizontal="left"/>
    </xf>
    <xf numFmtId="0" fontId="3" fillId="2" borderId="12" xfId="2" applyFont="1" applyFill="1" applyBorder="1" applyAlignment="1"/>
    <xf numFmtId="166" fontId="4" fillId="2" borderId="1" xfId="0" applyNumberFormat="1" applyFont="1" applyFill="1" applyBorder="1" applyAlignment="1"/>
    <xf numFmtId="166" fontId="12" fillId="2" borderId="0" xfId="0" applyNumberFormat="1" applyFont="1" applyFill="1" applyBorder="1" applyAlignment="1">
      <alignment horizontal="left"/>
    </xf>
    <xf numFmtId="166" fontId="13" fillId="2" borderId="0" xfId="9" applyNumberFormat="1" applyFont="1" applyFill="1" applyBorder="1" applyAlignment="1">
      <alignment horizontal="left"/>
    </xf>
    <xf numFmtId="166" fontId="12" fillId="2" borderId="13" xfId="0" applyNumberFormat="1" applyFont="1" applyFill="1" applyBorder="1" applyAlignment="1">
      <alignment horizontal="left"/>
    </xf>
    <xf numFmtId="0" fontId="13" fillId="2" borderId="0" xfId="2" applyFont="1" applyFill="1" applyBorder="1" applyAlignment="1">
      <alignment horizontal="left" vertical="top"/>
    </xf>
    <xf numFmtId="0" fontId="13" fillId="2" borderId="0" xfId="2" applyFont="1" applyFill="1" applyBorder="1" applyAlignment="1">
      <alignment horizontal="left"/>
    </xf>
    <xf numFmtId="0" fontId="13" fillId="2" borderId="0" xfId="5" applyFont="1" applyFill="1" applyBorder="1" applyAlignment="1">
      <alignment horizontal="left"/>
    </xf>
    <xf numFmtId="0" fontId="13" fillId="2" borderId="0" xfId="2" applyFont="1" applyFill="1" applyBorder="1" applyAlignment="1"/>
    <xf numFmtId="2" fontId="12" fillId="2" borderId="0" xfId="2" applyNumberFormat="1" applyFont="1" applyFill="1" applyAlignment="1">
      <alignment horizontal="left" vertical="center"/>
    </xf>
    <xf numFmtId="2" fontId="13" fillId="2" borderId="0" xfId="2" applyNumberFormat="1" applyFont="1" applyFill="1" applyBorder="1" applyAlignment="1">
      <alignment horizontal="left"/>
    </xf>
    <xf numFmtId="2" fontId="15" fillId="2" borderId="0" xfId="2" applyNumberFormat="1" applyFont="1" applyFill="1" applyBorder="1" applyAlignment="1">
      <alignment horizontal="left"/>
    </xf>
    <xf numFmtId="2" fontId="4" fillId="2" borderId="0" xfId="2" applyNumberFormat="1" applyFont="1" applyFill="1" applyBorder="1" applyAlignment="1">
      <alignment horizontal="left"/>
    </xf>
    <xf numFmtId="166" fontId="15" fillId="0" borderId="0" xfId="9" applyNumberFormat="1" applyFont="1" applyAlignment="1">
      <alignment horizontal="left" vertical="center"/>
    </xf>
    <xf numFmtId="2" fontId="12" fillId="2" borderId="2" xfId="2" applyNumberFormat="1" applyFont="1" applyFill="1" applyBorder="1" applyAlignment="1">
      <alignment horizontal="left"/>
    </xf>
    <xf numFmtId="0" fontId="4" fillId="2" borderId="0" xfId="2" applyFont="1" applyFill="1" applyBorder="1" applyAlignment="1"/>
    <xf numFmtId="0" fontId="13" fillId="2" borderId="0" xfId="2" applyNumberFormat="1" applyFont="1" applyFill="1" applyBorder="1" applyAlignment="1">
      <alignment horizontal="left"/>
    </xf>
    <xf numFmtId="0" fontId="13" fillId="2" borderId="0" xfId="2" applyNumberFormat="1" applyFont="1" applyFill="1" applyBorder="1" applyAlignment="1">
      <alignment horizontal="left" vertical="center"/>
    </xf>
    <xf numFmtId="0" fontId="12" fillId="2" borderId="0" xfId="5" applyNumberFormat="1" applyFont="1" applyFill="1" applyBorder="1" applyAlignment="1">
      <alignment vertical="center"/>
    </xf>
    <xf numFmtId="0" fontId="12" fillId="2" borderId="2" xfId="5" applyNumberFormat="1" applyFont="1" applyFill="1" applyBorder="1" applyAlignment="1"/>
    <xf numFmtId="166" fontId="3" fillId="0" borderId="0" xfId="11" applyNumberFormat="1" applyFont="1" applyFill="1" applyAlignment="1"/>
    <xf numFmtId="166" fontId="4" fillId="2" borderId="0" xfId="11" applyNumberFormat="1" applyFont="1" applyFill="1" applyBorder="1" applyAlignment="1">
      <alignment horizontal="left"/>
    </xf>
    <xf numFmtId="166" fontId="6" fillId="2" borderId="0" xfId="11" applyNumberFormat="1" applyFont="1" applyFill="1" applyBorder="1" applyAlignment="1">
      <alignment horizontal="left"/>
    </xf>
    <xf numFmtId="0" fontId="4" fillId="2" borderId="0" xfId="11" applyFont="1" applyFill="1" applyBorder="1" applyAlignment="1">
      <alignment horizontal="left" vertical="top"/>
    </xf>
    <xf numFmtId="0" fontId="3" fillId="2" borderId="13" xfId="11" applyFont="1" applyFill="1" applyBorder="1" applyAlignment="1"/>
    <xf numFmtId="0" fontId="16" fillId="2" borderId="0" xfId="11" applyFont="1" applyFill="1" applyAlignment="1"/>
    <xf numFmtId="15" fontId="3" fillId="2" borderId="8" xfId="1" applyNumberFormat="1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/>
    </xf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horizontal="left" vertical="top"/>
    </xf>
    <xf numFmtId="0" fontId="18" fillId="2" borderId="0" xfId="1" applyFont="1" applyFill="1" applyAlignment="1"/>
  </cellXfs>
  <cellStyles count="32">
    <cellStyle name="Comma" xfId="16" builtinId="3"/>
    <cellStyle name="Comma 2" xfId="6"/>
    <cellStyle name="Comma 2 2" xfId="14"/>
    <cellStyle name="Comma 3" xfId="7"/>
    <cellStyle name="Comma 3 2" xfId="12"/>
    <cellStyle name="Comma 4" xfId="15"/>
    <cellStyle name="Comma 4 2" xfId="26"/>
    <cellStyle name="Currency 2" xfId="20"/>
    <cellStyle name="Headings" xfId="5"/>
    <cellStyle name="Normal" xfId="0" builtinId="0"/>
    <cellStyle name="Normal 10 2 2 2 3" xfId="13"/>
    <cellStyle name="Normal 10 3" xfId="29"/>
    <cellStyle name="Normal 10 4" xfId="10"/>
    <cellStyle name="Normal 12" xfId="3"/>
    <cellStyle name="Normal 15" xfId="8"/>
    <cellStyle name="Normal 19" xfId="27"/>
    <cellStyle name="Normal 2" xfId="1"/>
    <cellStyle name="Normal 2 2" xfId="11"/>
    <cellStyle name="Normal 2 2 2" xfId="23"/>
    <cellStyle name="Normal 3" xfId="4"/>
    <cellStyle name="Normal 3 2" xfId="19"/>
    <cellStyle name="Normal 4" xfId="2"/>
    <cellStyle name="Normal 4 2" xfId="9"/>
    <cellStyle name="Normal 4 2 2" xfId="24"/>
    <cellStyle name="Normal 4 3" xfId="21"/>
    <cellStyle name="Normal 5" xfId="30"/>
    <cellStyle name="Normal 6" xfId="31"/>
    <cellStyle name="Normal 6 2" xfId="25"/>
    <cellStyle name="Normal 7" xfId="28"/>
    <cellStyle name="Percent 2" xfId="17"/>
    <cellStyle name="Percent 3" xfId="18"/>
    <cellStyle name="Percent 4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%20and%20Reporting\Finance%20Branch\Budgets\Estimates%20Memoranda\2014\EM%202014-61%20-%202014-15%20PAES%20Attachment%20E%20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iborhu%20joshua\AppData\Local\Microsoft\Windows\INetCache\Content.Outlook\XT1B6R5F\20170301%20CCE%20NPP%20template%20Version%206%20-%20to%20Finance%20(not%20CFO%20cleared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t005cl01fs01\SECAGDAFFData\WIP%20DRIVE\FINANCIAL%20MANAGEMENT\CONCESSIONAL%20LOANS\Programme%20Evaluation\Forecast%20income%20and%20costs%2010.08.16%20version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iborhu%20joshua\AppData\Local\Microsoft\Windows\INetCache\Content.Outlook\XT1B6R5F\20160219%20-%20Water%20Loans%20Cost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"/>
      <sheetName val="Table 1"/>
      <sheetName val="Table 1.1 NCCE"/>
      <sheetName val="Table 1.1 CE"/>
      <sheetName val="Table 1.2"/>
      <sheetName val="Table 1.3"/>
      <sheetName val="Table 1.4"/>
      <sheetName val="Table 1.5"/>
      <sheetName val="Table 1.6"/>
      <sheetName val="Table 2.1 NCCE"/>
      <sheetName val="Table 2.1 CE"/>
      <sheetName val="Table 2.2 Program Expenses"/>
      <sheetName val="Table 2.2 Program Components"/>
      <sheetName val="Table 2.2 Deliverables"/>
      <sheetName val="Table 2.2 KPIs"/>
      <sheetName val="Table 3.1.1"/>
      <sheetName val="Table 3.2.1 NCCE"/>
      <sheetName val="Table 3.2.1 CCE"/>
      <sheetName val="Table 3.2.1 For Profit"/>
      <sheetName val="Table 3.2.2"/>
      <sheetName val="Table 3.2.2 Cont"/>
      <sheetName val="Table 3.2.3"/>
      <sheetName val="Table 3.2.4"/>
      <sheetName val="Table 3.2.4 Continued"/>
      <sheetName val="Table 3.2.5"/>
      <sheetName val="Table 3.2.6"/>
      <sheetName val="Table 3.2.7"/>
      <sheetName val="Table 3.2.8"/>
      <sheetName val="Table 3.2.8 continued"/>
      <sheetName val="Table 3.2.9"/>
      <sheetName val="Table 3.2.9 continued"/>
      <sheetName val="Table 3.2.10"/>
      <sheetName val="Table 3.2.11"/>
      <sheetName val="Sheet1"/>
    </sheetNames>
    <sheetDataSet>
      <sheetData sheetId="0"/>
      <sheetData sheetId="1"/>
      <sheetData sheetId="2">
        <row r="8">
          <cell r="E8" t="str">
            <v>2014-15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epartmental Overview"/>
      <sheetName val="Detailed Dept Justification"/>
      <sheetName val="Detailed Consumables Exps"/>
      <sheetName val="Detailed Comcare Exps etc"/>
      <sheetName val="Detailed Property Exps"/>
      <sheetName val="Detailed Corp Deliver Exps"/>
      <sheetName val="Detailed Board Exps"/>
      <sheetName val="Detailed Staff Justification"/>
      <sheetName val="Detailed Contractor"/>
      <sheetName val="Detailed Consultant"/>
      <sheetName val="Detailed Legal"/>
      <sheetName val="Detalied Travel Justification"/>
      <sheetName val="Detailed Grants Administration"/>
      <sheetName val="Capital Overview"/>
      <sheetName val="Detailed Capital Justification"/>
      <sheetName val="Capital Staff Justification"/>
      <sheetName val="ICT - Capital Staff Costs"/>
      <sheetName val="ICT - Capital Build Costs"/>
      <sheetName val="ICT - Operating Costs"/>
      <sheetName val="Detailed Admin Expense"/>
      <sheetName val="Detailed Admin Revenue"/>
      <sheetName val="Discount"/>
      <sheetName val="Financial Implications Table"/>
      <sheetName val="Legal Rates"/>
      <sheetName val="Divisional funding"/>
      <sheetName val="Cost recovery"/>
      <sheetName val="Dept Justification"/>
      <sheetName val="Admin Justification"/>
      <sheetName val="List"/>
      <sheetName val="Consultant Rates"/>
      <sheetName val="Contractor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7">
          <cell r="B7">
            <v>0</v>
          </cell>
          <cell r="D7">
            <v>0</v>
          </cell>
          <cell r="F7">
            <v>0</v>
          </cell>
        </row>
        <row r="8">
          <cell r="B8" t="str">
            <v>2401: Wool Industry</v>
          </cell>
          <cell r="D8" t="str">
            <v>1.1: Agricultural Adaptation</v>
          </cell>
          <cell r="F8" t="str">
            <v>1.1: Agricultural Adaptation</v>
          </cell>
        </row>
        <row r="9">
          <cell r="B9" t="str">
            <v>2402: Grains Industry</v>
          </cell>
          <cell r="D9" t="str">
            <v>1.2: Sustainable Management – Natural Resources</v>
          </cell>
          <cell r="F9" t="str">
            <v>1.2: Sustainable Management – Natural Resources</v>
          </cell>
        </row>
        <row r="10">
          <cell r="B10" t="str">
            <v>2403: Dairy Industry</v>
          </cell>
          <cell r="D10" t="str">
            <v>1.3: Forestry Industry</v>
          </cell>
          <cell r="F10" t="str">
            <v>1.3: Forestry Industry</v>
          </cell>
        </row>
        <row r="11">
          <cell r="B11" t="str">
            <v>2404: Cattle, Sheep and Pig Industries</v>
          </cell>
          <cell r="D11" t="str">
            <v>1.4: Fishing Industry</v>
          </cell>
          <cell r="F11" t="str">
            <v>1.4: Fishing Industry</v>
          </cell>
        </row>
        <row r="12">
          <cell r="B12" t="str">
            <v>2405: Fishing, Horticulture and Other Agriculture</v>
          </cell>
          <cell r="D12" t="str">
            <v>1.5: Horticulture Industry</v>
          </cell>
          <cell r="F12" t="str">
            <v>1.5: Horticulture Industry</v>
          </cell>
        </row>
        <row r="13">
          <cell r="B13" t="str">
            <v>2407: Rural Assistance</v>
          </cell>
          <cell r="D13" t="str">
            <v>1.6: Wool Industry</v>
          </cell>
          <cell r="F13" t="str">
            <v>1.6: Wool Industry</v>
          </cell>
        </row>
        <row r="14">
          <cell r="B14" t="str">
            <v>2408: Natural Resources Development</v>
          </cell>
          <cell r="D14" t="str">
            <v>1.7: Grains Industry</v>
          </cell>
          <cell r="F14" t="str">
            <v>1.7: Grains Industry</v>
          </cell>
        </row>
        <row r="15">
          <cell r="B15" t="str">
            <v>2412: General Administration – Agriculture, Forestry and Fishing</v>
          </cell>
          <cell r="D15" t="str">
            <v>1.8: Dairy Industry</v>
          </cell>
          <cell r="F15" t="str">
            <v>1.8: Dairy Industry</v>
          </cell>
        </row>
        <row r="16">
          <cell r="D16" t="str">
            <v>1.9: Meat and Livestock Industry</v>
          </cell>
          <cell r="F16" t="str">
            <v>1.9: Meat and Livestock Industry</v>
          </cell>
        </row>
        <row r="17">
          <cell r="D17" t="str">
            <v>1.10: Agricultural Resources</v>
          </cell>
          <cell r="F17" t="str">
            <v>1.10: Agricultural Resources</v>
          </cell>
        </row>
        <row r="18">
          <cell r="D18" t="str">
            <v>1.11: Drought Programs</v>
          </cell>
          <cell r="F18" t="str">
            <v>1.11: Drought Programs</v>
          </cell>
        </row>
        <row r="19">
          <cell r="B19">
            <v>0</v>
          </cell>
          <cell r="D19" t="str">
            <v>1.12: Rural Programs</v>
          </cell>
          <cell r="F19" t="str">
            <v>1.12: Rural Programs</v>
          </cell>
        </row>
        <row r="20">
          <cell r="B20" t="str">
            <v>2230002 – Supply of Goods and Services Expense</v>
          </cell>
          <cell r="D20" t="str">
            <v>1.13: International Market Access</v>
          </cell>
          <cell r="F20" t="str">
            <v>1.13: International Market Access</v>
          </cell>
        </row>
        <row r="21">
          <cell r="B21" t="str">
            <v>2300002 – Personal Benefits - Indirect</v>
          </cell>
          <cell r="D21" t="str">
            <v>2.1: Biosecurity and Export Services (Departmental)</v>
          </cell>
          <cell r="F21" t="str">
            <v>2.1: Biosecurity and Export Services (Departmental)</v>
          </cell>
        </row>
        <row r="22">
          <cell r="B22" t="str">
            <v>2331002 – Grants to Non Profit Institutions</v>
          </cell>
          <cell r="D22" t="str">
            <v>2.2: Plant and Animal Health</v>
          </cell>
          <cell r="F22" t="str">
            <v>2.2: Plant and Animal Health</v>
          </cell>
        </row>
        <row r="23">
          <cell r="B23" t="str">
            <v>2331006 – Other Grants to Private Sector</v>
          </cell>
          <cell r="D23" t="str">
            <v>2.3: Biosecurity and Export Services (Administered)</v>
          </cell>
          <cell r="F23" t="str">
            <v>2.3: Biosecurity and Export Services (Administered)</v>
          </cell>
        </row>
        <row r="24">
          <cell r="B24" t="str">
            <v>2331008 – Other Grants to overseas organisations</v>
          </cell>
          <cell r="D24" t="str">
            <v>3.1: Water Reform</v>
          </cell>
          <cell r="F24" t="str">
            <v>DAWR Departmental – NEW</v>
          </cell>
        </row>
        <row r="25">
          <cell r="B25" t="str">
            <v>2331098 – Grants – Other</v>
          </cell>
          <cell r="D25" t="str">
            <v>DAWR Departmental – NEW</v>
          </cell>
          <cell r="F25" t="str">
            <v>DAWR Administered – NEW</v>
          </cell>
        </row>
        <row r="26">
          <cell r="B26">
            <v>0</v>
          </cell>
          <cell r="D26" t="str">
            <v>DAWR Administered – NEW</v>
          </cell>
          <cell r="F26">
            <v>0</v>
          </cell>
        </row>
        <row r="27">
          <cell r="B27">
            <v>0</v>
          </cell>
          <cell r="D27">
            <v>0</v>
          </cell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B31">
            <v>0</v>
          </cell>
          <cell r="D31" t="str">
            <v>ABARES</v>
          </cell>
        </row>
        <row r="32">
          <cell r="B32" t="str">
            <v>Ongoing</v>
          </cell>
          <cell r="D32" t="str">
            <v>Agricultural Policy (AP)</v>
          </cell>
        </row>
        <row r="33">
          <cell r="B33" t="str">
            <v>Terminating</v>
          </cell>
          <cell r="D33" t="str">
            <v>Australian Chief Plant Protection Office (ACPPO)</v>
          </cell>
          <cell r="F33" t="str">
            <v>N/A</v>
          </cell>
        </row>
        <row r="34">
          <cell r="B34">
            <v>0</v>
          </cell>
          <cell r="D34" t="str">
            <v>Australian Chief Veterinary Office (ACVO)</v>
          </cell>
          <cell r="F34" t="str">
            <v>46900 - AGWA</v>
          </cell>
        </row>
        <row r="35">
          <cell r="D35" t="str">
            <v>Biosecurity – Animal</v>
          </cell>
          <cell r="F35" t="str">
            <v>46800 - APVMA</v>
          </cell>
        </row>
        <row r="36">
          <cell r="D36" t="str">
            <v xml:space="preserve">Biosecurity – Plant </v>
          </cell>
          <cell r="F36" t="str">
            <v>45600 - CRDC</v>
          </cell>
        </row>
        <row r="37">
          <cell r="D37" t="str">
            <v>Biosecurity Policy and Implementation (BPI)</v>
          </cell>
          <cell r="F37" t="str">
            <v>45900 - FRDC</v>
          </cell>
        </row>
        <row r="38">
          <cell r="B38" t="str">
            <v>Outcome 1</v>
          </cell>
          <cell r="D38" t="str">
            <v>Compliance</v>
          </cell>
          <cell r="F38" t="str">
            <v>46100 - GRDC</v>
          </cell>
        </row>
        <row r="39">
          <cell r="B39" t="str">
            <v>Outcome 2</v>
          </cell>
          <cell r="D39" t="str">
            <v>Corporate Strategy and Governance (CSG)</v>
          </cell>
          <cell r="F39" t="str">
            <v>47000 - RIRDC</v>
          </cell>
        </row>
        <row r="40">
          <cell r="B40" t="str">
            <v>Outcome 3</v>
          </cell>
          <cell r="D40" t="str">
            <v>Exports</v>
          </cell>
          <cell r="F40" t="str">
            <v>52300 - MDBA</v>
          </cell>
        </row>
        <row r="41">
          <cell r="D41" t="str">
            <v>Farm Support (FS)</v>
          </cell>
          <cell r="F41" t="str">
            <v>15600 - ABS</v>
          </cell>
        </row>
        <row r="42">
          <cell r="D42" t="str">
            <v>Finance and Business Support (FaBS)</v>
          </cell>
          <cell r="F42" t="str">
            <v>45000 - CSIRO</v>
          </cell>
        </row>
        <row r="43">
          <cell r="B43">
            <v>0</v>
          </cell>
          <cell r="D43" t="str">
            <v>Information Services (IS)</v>
          </cell>
        </row>
        <row r="44">
          <cell r="B44" t="str">
            <v>Yes</v>
          </cell>
          <cell r="D44" t="str">
            <v>Major Project Taskforce – IGAB</v>
          </cell>
        </row>
        <row r="45">
          <cell r="B45" t="str">
            <v>No</v>
          </cell>
          <cell r="D45" t="str">
            <v>Major Project Taskforce – Information Management</v>
          </cell>
        </row>
        <row r="46">
          <cell r="B46">
            <v>0</v>
          </cell>
          <cell r="D46" t="str">
            <v>Major Project Taskforce – 2PBC</v>
          </cell>
        </row>
        <row r="47">
          <cell r="B47" t="str">
            <v>Provisional</v>
          </cell>
          <cell r="D47" t="str">
            <v>Office of the General Counsel</v>
          </cell>
        </row>
        <row r="48">
          <cell r="B48" t="str">
            <v>Yes</v>
          </cell>
          <cell r="D48" t="str">
            <v>Service Delivery</v>
          </cell>
          <cell r="F48" t="str">
            <v>Open competitive</v>
          </cell>
        </row>
        <row r="49">
          <cell r="B49" t="str">
            <v>No</v>
          </cell>
          <cell r="D49" t="str">
            <v>Sustainable Agriculture, Fisheries and Forestry (SAFF)</v>
          </cell>
          <cell r="F49" t="str">
            <v>Targeted</v>
          </cell>
        </row>
        <row r="50">
          <cell r="B50">
            <v>0</v>
          </cell>
          <cell r="D50" t="str">
            <v>Trade and Market Access (TMA)</v>
          </cell>
          <cell r="F50" t="str">
            <v>Small grants</v>
          </cell>
        </row>
        <row r="51">
          <cell r="D51" t="str">
            <v>Water</v>
          </cell>
        </row>
        <row r="52">
          <cell r="D52" t="str">
            <v>SPP (Treasury)</v>
          </cell>
        </row>
        <row r="53">
          <cell r="D53" t="str">
            <v>Australian Fisheries Management Authority (AFMA)</v>
          </cell>
          <cell r="F53" t="str">
            <v>High</v>
          </cell>
        </row>
        <row r="54">
          <cell r="B54" t="str">
            <v>Hourly</v>
          </cell>
          <cell r="D54" t="str">
            <v>Australian Grape and Wine Authority (AGWA)</v>
          </cell>
          <cell r="F54" t="str">
            <v>Medium</v>
          </cell>
        </row>
        <row r="55">
          <cell r="B55" t="str">
            <v>Annual</v>
          </cell>
          <cell r="D55" t="str">
            <v>Australian Pesticides and Veterinary Medicines Authority (APVMA)</v>
          </cell>
          <cell r="F55" t="str">
            <v>Low</v>
          </cell>
        </row>
        <row r="56">
          <cell r="D56" t="str">
            <v>Cotton Research and Development Corporation (CRDC)</v>
          </cell>
        </row>
        <row r="57">
          <cell r="D57" t="str">
            <v>Fisheries Research and Development Corporation (FRDC)</v>
          </cell>
        </row>
        <row r="58">
          <cell r="D58" t="str">
            <v>Grains Research and Development Corporation (GRDC)</v>
          </cell>
        </row>
        <row r="59">
          <cell r="D59" t="str">
            <v>Murray-Darling Basin Authority (MDBA)</v>
          </cell>
        </row>
        <row r="60">
          <cell r="D60" t="str">
            <v>Rural Industries Research and Development Corporation (RIRDC)</v>
          </cell>
        </row>
        <row r="62">
          <cell r="B62" t="str">
            <v>APS</v>
          </cell>
        </row>
        <row r="63">
          <cell r="B63" t="str">
            <v>Non-APS</v>
          </cell>
        </row>
        <row r="67">
          <cell r="B67" t="str">
            <v>Top Tier</v>
          </cell>
        </row>
        <row r="68">
          <cell r="B68" t="str">
            <v>Middle Tier</v>
          </cell>
        </row>
        <row r="69">
          <cell r="B69" t="str">
            <v>Bottom Tier</v>
          </cell>
        </row>
        <row r="73">
          <cell r="B73" t="str">
            <v>Indexed</v>
          </cell>
        </row>
        <row r="74">
          <cell r="B74" t="str">
            <v>Not indexed</v>
          </cell>
        </row>
      </sheetData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 to NPP"/>
      <sheetName val="2016-17 Scheme - base-40-30-20"/>
      <sheetName val="2016-17 Scheme - 46-35-20"/>
      <sheetName val="2016-17 Scheme - 60-40-30"/>
      <sheetName val="2016-17 Scheme - 35-25-15"/>
      <sheetName val="2016-17 Scheme - 20-20-10"/>
      <sheetName val="RBA Data"/>
      <sheetName val="All schemes"/>
      <sheetName val="Interest on Uncommitted"/>
    </sheetNames>
    <sheetDataSet>
      <sheetData sheetId="0"/>
      <sheetData sheetId="1"/>
      <sheetData sheetId="2"/>
      <sheetData sheetId="3"/>
      <sheetData sheetId="4"/>
      <sheetData sheetId="5"/>
      <sheetData sheetId="6">
        <row r="836">
          <cell r="D836">
            <v>2.2333464566929133</v>
          </cell>
        </row>
      </sheetData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epartmental Overview"/>
      <sheetName val="Detailed Dept Justification"/>
      <sheetName val="Detailed Capital Justification"/>
      <sheetName val="Detailed Admin Justification"/>
      <sheetName val="Mapping"/>
      <sheetName val="Financial Implications Table"/>
      <sheetName val="Dept Justification"/>
      <sheetName val="Admin Justification"/>
      <sheetName val="RBA Data"/>
      <sheetName val="List"/>
      <sheetName val="Extra Sheets (2)"/>
      <sheetName val="Parameters"/>
      <sheetName val="CBMS"/>
      <sheetName val="$50m"/>
      <sheetName val="$200m"/>
      <sheetName val="$500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">
          <cell r="B4">
            <v>0</v>
          </cell>
        </row>
      </sheetData>
      <sheetData sheetId="11"/>
      <sheetData sheetId="12">
        <row r="4">
          <cell r="D4">
            <v>2.8400000000000002E-2</v>
          </cell>
        </row>
        <row r="6">
          <cell r="D6">
            <v>15</v>
          </cell>
        </row>
        <row r="7">
          <cell r="D7">
            <v>2.7900000000000001E-2</v>
          </cell>
        </row>
        <row r="8">
          <cell r="D8">
            <v>2000000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zoomScaleNormal="100" workbookViewId="0">
      <selection activeCell="H45" sqref="H45"/>
    </sheetView>
  </sheetViews>
  <sheetFormatPr defaultColWidth="9.140625" defaultRowHeight="11.25" customHeight="1" x14ac:dyDescent="0.2"/>
  <cols>
    <col min="1" max="1" width="48" style="298" customWidth="1"/>
    <col min="2" max="3" width="10.28515625" style="4" customWidth="1"/>
    <col min="4" max="5" width="7.28515625" style="4" customWidth="1"/>
    <col min="6" max="16384" width="9.140625" style="4"/>
  </cols>
  <sheetData>
    <row r="1" spans="1:7" x14ac:dyDescent="0.2">
      <c r="A1" s="144" t="s">
        <v>146</v>
      </c>
      <c r="B1" s="144"/>
      <c r="C1" s="144"/>
    </row>
    <row r="2" spans="1:7" ht="45" customHeight="1" x14ac:dyDescent="0.2">
      <c r="A2" s="28"/>
      <c r="B2" s="225" t="s">
        <v>173</v>
      </c>
      <c r="C2" s="226" t="s">
        <v>145</v>
      </c>
    </row>
    <row r="3" spans="1:7" ht="11.25" customHeight="1" x14ac:dyDescent="0.2">
      <c r="A3" s="202" t="s">
        <v>0</v>
      </c>
      <c r="B3" s="198">
        <v>10489</v>
      </c>
      <c r="C3" s="151">
        <v>13515</v>
      </c>
      <c r="D3" s="5"/>
      <c r="E3" s="5"/>
      <c r="F3" s="5"/>
      <c r="G3" s="5"/>
    </row>
    <row r="4" spans="1:7" ht="22.5" customHeight="1" x14ac:dyDescent="0.2">
      <c r="A4" s="292" t="s">
        <v>112</v>
      </c>
      <c r="B4" s="21"/>
      <c r="C4" s="151"/>
      <c r="D4" s="5"/>
      <c r="E4" s="5"/>
      <c r="F4" s="5"/>
      <c r="G4" s="5"/>
    </row>
    <row r="5" spans="1:7" ht="12.75" customHeight="1" x14ac:dyDescent="0.2">
      <c r="A5" s="293" t="s">
        <v>169</v>
      </c>
      <c r="B5" s="1"/>
      <c r="C5" s="151"/>
      <c r="D5" s="5"/>
      <c r="E5" s="5"/>
      <c r="F5" s="5"/>
      <c r="G5" s="5"/>
    </row>
    <row r="6" spans="1:7" ht="11.25" customHeight="1" x14ac:dyDescent="0.2">
      <c r="A6" s="294" t="s">
        <v>87</v>
      </c>
      <c r="B6" s="200">
        <v>45762</v>
      </c>
      <c r="C6" s="148">
        <v>26317</v>
      </c>
      <c r="D6" s="5"/>
      <c r="E6" s="5"/>
      <c r="F6" s="5"/>
      <c r="G6" s="5"/>
    </row>
    <row r="7" spans="1:7" ht="11.25" customHeight="1" x14ac:dyDescent="0.2">
      <c r="A7" s="294"/>
      <c r="B7" s="200"/>
      <c r="C7" s="148"/>
      <c r="D7" s="5"/>
      <c r="E7" s="5"/>
      <c r="F7" s="5"/>
      <c r="G7" s="5"/>
    </row>
    <row r="8" spans="1:7" ht="11.25" customHeight="1" x14ac:dyDescent="0.2">
      <c r="A8" s="293" t="s">
        <v>170</v>
      </c>
      <c r="B8" s="200"/>
      <c r="C8" s="148"/>
      <c r="D8" s="5"/>
      <c r="E8" s="5"/>
      <c r="F8" s="5"/>
      <c r="G8" s="5"/>
    </row>
    <row r="9" spans="1:7" ht="11.25" customHeight="1" x14ac:dyDescent="0.2">
      <c r="A9" s="294" t="s">
        <v>171</v>
      </c>
      <c r="B9" s="200">
        <v>0</v>
      </c>
      <c r="C9" s="148">
        <v>337</v>
      </c>
      <c r="D9" s="5"/>
      <c r="E9" s="5"/>
      <c r="F9" s="5"/>
      <c r="G9" s="5"/>
    </row>
    <row r="10" spans="1:7" ht="11.25" customHeight="1" x14ac:dyDescent="0.2">
      <c r="A10" s="294"/>
      <c r="B10" s="200"/>
      <c r="C10" s="148"/>
      <c r="D10" s="5"/>
      <c r="E10" s="5"/>
      <c r="F10" s="5"/>
      <c r="G10" s="5"/>
    </row>
    <row r="11" spans="1:7" ht="11.25" customHeight="1" x14ac:dyDescent="0.2">
      <c r="A11" s="295" t="s">
        <v>88</v>
      </c>
      <c r="B11" s="196">
        <v>45762</v>
      </c>
      <c r="C11" s="201">
        <v>26654</v>
      </c>
      <c r="D11" s="5"/>
      <c r="E11" s="5"/>
      <c r="F11" s="5"/>
      <c r="G11" s="5"/>
    </row>
    <row r="12" spans="1:7" ht="22.5" customHeight="1" x14ac:dyDescent="0.2">
      <c r="A12" s="29" t="s">
        <v>1</v>
      </c>
      <c r="B12" s="199">
        <v>45762</v>
      </c>
      <c r="C12" s="197">
        <v>26654</v>
      </c>
      <c r="D12" s="5"/>
      <c r="E12" s="5"/>
      <c r="F12" s="5"/>
      <c r="G12" s="5"/>
    </row>
    <row r="13" spans="1:7" ht="11.25" customHeight="1" x14ac:dyDescent="0.2">
      <c r="A13" s="29" t="s">
        <v>86</v>
      </c>
      <c r="B13" s="196">
        <v>56251</v>
      </c>
      <c r="C13" s="197">
        <v>40169</v>
      </c>
      <c r="D13" s="5"/>
      <c r="E13" s="5"/>
      <c r="F13" s="5"/>
      <c r="G13" s="5"/>
    </row>
    <row r="14" spans="1:7" x14ac:dyDescent="0.2">
      <c r="A14" s="202"/>
      <c r="B14" s="227" t="s">
        <v>11</v>
      </c>
      <c r="C14" s="228" t="s">
        <v>83</v>
      </c>
      <c r="D14" s="5"/>
      <c r="E14" s="5"/>
      <c r="F14" s="5"/>
      <c r="G14" s="5"/>
    </row>
    <row r="15" spans="1:7" x14ac:dyDescent="0.2">
      <c r="A15" s="195" t="s">
        <v>3</v>
      </c>
      <c r="B15" s="203">
        <v>69</v>
      </c>
      <c r="C15" s="215">
        <v>62</v>
      </c>
      <c r="D15" s="5"/>
      <c r="E15" s="5"/>
      <c r="F15" s="5"/>
      <c r="G15" s="5"/>
    </row>
    <row r="16" spans="1:7" x14ac:dyDescent="0.2">
      <c r="A16" s="296" t="s">
        <v>157</v>
      </c>
      <c r="B16" s="218"/>
      <c r="C16" s="218"/>
      <c r="D16" s="5"/>
      <c r="E16" s="5"/>
      <c r="F16" s="5"/>
      <c r="G16" s="5"/>
    </row>
    <row r="17" spans="1:10" s="31" customFormat="1" x14ac:dyDescent="0.2">
      <c r="A17" s="296" t="s">
        <v>172</v>
      </c>
      <c r="B17" s="218"/>
      <c r="C17" s="218"/>
      <c r="D17" s="5"/>
      <c r="E17" s="5"/>
      <c r="F17" s="35"/>
      <c r="G17" s="254"/>
    </row>
    <row r="18" spans="1:10" x14ac:dyDescent="0.2">
      <c r="A18" s="297" t="s">
        <v>138</v>
      </c>
      <c r="B18" s="218"/>
      <c r="C18" s="218"/>
      <c r="D18" s="5"/>
      <c r="E18" s="5"/>
    </row>
    <row r="19" spans="1:10" ht="11.25" customHeight="1" x14ac:dyDescent="0.25">
      <c r="A19" s="297" t="s">
        <v>139</v>
      </c>
      <c r="B19" s="218"/>
      <c r="C19" s="218"/>
      <c r="I19" s="34"/>
      <c r="J19" s="34"/>
    </row>
    <row r="20" spans="1:10" ht="11.25" customHeight="1" x14ac:dyDescent="0.25">
      <c r="B20" s="5"/>
      <c r="C20" s="3"/>
      <c r="I20" s="34"/>
      <c r="J20" s="34"/>
    </row>
    <row r="21" spans="1:10" ht="11.25" customHeight="1" x14ac:dyDescent="0.2">
      <c r="A21" s="299"/>
      <c r="B21" s="5"/>
      <c r="C21" s="3"/>
    </row>
    <row r="22" spans="1:10" ht="11.25" customHeight="1" x14ac:dyDescent="0.25">
      <c r="A22" s="32"/>
      <c r="B22" s="5"/>
      <c r="C22" s="3"/>
      <c r="I22" s="34"/>
      <c r="J22" s="34"/>
    </row>
    <row r="23" spans="1:10" ht="11.25" customHeight="1" x14ac:dyDescent="0.2">
      <c r="A23" s="32"/>
      <c r="C23" s="3"/>
    </row>
    <row r="24" spans="1:10" ht="11.25" customHeight="1" x14ac:dyDescent="0.2">
      <c r="A24" s="29"/>
      <c r="C24" s="3"/>
    </row>
    <row r="25" spans="1:10" ht="11.25" customHeight="1" x14ac:dyDescent="0.2">
      <c r="A25" s="300"/>
      <c r="C25" s="3"/>
    </row>
    <row r="26" spans="1:10" ht="11.25" customHeight="1" x14ac:dyDescent="0.2">
      <c r="A26" s="300"/>
    </row>
    <row r="27" spans="1:10" ht="11.25" customHeight="1" x14ac:dyDescent="0.2">
      <c r="A27" s="300"/>
    </row>
    <row r="28" spans="1:10" ht="15" customHeight="1" x14ac:dyDescent="0.2">
      <c r="A28" s="32"/>
    </row>
    <row r="29" spans="1:10" ht="11.25" customHeight="1" x14ac:dyDescent="0.2">
      <c r="A29" s="300"/>
    </row>
    <row r="30" spans="1:10" ht="11.25" customHeight="1" x14ac:dyDescent="0.2">
      <c r="A30" s="300"/>
      <c r="C30" s="3"/>
    </row>
    <row r="31" spans="1:10" ht="11.25" customHeight="1" x14ac:dyDescent="0.2">
      <c r="A31" s="300"/>
    </row>
    <row r="32" spans="1:10" ht="11.25" customHeight="1" x14ac:dyDescent="0.2">
      <c r="A32" s="32"/>
      <c r="B32" s="5"/>
      <c r="C32" s="5"/>
    </row>
    <row r="33" spans="1:3" x14ac:dyDescent="0.2">
      <c r="A33" s="300"/>
      <c r="B33" s="5"/>
    </row>
    <row r="34" spans="1:3" ht="11.25" customHeight="1" x14ac:dyDescent="0.2">
      <c r="A34" s="300"/>
      <c r="B34" s="5"/>
    </row>
    <row r="35" spans="1:3" ht="11.25" customHeight="1" x14ac:dyDescent="0.2">
      <c r="A35" s="300"/>
    </row>
    <row r="36" spans="1:3" ht="11.25" customHeight="1" x14ac:dyDescent="0.2">
      <c r="A36" s="32"/>
    </row>
    <row r="37" spans="1:3" ht="11.25" customHeight="1" x14ac:dyDescent="0.2">
      <c r="A37" s="300"/>
    </row>
    <row r="38" spans="1:3" ht="11.25" customHeight="1" x14ac:dyDescent="0.2">
      <c r="A38" s="300"/>
      <c r="B38" s="33"/>
      <c r="C38" s="280"/>
    </row>
    <row r="39" spans="1:3" ht="11.25" customHeight="1" x14ac:dyDescent="0.2">
      <c r="A39" s="300"/>
      <c r="C39" s="280"/>
    </row>
    <row r="40" spans="1:3" ht="11.25" customHeight="1" x14ac:dyDescent="0.2">
      <c r="A40" s="32"/>
      <c r="C40" s="280"/>
    </row>
    <row r="41" spans="1:3" ht="11.25" customHeight="1" x14ac:dyDescent="0.2">
      <c r="A41" s="32"/>
    </row>
    <row r="42" spans="1:3" ht="11.25" customHeight="1" x14ac:dyDescent="0.2">
      <c r="A42" s="32"/>
    </row>
  </sheetData>
  <pageMargins left="1.4566929133858268" right="1.4566929133858268" top="0.99" bottom="1.06" header="0.51181102362204722" footer="0.51181102362204722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zoomScaleNormal="100" workbookViewId="0">
      <selection activeCell="B29" sqref="B29"/>
    </sheetView>
  </sheetViews>
  <sheetFormatPr defaultColWidth="9.140625" defaultRowHeight="11.25" x14ac:dyDescent="0.2"/>
  <cols>
    <col min="1" max="1" width="24.7109375" style="298" customWidth="1"/>
    <col min="2" max="2" width="7.42578125" style="4" customWidth="1"/>
    <col min="3" max="7" width="7.28515625" style="4" customWidth="1"/>
    <col min="8" max="16384" width="9.140625" style="4"/>
  </cols>
  <sheetData>
    <row r="1" spans="1:9" x14ac:dyDescent="0.2">
      <c r="A1" s="144" t="str">
        <f>"Table 1.2: Regional Investment Corporation measures"</f>
        <v>Table 1.2: Regional Investment Corporation measures</v>
      </c>
    </row>
    <row r="2" spans="1:9" x14ac:dyDescent="0.2">
      <c r="A2" s="301" t="s">
        <v>158</v>
      </c>
      <c r="B2" s="243"/>
      <c r="C2" s="243"/>
      <c r="D2" s="243"/>
      <c r="E2" s="243"/>
      <c r="F2" s="243"/>
      <c r="G2" s="243"/>
    </row>
    <row r="3" spans="1:9" ht="22.5" customHeight="1" x14ac:dyDescent="0.2">
      <c r="A3" s="278"/>
      <c r="B3" s="279" t="s">
        <v>4</v>
      </c>
      <c r="C3" s="245" t="s">
        <v>9</v>
      </c>
      <c r="D3" s="229" t="s">
        <v>82</v>
      </c>
      <c r="E3" s="246" t="s">
        <v>101</v>
      </c>
      <c r="F3" s="230" t="s">
        <v>108</v>
      </c>
      <c r="G3" s="246" t="s">
        <v>147</v>
      </c>
      <c r="H3" s="5"/>
      <c r="I3" s="5"/>
    </row>
    <row r="4" spans="1:9" x14ac:dyDescent="0.2">
      <c r="A4" s="144" t="s">
        <v>131</v>
      </c>
      <c r="C4" s="260"/>
      <c r="E4" s="260"/>
      <c r="G4" s="231"/>
    </row>
    <row r="5" spans="1:9" ht="35.25" customHeight="1" x14ac:dyDescent="0.2">
      <c r="A5" s="302" t="s">
        <v>177</v>
      </c>
      <c r="B5" s="261">
        <v>1.1000000000000001</v>
      </c>
      <c r="C5" s="262"/>
      <c r="D5" s="263"/>
      <c r="E5" s="262"/>
      <c r="F5" s="263"/>
      <c r="G5" s="262"/>
    </row>
    <row r="6" spans="1:9" x14ac:dyDescent="0.2">
      <c r="A6" s="303" t="s">
        <v>166</v>
      </c>
      <c r="B6" s="61"/>
      <c r="C6" s="264">
        <v>0</v>
      </c>
      <c r="D6" s="265">
        <v>800</v>
      </c>
      <c r="E6" s="264">
        <v>0</v>
      </c>
      <c r="F6" s="265">
        <v>0</v>
      </c>
      <c r="G6" s="264">
        <v>0</v>
      </c>
    </row>
    <row r="7" spans="1:9" x14ac:dyDescent="0.2">
      <c r="A7" s="303" t="s">
        <v>167</v>
      </c>
      <c r="B7" s="266"/>
      <c r="C7" s="264">
        <v>0</v>
      </c>
      <c r="D7" s="267">
        <v>0</v>
      </c>
      <c r="E7" s="264">
        <v>0</v>
      </c>
      <c r="F7" s="210">
        <v>0</v>
      </c>
      <c r="G7" s="268">
        <v>0</v>
      </c>
    </row>
    <row r="8" spans="1:9" x14ac:dyDescent="0.2">
      <c r="A8" s="304" t="s">
        <v>5</v>
      </c>
      <c r="B8" s="244"/>
      <c r="C8" s="269">
        <v>0</v>
      </c>
      <c r="D8" s="194">
        <v>800</v>
      </c>
      <c r="E8" s="270">
        <v>0</v>
      </c>
      <c r="F8" s="194">
        <v>0</v>
      </c>
      <c r="G8" s="269">
        <v>0</v>
      </c>
    </row>
    <row r="9" spans="1:9" x14ac:dyDescent="0.2">
      <c r="A9" s="144" t="s">
        <v>132</v>
      </c>
      <c r="B9" s="271"/>
      <c r="C9" s="272"/>
      <c r="D9" s="273"/>
      <c r="E9" s="272"/>
      <c r="F9" s="273"/>
      <c r="G9" s="272"/>
    </row>
    <row r="10" spans="1:9" x14ac:dyDescent="0.2">
      <c r="A10" s="303" t="s">
        <v>6</v>
      </c>
      <c r="C10" s="264">
        <v>0</v>
      </c>
      <c r="D10" s="265">
        <v>800</v>
      </c>
      <c r="E10" s="264">
        <v>0</v>
      </c>
      <c r="F10" s="265">
        <v>0</v>
      </c>
      <c r="G10" s="264">
        <v>0</v>
      </c>
    </row>
    <row r="11" spans="1:9" x14ac:dyDescent="0.2">
      <c r="A11" s="303" t="s">
        <v>7</v>
      </c>
      <c r="C11" s="264">
        <v>0</v>
      </c>
      <c r="D11" s="265">
        <v>0</v>
      </c>
      <c r="E11" s="264">
        <v>0</v>
      </c>
      <c r="F11" s="265">
        <v>0</v>
      </c>
      <c r="G11" s="264">
        <v>0</v>
      </c>
    </row>
    <row r="12" spans="1:9" x14ac:dyDescent="0.2">
      <c r="A12" s="304" t="s">
        <v>8</v>
      </c>
      <c r="B12" s="274"/>
      <c r="C12" s="275">
        <v>0</v>
      </c>
      <c r="D12" s="276">
        <v>800</v>
      </c>
      <c r="E12" s="275">
        <v>0</v>
      </c>
      <c r="F12" s="277">
        <v>0</v>
      </c>
      <c r="G12" s="275">
        <v>0</v>
      </c>
    </row>
    <row r="13" spans="1:9" x14ac:dyDescent="0.2">
      <c r="A13" s="305"/>
      <c r="B13" s="45"/>
      <c r="C13" s="45"/>
      <c r="D13" s="45"/>
      <c r="E13" s="45"/>
      <c r="F13" s="45"/>
      <c r="G13" s="45"/>
    </row>
    <row r="14" spans="1:9" x14ac:dyDescent="0.2">
      <c r="A14" s="306" t="s">
        <v>168</v>
      </c>
    </row>
    <row r="15" spans="1:9" x14ac:dyDescent="0.2">
      <c r="A15" s="298" t="s">
        <v>175</v>
      </c>
    </row>
    <row r="16" spans="1:9" x14ac:dyDescent="0.2">
      <c r="A16" s="298" t="s">
        <v>176</v>
      </c>
    </row>
    <row r="17" spans="1:1" x14ac:dyDescent="0.2">
      <c r="A17" s="300"/>
    </row>
    <row r="18" spans="1:1" x14ac:dyDescent="0.2">
      <c r="A18" s="300"/>
    </row>
    <row r="19" spans="1:1" x14ac:dyDescent="0.2">
      <c r="A19" s="300"/>
    </row>
  </sheetData>
  <pageMargins left="1.4566929133858268" right="1.4566929133858268" top="1.7322834645669292" bottom="1.7322834645669292" header="0.51181102362204722" footer="0.51181102362204722"/>
  <pageSetup paperSize="9" scale="77" orientation="portrait" verticalDpi="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1"/>
  <sheetViews>
    <sheetView zoomScaleNormal="100" workbookViewId="0">
      <selection activeCell="J39" sqref="J39"/>
    </sheetView>
  </sheetViews>
  <sheetFormatPr defaultColWidth="9.140625" defaultRowHeight="11.25" customHeight="1" x14ac:dyDescent="0.2"/>
  <cols>
    <col min="1" max="1" width="28.5703125" style="298" customWidth="1"/>
    <col min="2" max="6" width="8" style="4" customWidth="1"/>
    <col min="7" max="7" width="9.140625" style="5"/>
    <col min="8" max="16384" width="9.140625" style="4"/>
  </cols>
  <sheetData>
    <row r="1" spans="1:7" ht="11.25" customHeight="1" x14ac:dyDescent="0.2">
      <c r="A1" s="307" t="s">
        <v>115</v>
      </c>
      <c r="B1" s="110"/>
      <c r="C1" s="110"/>
      <c r="D1" s="110"/>
      <c r="E1" s="110"/>
      <c r="F1" s="110"/>
    </row>
    <row r="2" spans="1:7" x14ac:dyDescent="0.2">
      <c r="A2" s="318" t="s">
        <v>156</v>
      </c>
      <c r="B2" s="291"/>
      <c r="C2" s="291"/>
      <c r="D2" s="291"/>
      <c r="E2" s="291"/>
      <c r="F2" s="291"/>
      <c r="G2" s="36"/>
    </row>
    <row r="3" spans="1:7" ht="45" customHeight="1" x14ac:dyDescent="0.2">
      <c r="A3" s="205"/>
      <c r="B3" s="232" t="s">
        <v>144</v>
      </c>
      <c r="C3" s="233" t="s">
        <v>148</v>
      </c>
      <c r="D3" s="232" t="s">
        <v>102</v>
      </c>
      <c r="E3" s="232" t="s">
        <v>107</v>
      </c>
      <c r="F3" s="232" t="s">
        <v>149</v>
      </c>
    </row>
    <row r="4" spans="1:7" ht="22.5" customHeight="1" x14ac:dyDescent="0.2">
      <c r="A4" s="258" t="s">
        <v>85</v>
      </c>
      <c r="B4" s="258"/>
      <c r="C4" s="258"/>
      <c r="D4" s="258"/>
      <c r="E4" s="258"/>
      <c r="F4" s="258"/>
    </row>
    <row r="5" spans="1:7" x14ac:dyDescent="0.2">
      <c r="A5" s="220" t="s">
        <v>10</v>
      </c>
      <c r="B5" s="37"/>
      <c r="C5" s="147"/>
      <c r="D5" s="7"/>
      <c r="E5" s="41"/>
      <c r="F5" s="41"/>
    </row>
    <row r="6" spans="1:7" x14ac:dyDescent="0.2">
      <c r="A6" s="303" t="s">
        <v>99</v>
      </c>
      <c r="B6" s="38">
        <v>42705</v>
      </c>
      <c r="C6" s="148">
        <v>32360</v>
      </c>
      <c r="D6" s="38">
        <v>22817</v>
      </c>
      <c r="E6" s="38">
        <v>22175</v>
      </c>
      <c r="F6" s="38">
        <v>22261</v>
      </c>
    </row>
    <row r="7" spans="1:7" x14ac:dyDescent="0.2">
      <c r="A7" s="111" t="s">
        <v>12</v>
      </c>
      <c r="B7" s="40">
        <v>42705</v>
      </c>
      <c r="C7" s="22">
        <v>32360</v>
      </c>
      <c r="D7" s="40">
        <v>22817</v>
      </c>
      <c r="E7" s="40">
        <v>22175</v>
      </c>
      <c r="F7" s="40">
        <v>22261</v>
      </c>
    </row>
    <row r="8" spans="1:7" x14ac:dyDescent="0.2">
      <c r="A8" s="29"/>
      <c r="B8" s="2"/>
      <c r="C8" s="2"/>
      <c r="D8" s="2"/>
      <c r="E8" s="2"/>
      <c r="F8" s="2"/>
    </row>
    <row r="9" spans="1:7" ht="22.5" customHeight="1" x14ac:dyDescent="0.2">
      <c r="A9" s="259" t="s">
        <v>13</v>
      </c>
      <c r="B9" s="259"/>
      <c r="C9" s="259"/>
      <c r="D9" s="259"/>
      <c r="E9" s="259"/>
      <c r="F9" s="259"/>
    </row>
    <row r="10" spans="1:7" x14ac:dyDescent="0.2">
      <c r="A10" s="221" t="s">
        <v>10</v>
      </c>
      <c r="B10" s="5"/>
      <c r="C10" s="149"/>
      <c r="D10" s="5"/>
      <c r="E10" s="5"/>
      <c r="F10" s="5"/>
    </row>
    <row r="11" spans="1:7" x14ac:dyDescent="0.2">
      <c r="A11" s="303" t="s">
        <v>100</v>
      </c>
      <c r="B11" s="38">
        <v>42705</v>
      </c>
      <c r="C11" s="148">
        <v>32360</v>
      </c>
      <c r="D11" s="38">
        <v>22817</v>
      </c>
      <c r="E11" s="38">
        <v>22175</v>
      </c>
      <c r="F11" s="38">
        <v>22261</v>
      </c>
    </row>
    <row r="12" spans="1:7" x14ac:dyDescent="0.2">
      <c r="A12" s="42" t="s">
        <v>14</v>
      </c>
      <c r="B12" s="40">
        <v>42705</v>
      </c>
      <c r="C12" s="22">
        <v>32360</v>
      </c>
      <c r="D12" s="40">
        <v>22817</v>
      </c>
      <c r="E12" s="40">
        <v>22175</v>
      </c>
      <c r="F12" s="40">
        <v>22261</v>
      </c>
    </row>
    <row r="13" spans="1:7" x14ac:dyDescent="0.2">
      <c r="A13" s="32"/>
      <c r="B13" s="5"/>
      <c r="C13" s="41"/>
      <c r="D13" s="5"/>
      <c r="E13" s="5"/>
      <c r="F13" s="5"/>
    </row>
    <row r="14" spans="1:7" ht="11.25" customHeight="1" x14ac:dyDescent="0.2">
      <c r="A14" s="308"/>
      <c r="B14" s="30" t="s">
        <v>11</v>
      </c>
      <c r="C14" s="234" t="s">
        <v>83</v>
      </c>
      <c r="D14" s="5"/>
      <c r="E14" s="5"/>
      <c r="F14" s="5"/>
    </row>
    <row r="15" spans="1:7" ht="11.25" customHeight="1" x14ac:dyDescent="0.2">
      <c r="A15" s="111" t="s">
        <v>3</v>
      </c>
      <c r="B15" s="235">
        <v>69</v>
      </c>
      <c r="C15" s="112">
        <v>62</v>
      </c>
      <c r="D15" s="5"/>
      <c r="E15" s="5"/>
      <c r="F15" s="5"/>
    </row>
    <row r="16" spans="1:7" ht="11.25" customHeight="1" x14ac:dyDescent="0.2">
      <c r="A16" s="309"/>
      <c r="B16" s="9"/>
      <c r="C16" s="9"/>
      <c r="D16" s="5"/>
      <c r="E16" s="5"/>
      <c r="F16" s="5"/>
    </row>
    <row r="17" spans="1:6" x14ac:dyDescent="0.2">
      <c r="A17" s="310" t="s">
        <v>159</v>
      </c>
      <c r="B17" s="219"/>
      <c r="C17" s="219"/>
      <c r="D17" s="219"/>
      <c r="E17" s="219"/>
      <c r="F17" s="219"/>
    </row>
    <row r="18" spans="1:6" x14ac:dyDescent="0.2">
      <c r="A18" s="310" t="s">
        <v>123</v>
      </c>
      <c r="B18" s="43"/>
      <c r="C18" s="43"/>
      <c r="D18" s="43"/>
      <c r="E18" s="43"/>
      <c r="F18" s="43"/>
    </row>
    <row r="19" spans="1:6" x14ac:dyDescent="0.2">
      <c r="A19" s="310" t="s">
        <v>25</v>
      </c>
      <c r="B19" s="36"/>
      <c r="C19" s="36"/>
      <c r="D19" s="14"/>
      <c r="E19" s="14"/>
      <c r="F19" s="14"/>
    </row>
    <row r="20" spans="1:6" x14ac:dyDescent="0.2">
      <c r="B20" s="36"/>
      <c r="C20" s="36"/>
      <c r="D20" s="14"/>
      <c r="E20" s="14"/>
      <c r="F20" s="14"/>
    </row>
    <row r="21" spans="1:6" x14ac:dyDescent="0.2">
      <c r="B21" s="36"/>
      <c r="C21" s="36"/>
      <c r="D21" s="14"/>
      <c r="E21" s="14"/>
      <c r="F21" s="14"/>
    </row>
    <row r="22" spans="1:6" x14ac:dyDescent="0.2">
      <c r="B22" s="36"/>
      <c r="C22" s="36"/>
      <c r="D22" s="14"/>
      <c r="E22" s="14"/>
      <c r="F22" s="14"/>
    </row>
    <row r="23" spans="1:6" ht="11.25" customHeight="1" x14ac:dyDescent="0.2">
      <c r="A23" s="311"/>
      <c r="B23" s="122"/>
      <c r="C23" s="283"/>
      <c r="D23" s="122"/>
      <c r="E23" s="122"/>
      <c r="F23" s="122"/>
    </row>
    <row r="24" spans="1:6" ht="11.25" customHeight="1" x14ac:dyDescent="0.2">
      <c r="A24" s="311"/>
      <c r="B24" s="122"/>
      <c r="C24" s="283"/>
      <c r="D24" s="122"/>
      <c r="E24" s="122"/>
      <c r="F24" s="122"/>
    </row>
    <row r="25" spans="1:6" ht="11.25" customHeight="1" x14ac:dyDescent="0.2">
      <c r="A25" s="311"/>
      <c r="B25" s="122"/>
      <c r="C25" s="283"/>
      <c r="D25" s="122"/>
      <c r="E25" s="122"/>
      <c r="F25" s="122"/>
    </row>
    <row r="26" spans="1:6" ht="11.25" customHeight="1" x14ac:dyDescent="0.2">
      <c r="A26" s="311"/>
      <c r="B26" s="122"/>
      <c r="C26" s="283"/>
      <c r="D26" s="122"/>
      <c r="E26" s="122"/>
      <c r="F26" s="122"/>
    </row>
    <row r="27" spans="1:6" ht="11.25" customHeight="1" x14ac:dyDescent="0.2">
      <c r="A27" s="311"/>
      <c r="B27" s="122"/>
      <c r="C27" s="283"/>
      <c r="D27" s="122"/>
      <c r="E27" s="122"/>
      <c r="F27" s="122"/>
    </row>
    <row r="28" spans="1:6" ht="11.25" customHeight="1" x14ac:dyDescent="0.2">
      <c r="A28" s="311"/>
      <c r="B28" s="122"/>
      <c r="C28" s="283"/>
      <c r="D28" s="122"/>
      <c r="E28" s="122"/>
      <c r="F28" s="122"/>
    </row>
    <row r="29" spans="1:6" ht="11.25" customHeight="1" x14ac:dyDescent="0.2">
      <c r="A29" s="311"/>
      <c r="B29" s="122"/>
      <c r="C29" s="283"/>
      <c r="D29" s="122"/>
      <c r="E29" s="122"/>
      <c r="F29" s="122"/>
    </row>
    <row r="30" spans="1:6" ht="11.25" customHeight="1" x14ac:dyDescent="0.2">
      <c r="A30" s="312"/>
      <c r="B30" s="124"/>
      <c r="C30" s="123"/>
      <c r="D30" s="124"/>
      <c r="E30" s="124"/>
      <c r="F30" s="124"/>
    </row>
    <row r="31" spans="1:6" ht="11.25" customHeight="1" x14ac:dyDescent="0.2">
      <c r="A31" s="313"/>
      <c r="B31" s="284"/>
      <c r="C31" s="284"/>
      <c r="D31" s="284"/>
      <c r="E31" s="284"/>
      <c r="F31" s="284"/>
    </row>
    <row r="32" spans="1:6" ht="11.25" customHeight="1" x14ac:dyDescent="0.2">
      <c r="A32" s="313"/>
      <c r="B32" s="125"/>
      <c r="C32" s="126"/>
      <c r="D32" s="122"/>
      <c r="E32" s="122"/>
      <c r="F32" s="122"/>
    </row>
    <row r="33" spans="1:6" ht="11.25" customHeight="1" x14ac:dyDescent="0.2">
      <c r="A33" s="312"/>
      <c r="B33" s="284"/>
      <c r="C33" s="283"/>
      <c r="D33" s="122"/>
      <c r="E33" s="122"/>
      <c r="F33" s="122"/>
    </row>
    <row r="34" spans="1:6" ht="11.25" customHeight="1" x14ac:dyDescent="0.2">
      <c r="A34" s="312"/>
      <c r="B34" s="284"/>
      <c r="C34" s="283"/>
      <c r="D34" s="122"/>
      <c r="E34" s="122"/>
      <c r="F34" s="122"/>
    </row>
    <row r="35" spans="1:6" ht="11.25" customHeight="1" x14ac:dyDescent="0.2">
      <c r="A35" s="122"/>
      <c r="B35" s="122"/>
      <c r="C35" s="122"/>
      <c r="D35" s="122"/>
      <c r="E35" s="122"/>
      <c r="F35" s="122"/>
    </row>
    <row r="36" spans="1:6" ht="11.25" customHeight="1" x14ac:dyDescent="0.2">
      <c r="A36" s="122"/>
      <c r="B36" s="122"/>
      <c r="C36" s="122"/>
      <c r="D36" s="122"/>
      <c r="E36" s="122"/>
      <c r="F36" s="122"/>
    </row>
    <row r="37" spans="1:6" ht="11.25" customHeight="1" x14ac:dyDescent="0.2">
      <c r="A37" s="311"/>
      <c r="B37" s="282"/>
      <c r="C37" s="282"/>
      <c r="D37" s="282"/>
      <c r="E37" s="282"/>
      <c r="F37" s="282"/>
    </row>
    <row r="38" spans="1:6" ht="11.25" customHeight="1" x14ac:dyDescent="0.2">
      <c r="A38" s="311"/>
      <c r="B38" s="282"/>
      <c r="C38" s="282"/>
      <c r="D38" s="282"/>
      <c r="E38" s="282"/>
      <c r="F38" s="282"/>
    </row>
    <row r="39" spans="1:6" ht="11.25" customHeight="1" x14ac:dyDescent="0.2">
      <c r="A39" s="287"/>
      <c r="B39" s="287"/>
      <c r="C39" s="287"/>
      <c r="D39" s="287"/>
      <c r="E39" s="287"/>
      <c r="F39" s="287"/>
    </row>
    <row r="40" spans="1:6" ht="11.25" customHeight="1" x14ac:dyDescent="0.2">
      <c r="A40" s="122"/>
      <c r="B40" s="122"/>
      <c r="C40" s="122"/>
      <c r="D40" s="122"/>
      <c r="E40" s="122"/>
      <c r="F40" s="122"/>
    </row>
    <row r="41" spans="1:6" ht="11.25" customHeight="1" x14ac:dyDescent="0.2">
      <c r="A41" s="288"/>
      <c r="B41" s="288"/>
      <c r="C41" s="288"/>
      <c r="D41" s="288"/>
      <c r="E41" s="288"/>
      <c r="F41" s="288"/>
    </row>
    <row r="42" spans="1:6" ht="11.25" customHeight="1" x14ac:dyDescent="0.2">
      <c r="A42" s="312"/>
      <c r="B42" s="285"/>
      <c r="C42" s="285"/>
      <c r="D42" s="285"/>
      <c r="E42" s="285"/>
      <c r="F42" s="285"/>
    </row>
    <row r="43" spans="1:6" ht="11.25" customHeight="1" x14ac:dyDescent="0.2">
      <c r="A43" s="312"/>
      <c r="B43" s="285"/>
      <c r="C43" s="285"/>
      <c r="D43" s="285"/>
      <c r="E43" s="285"/>
      <c r="F43" s="285"/>
    </row>
    <row r="44" spans="1:6" ht="11.25" customHeight="1" x14ac:dyDescent="0.2">
      <c r="A44" s="122"/>
      <c r="B44" s="122"/>
      <c r="C44" s="122"/>
      <c r="D44" s="122"/>
      <c r="E44" s="122"/>
      <c r="F44" s="122"/>
    </row>
    <row r="45" spans="1:6" ht="11.25" customHeight="1" x14ac:dyDescent="0.2">
      <c r="A45" s="314"/>
      <c r="B45" s="289"/>
      <c r="C45" s="290"/>
      <c r="D45" s="289"/>
      <c r="E45" s="289"/>
      <c r="F45" s="289"/>
    </row>
    <row r="46" spans="1:6" ht="11.25" customHeight="1" x14ac:dyDescent="0.2">
      <c r="A46" s="314"/>
      <c r="B46" s="289"/>
      <c r="C46" s="290"/>
      <c r="D46" s="289"/>
      <c r="E46" s="289"/>
      <c r="F46" s="289"/>
    </row>
    <row r="47" spans="1:6" ht="11.25" customHeight="1" x14ac:dyDescent="0.2">
      <c r="A47" s="314"/>
      <c r="B47" s="289"/>
      <c r="C47" s="290"/>
      <c r="D47" s="289"/>
      <c r="E47" s="289"/>
      <c r="F47" s="289"/>
    </row>
    <row r="48" spans="1:6" ht="11.25" customHeight="1" x14ac:dyDescent="0.2">
      <c r="A48" s="314"/>
      <c r="B48" s="289"/>
      <c r="C48" s="290"/>
      <c r="D48" s="289"/>
      <c r="E48" s="289"/>
      <c r="F48" s="289"/>
    </row>
    <row r="49" spans="1:6" ht="11.25" customHeight="1" x14ac:dyDescent="0.2">
      <c r="A49" s="122"/>
      <c r="B49" s="122"/>
      <c r="C49" s="122"/>
      <c r="D49" s="122"/>
      <c r="E49" s="122"/>
      <c r="F49" s="122"/>
    </row>
    <row r="50" spans="1:6" ht="11.25" customHeight="1" x14ac:dyDescent="0.2">
      <c r="A50" s="315"/>
      <c r="B50" s="286"/>
      <c r="C50" s="286"/>
      <c r="D50" s="286"/>
      <c r="E50" s="286"/>
      <c r="F50" s="286"/>
    </row>
    <row r="51" spans="1:6" ht="11.25" customHeight="1" x14ac:dyDescent="0.2">
      <c r="A51" s="122"/>
      <c r="B51" s="122"/>
      <c r="C51" s="122"/>
      <c r="D51" s="122"/>
      <c r="E51" s="122"/>
      <c r="F51" s="122"/>
    </row>
    <row r="52" spans="1:6" ht="11.25" customHeight="1" x14ac:dyDescent="0.2">
      <c r="A52" s="311"/>
      <c r="B52" s="122"/>
      <c r="C52" s="283"/>
      <c r="D52" s="122"/>
      <c r="E52" s="122"/>
      <c r="F52" s="122"/>
    </row>
    <row r="53" spans="1:6" ht="11.25" customHeight="1" x14ac:dyDescent="0.2">
      <c r="A53" s="122"/>
      <c r="B53" s="122"/>
      <c r="C53" s="122"/>
      <c r="D53" s="122"/>
      <c r="E53" s="122"/>
      <c r="F53" s="122"/>
    </row>
    <row r="54" spans="1:6" ht="11.25" customHeight="1" x14ac:dyDescent="0.2">
      <c r="A54" s="311"/>
      <c r="B54" s="122"/>
      <c r="C54" s="283"/>
      <c r="D54" s="122"/>
      <c r="E54" s="122"/>
      <c r="F54" s="122"/>
    </row>
    <row r="55" spans="1:6" ht="11.25" customHeight="1" x14ac:dyDescent="0.2">
      <c r="A55" s="311"/>
      <c r="B55" s="122"/>
      <c r="C55" s="283"/>
      <c r="D55" s="122"/>
      <c r="E55" s="122"/>
      <c r="F55" s="122"/>
    </row>
    <row r="56" spans="1:6" ht="11.25" customHeight="1" x14ac:dyDescent="0.2">
      <c r="A56" s="311"/>
      <c r="B56" s="122"/>
      <c r="C56" s="283"/>
      <c r="D56" s="122"/>
      <c r="E56" s="122"/>
      <c r="F56" s="122"/>
    </row>
    <row r="57" spans="1:6" ht="11.25" customHeight="1" x14ac:dyDescent="0.2">
      <c r="A57" s="311"/>
      <c r="B57" s="122"/>
      <c r="C57" s="283"/>
      <c r="D57" s="122"/>
      <c r="E57" s="122"/>
      <c r="F57" s="122"/>
    </row>
    <row r="58" spans="1:6" ht="11.25" customHeight="1" x14ac:dyDescent="0.2">
      <c r="A58" s="316"/>
      <c r="B58" s="122"/>
      <c r="C58" s="283"/>
      <c r="D58" s="122"/>
      <c r="E58" s="122"/>
      <c r="F58" s="122"/>
    </row>
    <row r="59" spans="1:6" ht="11.25" customHeight="1" x14ac:dyDescent="0.2">
      <c r="A59" s="316"/>
      <c r="B59" s="122"/>
      <c r="C59" s="283"/>
      <c r="D59" s="122"/>
      <c r="E59" s="122"/>
      <c r="F59" s="122"/>
    </row>
    <row r="60" spans="1:6" ht="11.25" customHeight="1" x14ac:dyDescent="0.2">
      <c r="A60" s="311"/>
      <c r="B60" s="122"/>
      <c r="C60" s="283"/>
      <c r="D60" s="122"/>
      <c r="E60" s="122"/>
      <c r="F60" s="122"/>
    </row>
    <row r="61" spans="1:6" ht="11.25" customHeight="1" x14ac:dyDescent="0.2">
      <c r="A61" s="311"/>
      <c r="B61" s="122"/>
      <c r="C61" s="283"/>
      <c r="D61" s="122"/>
      <c r="E61" s="122"/>
      <c r="F61" s="122"/>
    </row>
    <row r="62" spans="1:6" ht="11.25" customHeight="1" x14ac:dyDescent="0.2">
      <c r="A62" s="311"/>
      <c r="B62" s="122"/>
      <c r="C62" s="283"/>
      <c r="D62" s="122"/>
      <c r="E62" s="122"/>
      <c r="F62" s="122"/>
    </row>
    <row r="63" spans="1:6" ht="11.25" customHeight="1" x14ac:dyDescent="0.2">
      <c r="A63" s="311"/>
      <c r="B63" s="122"/>
      <c r="C63" s="283"/>
      <c r="D63" s="122"/>
      <c r="E63" s="122"/>
      <c r="F63" s="122"/>
    </row>
    <row r="64" spans="1:6" ht="11.25" customHeight="1" x14ac:dyDescent="0.2">
      <c r="A64" s="311"/>
      <c r="B64" s="122"/>
      <c r="C64" s="283"/>
      <c r="D64" s="122"/>
      <c r="E64" s="122"/>
      <c r="F64" s="122"/>
    </row>
    <row r="65" spans="1:6" ht="11.25" customHeight="1" x14ac:dyDescent="0.2">
      <c r="A65" s="311"/>
      <c r="B65" s="122"/>
      <c r="C65" s="283"/>
      <c r="D65" s="122"/>
      <c r="E65" s="122"/>
      <c r="F65" s="122"/>
    </row>
    <row r="66" spans="1:6" ht="11.25" customHeight="1" x14ac:dyDescent="0.2">
      <c r="A66" s="311"/>
      <c r="B66" s="122"/>
      <c r="C66" s="283"/>
      <c r="D66" s="122"/>
      <c r="E66" s="122"/>
      <c r="F66" s="122"/>
    </row>
    <row r="67" spans="1:6" ht="11.25" customHeight="1" x14ac:dyDescent="0.2">
      <c r="A67" s="311"/>
      <c r="B67" s="122"/>
      <c r="C67" s="283"/>
      <c r="D67" s="122"/>
      <c r="E67" s="122"/>
      <c r="F67" s="122"/>
    </row>
    <row r="68" spans="1:6" ht="11.25" customHeight="1" x14ac:dyDescent="0.2">
      <c r="A68" s="315"/>
      <c r="B68" s="123"/>
      <c r="C68" s="123"/>
      <c r="D68" s="123"/>
      <c r="E68" s="123"/>
      <c r="F68" s="123"/>
    </row>
    <row r="69" spans="1:6" ht="11.25" customHeight="1" x14ac:dyDescent="0.2">
      <c r="A69" s="315"/>
      <c r="B69" s="122"/>
      <c r="C69" s="122"/>
      <c r="D69" s="122"/>
      <c r="E69" s="122"/>
      <c r="F69" s="122"/>
    </row>
    <row r="70" spans="1:6" ht="11.25" customHeight="1" x14ac:dyDescent="0.2">
      <c r="A70" s="315"/>
      <c r="B70" s="286"/>
      <c r="C70" s="286"/>
      <c r="D70" s="286"/>
      <c r="E70" s="286"/>
      <c r="F70" s="286"/>
    </row>
    <row r="71" spans="1:6" ht="11.25" customHeight="1" x14ac:dyDescent="0.2">
      <c r="A71" s="122"/>
      <c r="B71" s="122"/>
      <c r="C71" s="122"/>
      <c r="D71" s="122"/>
      <c r="E71" s="122"/>
      <c r="F71" s="122"/>
    </row>
    <row r="72" spans="1:6" ht="11.25" customHeight="1" x14ac:dyDescent="0.2">
      <c r="A72" s="122"/>
      <c r="B72" s="122"/>
      <c r="C72" s="122"/>
      <c r="D72" s="122"/>
      <c r="E72" s="122"/>
      <c r="F72" s="122"/>
    </row>
    <row r="73" spans="1:6" ht="11.25" customHeight="1" x14ac:dyDescent="0.2">
      <c r="A73" s="311"/>
      <c r="B73" s="122"/>
      <c r="C73" s="283"/>
      <c r="D73" s="122"/>
      <c r="E73" s="122"/>
      <c r="F73" s="122"/>
    </row>
    <row r="74" spans="1:6" ht="11.25" customHeight="1" x14ac:dyDescent="0.2">
      <c r="A74" s="122"/>
      <c r="B74" s="122"/>
      <c r="C74" s="122"/>
      <c r="D74" s="122"/>
      <c r="E74" s="122"/>
      <c r="F74" s="122"/>
    </row>
    <row r="75" spans="1:6" ht="11.25" customHeight="1" x14ac:dyDescent="0.2">
      <c r="A75" s="311"/>
      <c r="B75" s="122"/>
      <c r="C75" s="283"/>
      <c r="D75" s="122"/>
      <c r="E75" s="122"/>
      <c r="F75" s="122"/>
    </row>
    <row r="76" spans="1:6" ht="11.25" customHeight="1" x14ac:dyDescent="0.2">
      <c r="A76" s="311"/>
      <c r="B76" s="122"/>
      <c r="C76" s="283"/>
      <c r="D76" s="122"/>
      <c r="E76" s="122"/>
      <c r="F76" s="122"/>
    </row>
    <row r="77" spans="1:6" ht="11.25" customHeight="1" x14ac:dyDescent="0.2">
      <c r="A77" s="311"/>
      <c r="B77" s="122"/>
      <c r="C77" s="283"/>
      <c r="D77" s="122"/>
      <c r="E77" s="122"/>
      <c r="F77" s="122"/>
    </row>
    <row r="78" spans="1:6" ht="11.25" customHeight="1" x14ac:dyDescent="0.2">
      <c r="A78" s="311"/>
      <c r="B78" s="122"/>
      <c r="C78" s="283"/>
      <c r="D78" s="122"/>
      <c r="E78" s="122"/>
      <c r="F78" s="122"/>
    </row>
    <row r="79" spans="1:6" ht="11.25" customHeight="1" x14ac:dyDescent="0.2">
      <c r="A79" s="311"/>
      <c r="B79" s="122"/>
      <c r="C79" s="283"/>
      <c r="D79" s="122"/>
      <c r="E79" s="122"/>
      <c r="F79" s="122"/>
    </row>
    <row r="80" spans="1:6" ht="11.25" customHeight="1" x14ac:dyDescent="0.2">
      <c r="A80" s="311"/>
      <c r="B80" s="122"/>
      <c r="C80" s="283"/>
      <c r="D80" s="122"/>
      <c r="E80" s="122"/>
      <c r="F80" s="122"/>
    </row>
    <row r="81" spans="1:6" ht="11.25" customHeight="1" x14ac:dyDescent="0.2">
      <c r="A81" s="311"/>
      <c r="B81" s="122"/>
      <c r="C81" s="283"/>
      <c r="D81" s="122"/>
      <c r="E81" s="122"/>
      <c r="F81" s="122"/>
    </row>
    <row r="82" spans="1:6" ht="11.25" customHeight="1" x14ac:dyDescent="0.2">
      <c r="A82" s="311"/>
      <c r="B82" s="122"/>
      <c r="C82" s="283"/>
      <c r="D82" s="122"/>
      <c r="E82" s="122"/>
      <c r="F82" s="122"/>
    </row>
    <row r="83" spans="1:6" ht="11.25" customHeight="1" x14ac:dyDescent="0.2">
      <c r="A83" s="312"/>
      <c r="B83" s="124"/>
      <c r="C83" s="123"/>
      <c r="D83" s="124"/>
      <c r="E83" s="124"/>
      <c r="F83" s="124"/>
    </row>
    <row r="84" spans="1:6" ht="11.25" customHeight="1" x14ac:dyDescent="0.2">
      <c r="A84" s="313"/>
      <c r="B84" s="284"/>
      <c r="C84" s="284"/>
      <c r="D84" s="284"/>
      <c r="E84" s="284"/>
      <c r="F84" s="284"/>
    </row>
    <row r="85" spans="1:6" ht="11.25" customHeight="1" x14ac:dyDescent="0.2">
      <c r="A85" s="313"/>
      <c r="B85" s="125"/>
      <c r="C85" s="126"/>
      <c r="D85" s="122"/>
      <c r="E85" s="122"/>
      <c r="F85" s="122"/>
    </row>
    <row r="86" spans="1:6" ht="11.25" customHeight="1" x14ac:dyDescent="0.2">
      <c r="A86" s="312"/>
      <c r="B86" s="284"/>
      <c r="C86" s="283"/>
      <c r="D86" s="122"/>
      <c r="E86" s="122"/>
      <c r="F86" s="122"/>
    </row>
    <row r="87" spans="1:6" ht="11.25" customHeight="1" x14ac:dyDescent="0.2">
      <c r="A87" s="312"/>
      <c r="B87" s="284"/>
      <c r="C87" s="283"/>
      <c r="D87" s="122"/>
      <c r="E87" s="122"/>
      <c r="F87" s="122"/>
    </row>
    <row r="88" spans="1:6" ht="11.25" customHeight="1" x14ac:dyDescent="0.2">
      <c r="A88" s="119"/>
      <c r="B88" s="119"/>
      <c r="C88" s="119"/>
      <c r="D88" s="119"/>
      <c r="E88" s="119"/>
      <c r="F88" s="119"/>
    </row>
    <row r="89" spans="1:6" ht="11.25" customHeight="1" x14ac:dyDescent="0.2">
      <c r="A89" s="119"/>
      <c r="B89" s="119"/>
      <c r="C89" s="119"/>
      <c r="D89" s="119"/>
      <c r="E89" s="119"/>
      <c r="F89" s="119"/>
    </row>
    <row r="90" spans="1:6" ht="11.25" customHeight="1" x14ac:dyDescent="0.2">
      <c r="A90" s="317"/>
      <c r="B90" s="281"/>
      <c r="C90" s="281"/>
      <c r="D90" s="281"/>
      <c r="E90" s="281"/>
      <c r="F90" s="281"/>
    </row>
    <row r="91" spans="1:6" ht="11.25" customHeight="1" x14ac:dyDescent="0.2">
      <c r="A91" s="317"/>
      <c r="B91" s="281"/>
      <c r="C91" s="281"/>
      <c r="D91" s="281"/>
      <c r="E91" s="281"/>
      <c r="F91" s="281"/>
    </row>
  </sheetData>
  <pageMargins left="1.4566929133858268" right="1.4566929133858268" top="1.7125984251968505" bottom="1.7125984251968505" header="0.51181102362204722" footer="0.51181102362204722"/>
  <pageSetup paperSize="9" orientation="portrait" verticalDpi="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Normal="100" workbookViewId="0">
      <selection activeCell="I15" sqref="I15"/>
    </sheetView>
  </sheetViews>
  <sheetFormatPr defaultColWidth="8" defaultRowHeight="11.25" customHeight="1" x14ac:dyDescent="0.25"/>
  <cols>
    <col min="1" max="1" width="30" style="10" customWidth="1"/>
    <col min="2" max="6" width="7.7109375" style="10" customWidth="1"/>
    <col min="7" max="7" width="6.42578125" style="10" customWidth="1"/>
    <col min="8" max="16384" width="8" style="10"/>
  </cols>
  <sheetData>
    <row r="1" spans="1:7" x14ac:dyDescent="0.25">
      <c r="A1" s="46" t="s">
        <v>140</v>
      </c>
      <c r="B1" s="46"/>
      <c r="C1" s="46"/>
      <c r="D1" s="46"/>
      <c r="E1" s="46"/>
      <c r="F1" s="46"/>
      <c r="G1" s="46"/>
    </row>
    <row r="2" spans="1:7" ht="45" customHeight="1" x14ac:dyDescent="0.2">
      <c r="A2" s="6"/>
      <c r="B2" s="232" t="s">
        <v>144</v>
      </c>
      <c r="C2" s="233" t="s">
        <v>148</v>
      </c>
      <c r="D2" s="232" t="s">
        <v>102</v>
      </c>
      <c r="E2" s="232" t="s">
        <v>107</v>
      </c>
      <c r="F2" s="232" t="s">
        <v>149</v>
      </c>
      <c r="G2" s="136"/>
    </row>
    <row r="3" spans="1:7" x14ac:dyDescent="0.2">
      <c r="A3" s="319" t="s">
        <v>15</v>
      </c>
      <c r="B3" s="47"/>
      <c r="C3" s="152"/>
      <c r="D3" s="51"/>
      <c r="E3" s="51"/>
      <c r="F3" s="51"/>
      <c r="G3" s="51"/>
    </row>
    <row r="4" spans="1:7" ht="11.25" customHeight="1" x14ac:dyDescent="0.2">
      <c r="A4" s="320" t="s">
        <v>16</v>
      </c>
      <c r="B4" s="48">
        <v>10581</v>
      </c>
      <c r="C4" s="153">
        <v>7446</v>
      </c>
      <c r="D4" s="48">
        <v>7276</v>
      </c>
      <c r="E4" s="174">
        <v>7214</v>
      </c>
      <c r="F4" s="174">
        <v>7520</v>
      </c>
      <c r="G4" s="48"/>
    </row>
    <row r="5" spans="1:7" x14ac:dyDescent="0.2">
      <c r="A5" s="320" t="s">
        <v>37</v>
      </c>
      <c r="B5" s="48">
        <v>31980</v>
      </c>
      <c r="C5" s="153">
        <v>24770</v>
      </c>
      <c r="D5" s="48">
        <v>15397</v>
      </c>
      <c r="E5" s="174">
        <v>14961</v>
      </c>
      <c r="F5" s="174">
        <v>14741</v>
      </c>
      <c r="G5" s="48"/>
    </row>
    <row r="6" spans="1:7" x14ac:dyDescent="0.2">
      <c r="A6" s="320" t="s">
        <v>92</v>
      </c>
      <c r="B6" s="48">
        <v>10</v>
      </c>
      <c r="C6" s="153">
        <v>10</v>
      </c>
      <c r="D6" s="48">
        <v>10</v>
      </c>
      <c r="E6" s="174">
        <v>0</v>
      </c>
      <c r="F6" s="174">
        <v>0</v>
      </c>
      <c r="G6" s="48"/>
    </row>
    <row r="7" spans="1:7" ht="11.25" customHeight="1" x14ac:dyDescent="0.2">
      <c r="A7" s="320" t="s">
        <v>17</v>
      </c>
      <c r="B7" s="48">
        <v>134</v>
      </c>
      <c r="C7" s="153">
        <v>134</v>
      </c>
      <c r="D7" s="48">
        <v>134</v>
      </c>
      <c r="E7" s="174">
        <v>0</v>
      </c>
      <c r="F7" s="174">
        <v>0</v>
      </c>
      <c r="G7" s="48"/>
    </row>
    <row r="8" spans="1:7" x14ac:dyDescent="0.2">
      <c r="A8" s="145" t="s">
        <v>18</v>
      </c>
      <c r="B8" s="49">
        <v>42705</v>
      </c>
      <c r="C8" s="154">
        <v>32360</v>
      </c>
      <c r="D8" s="49">
        <v>22817</v>
      </c>
      <c r="E8" s="127">
        <v>22175</v>
      </c>
      <c r="F8" s="127">
        <v>22261</v>
      </c>
      <c r="G8" s="137"/>
    </row>
    <row r="9" spans="1:7" s="211" customFormat="1" x14ac:dyDescent="0.2">
      <c r="A9" s="145" t="s">
        <v>19</v>
      </c>
      <c r="B9" s="48"/>
      <c r="C9" s="153"/>
      <c r="D9" s="48"/>
      <c r="E9" s="48"/>
      <c r="F9" s="48"/>
      <c r="G9" s="48"/>
    </row>
    <row r="10" spans="1:7" ht="11.25" customHeight="1" x14ac:dyDescent="0.2">
      <c r="A10" s="145" t="s">
        <v>20</v>
      </c>
      <c r="B10" s="50">
        <v>42705</v>
      </c>
      <c r="C10" s="155">
        <v>32360</v>
      </c>
      <c r="D10" s="50">
        <v>22817</v>
      </c>
      <c r="E10" s="175">
        <v>22175</v>
      </c>
      <c r="F10" s="175">
        <v>22261</v>
      </c>
      <c r="G10" s="137"/>
    </row>
    <row r="11" spans="1:7" ht="12.75" customHeight="1" x14ac:dyDescent="0.2">
      <c r="A11" s="320" t="s">
        <v>21</v>
      </c>
      <c r="B11" s="48">
        <v>45762</v>
      </c>
      <c r="C11" s="153">
        <v>26317</v>
      </c>
      <c r="D11" s="48">
        <v>22874</v>
      </c>
      <c r="E11" s="174">
        <v>22175</v>
      </c>
      <c r="F11" s="174">
        <v>22261</v>
      </c>
      <c r="G11" s="48"/>
    </row>
    <row r="12" spans="1:7" s="56" customFormat="1" x14ac:dyDescent="0.2">
      <c r="A12" s="321" t="s">
        <v>22</v>
      </c>
      <c r="B12" s="49">
        <v>45762</v>
      </c>
      <c r="C12" s="154">
        <v>26317</v>
      </c>
      <c r="D12" s="49">
        <v>22874</v>
      </c>
      <c r="E12" s="127">
        <v>22175</v>
      </c>
      <c r="F12" s="127">
        <v>22261</v>
      </c>
      <c r="G12" s="137"/>
    </row>
    <row r="13" spans="1:7" s="56" customFormat="1" x14ac:dyDescent="0.2">
      <c r="A13" s="321" t="s">
        <v>23</v>
      </c>
      <c r="B13" s="127">
        <v>3057</v>
      </c>
      <c r="C13" s="154">
        <v>-6043</v>
      </c>
      <c r="D13" s="127">
        <v>57</v>
      </c>
      <c r="E13" s="127">
        <v>0</v>
      </c>
      <c r="F13" s="118">
        <v>0</v>
      </c>
      <c r="G13" s="138"/>
    </row>
    <row r="14" spans="1:7" ht="22.5" customHeight="1" x14ac:dyDescent="0.2">
      <c r="A14" s="322" t="s">
        <v>24</v>
      </c>
      <c r="B14" s="108">
        <v>3057</v>
      </c>
      <c r="C14" s="156">
        <v>-6043</v>
      </c>
      <c r="D14" s="108">
        <v>57</v>
      </c>
      <c r="E14" s="108">
        <v>0</v>
      </c>
      <c r="F14" s="109">
        <v>0</v>
      </c>
      <c r="G14" s="139"/>
    </row>
    <row r="15" spans="1:7" s="131" customFormat="1" x14ac:dyDescent="0.2">
      <c r="A15" s="146" t="s">
        <v>116</v>
      </c>
      <c r="B15" s="128"/>
      <c r="C15" s="129"/>
      <c r="D15" s="128"/>
      <c r="E15" s="128"/>
      <c r="F15" s="128"/>
      <c r="G15" s="130"/>
    </row>
    <row r="16" spans="1:7" s="131" customFormat="1" ht="22.5" x14ac:dyDescent="0.2">
      <c r="A16" s="323"/>
      <c r="B16" s="241" t="s">
        <v>9</v>
      </c>
      <c r="C16" s="242" t="s">
        <v>82</v>
      </c>
      <c r="D16" s="241" t="s">
        <v>101</v>
      </c>
      <c r="E16" s="241" t="s">
        <v>108</v>
      </c>
      <c r="F16" s="241" t="s">
        <v>147</v>
      </c>
      <c r="G16" s="132"/>
    </row>
    <row r="17" spans="1:7" s="131" customFormat="1" ht="67.5" customHeight="1" x14ac:dyDescent="0.2">
      <c r="A17" s="324" t="s">
        <v>124</v>
      </c>
      <c r="B17" s="133">
        <v>3000</v>
      </c>
      <c r="C17" s="256">
        <v>-6100</v>
      </c>
      <c r="D17" s="142">
        <v>0</v>
      </c>
      <c r="E17" s="142">
        <v>0</v>
      </c>
      <c r="F17" s="142">
        <v>0</v>
      </c>
      <c r="G17" s="133"/>
    </row>
    <row r="18" spans="1:7" s="131" customFormat="1" ht="24" customHeight="1" x14ac:dyDescent="0.2">
      <c r="A18" s="325" t="s">
        <v>121</v>
      </c>
      <c r="B18" s="130">
        <v>134</v>
      </c>
      <c r="C18" s="140">
        <v>134</v>
      </c>
      <c r="D18" s="130">
        <v>134</v>
      </c>
      <c r="E18" s="130">
        <v>0</v>
      </c>
      <c r="F18" s="130">
        <v>0</v>
      </c>
      <c r="G18" s="130"/>
    </row>
    <row r="19" spans="1:7" s="131" customFormat="1" ht="24" customHeight="1" x14ac:dyDescent="0.2">
      <c r="A19" s="325" t="s">
        <v>122</v>
      </c>
      <c r="B19" s="130">
        <v>191</v>
      </c>
      <c r="C19" s="140">
        <v>191</v>
      </c>
      <c r="D19" s="130">
        <v>191</v>
      </c>
      <c r="E19" s="130">
        <v>0</v>
      </c>
      <c r="F19" s="130">
        <v>0</v>
      </c>
      <c r="G19" s="130"/>
    </row>
    <row r="20" spans="1:7" s="131" customFormat="1" ht="33.75" customHeight="1" x14ac:dyDescent="0.2">
      <c r="A20" s="326" t="s">
        <v>125</v>
      </c>
      <c r="B20" s="134">
        <v>3057</v>
      </c>
      <c r="C20" s="141">
        <v>-6043</v>
      </c>
      <c r="D20" s="134">
        <v>57</v>
      </c>
      <c r="E20" s="134">
        <v>0</v>
      </c>
      <c r="F20" s="143">
        <v>0</v>
      </c>
      <c r="G20" s="135"/>
    </row>
    <row r="22" spans="1:7" x14ac:dyDescent="0.25">
      <c r="A22" s="327" t="s">
        <v>89</v>
      </c>
      <c r="B22" s="53"/>
      <c r="C22" s="53"/>
      <c r="D22" s="53"/>
      <c r="E22" s="255"/>
      <c r="F22" s="53"/>
      <c r="G22" s="53"/>
    </row>
    <row r="23" spans="1:7" x14ac:dyDescent="0.25">
      <c r="A23" s="327" t="s">
        <v>136</v>
      </c>
      <c r="B23" s="53"/>
      <c r="C23" s="53"/>
      <c r="D23" s="53"/>
      <c r="E23" s="53"/>
      <c r="F23" s="53"/>
      <c r="G23" s="53"/>
    </row>
    <row r="24" spans="1:7" x14ac:dyDescent="0.25">
      <c r="A24" s="327" t="s">
        <v>25</v>
      </c>
      <c r="C24" s="52"/>
      <c r="D24" s="52"/>
      <c r="E24" s="52"/>
      <c r="F24" s="52"/>
      <c r="G24" s="52"/>
    </row>
    <row r="25" spans="1:7" ht="11.25" customHeight="1" x14ac:dyDescent="0.2">
      <c r="A25" s="300"/>
      <c r="B25" s="54"/>
      <c r="C25" s="54"/>
      <c r="D25" s="54"/>
      <c r="E25" s="54"/>
      <c r="F25" s="55"/>
      <c r="G25" s="55"/>
    </row>
  </sheetData>
  <pageMargins left="1.4566929133858268" right="1.4566929133858268" top="1.6929133858267718" bottom="1.6929133858267718" header="0.51181102362204722" footer="0.70866141732283472"/>
  <pageSetup paperSize="9" scale="64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4" zoomScaleNormal="100" workbookViewId="0">
      <selection activeCell="K47" sqref="K47"/>
    </sheetView>
  </sheetViews>
  <sheetFormatPr defaultColWidth="8" defaultRowHeight="11.25" customHeight="1" x14ac:dyDescent="0.25"/>
  <cols>
    <col min="1" max="1" width="28.5703125" style="10" customWidth="1"/>
    <col min="2" max="6" width="8" style="10" customWidth="1"/>
    <col min="7" max="16384" width="8" style="10"/>
  </cols>
  <sheetData>
    <row r="1" spans="1:6" ht="11.25" customHeight="1" x14ac:dyDescent="0.2">
      <c r="A1" s="157" t="s">
        <v>117</v>
      </c>
    </row>
    <row r="2" spans="1:6" ht="45" x14ac:dyDescent="0.2">
      <c r="A2" s="6"/>
      <c r="B2" s="232" t="s">
        <v>144</v>
      </c>
      <c r="C2" s="233" t="s">
        <v>148</v>
      </c>
      <c r="D2" s="232" t="s">
        <v>102</v>
      </c>
      <c r="E2" s="232" t="s">
        <v>107</v>
      </c>
      <c r="F2" s="232" t="s">
        <v>149</v>
      </c>
    </row>
    <row r="3" spans="1:6" ht="11.25" customHeight="1" x14ac:dyDescent="0.2">
      <c r="A3" s="158" t="s">
        <v>26</v>
      </c>
      <c r="B3" s="57"/>
      <c r="C3" s="176"/>
      <c r="D3" s="57"/>
      <c r="E3" s="57"/>
      <c r="F3" s="57"/>
    </row>
    <row r="4" spans="1:6" ht="11.25" customHeight="1" x14ac:dyDescent="0.2">
      <c r="A4" s="158" t="s">
        <v>27</v>
      </c>
      <c r="B4" s="20"/>
      <c r="C4" s="177"/>
      <c r="D4" s="60"/>
      <c r="E4" s="60"/>
      <c r="F4" s="60"/>
    </row>
    <row r="5" spans="1:6" ht="11.25" customHeight="1" x14ac:dyDescent="0.2">
      <c r="A5" s="328" t="s">
        <v>28</v>
      </c>
      <c r="B5" s="66">
        <v>13515</v>
      </c>
      <c r="C5" s="181">
        <v>7432</v>
      </c>
      <c r="D5" s="66">
        <v>7446</v>
      </c>
      <c r="E5" s="66">
        <v>7446</v>
      </c>
      <c r="F5" s="66">
        <v>7446</v>
      </c>
    </row>
    <row r="6" spans="1:6" ht="11.25" customHeight="1" x14ac:dyDescent="0.15">
      <c r="A6" s="159" t="s">
        <v>29</v>
      </c>
      <c r="B6" s="58">
        <v>13515</v>
      </c>
      <c r="C6" s="59">
        <v>7432</v>
      </c>
      <c r="D6" s="58">
        <v>7446</v>
      </c>
      <c r="E6" s="58">
        <v>7446</v>
      </c>
      <c r="F6" s="58">
        <v>7446</v>
      </c>
    </row>
    <row r="7" spans="1:6" ht="11.25" customHeight="1" x14ac:dyDescent="0.2">
      <c r="A7" s="158" t="s">
        <v>30</v>
      </c>
      <c r="B7" s="11"/>
      <c r="C7" s="178"/>
      <c r="D7" s="11"/>
      <c r="E7" s="11"/>
      <c r="F7" s="11"/>
    </row>
    <row r="8" spans="1:6" ht="11.25" customHeight="1" x14ac:dyDescent="0.2">
      <c r="A8" s="328" t="s">
        <v>31</v>
      </c>
      <c r="B8" s="66">
        <v>347</v>
      </c>
      <c r="C8" s="181">
        <v>347</v>
      </c>
      <c r="D8" s="66">
        <v>347</v>
      </c>
      <c r="E8" s="66">
        <v>347</v>
      </c>
      <c r="F8" s="66">
        <v>347</v>
      </c>
    </row>
    <row r="9" spans="1:6" ht="11.25" customHeight="1" x14ac:dyDescent="0.2">
      <c r="A9" s="328" t="s">
        <v>32</v>
      </c>
      <c r="B9" s="66">
        <v>0</v>
      </c>
      <c r="C9" s="181">
        <v>337</v>
      </c>
      <c r="D9" s="66">
        <v>337</v>
      </c>
      <c r="E9" s="66">
        <v>337</v>
      </c>
      <c r="F9" s="66">
        <v>337</v>
      </c>
    </row>
    <row r="10" spans="1:6" x14ac:dyDescent="0.2">
      <c r="A10" s="328" t="s">
        <v>91</v>
      </c>
      <c r="B10" s="66">
        <v>738</v>
      </c>
      <c r="C10" s="181">
        <v>795</v>
      </c>
      <c r="D10" s="66">
        <v>852</v>
      </c>
      <c r="E10" s="66">
        <v>852</v>
      </c>
      <c r="F10" s="66">
        <v>852</v>
      </c>
    </row>
    <row r="11" spans="1:6" ht="11.25" customHeight="1" x14ac:dyDescent="0.2">
      <c r="A11" s="328" t="s">
        <v>135</v>
      </c>
      <c r="B11" s="66">
        <v>71</v>
      </c>
      <c r="C11" s="181">
        <v>71</v>
      </c>
      <c r="D11" s="66">
        <v>71</v>
      </c>
      <c r="E11" s="66">
        <v>71</v>
      </c>
      <c r="F11" s="66">
        <v>71</v>
      </c>
    </row>
    <row r="12" spans="1:6" ht="11.25" customHeight="1" x14ac:dyDescent="0.15">
      <c r="A12" s="160" t="s">
        <v>33</v>
      </c>
      <c r="B12" s="58">
        <v>1156</v>
      </c>
      <c r="C12" s="59">
        <v>1550</v>
      </c>
      <c r="D12" s="58">
        <v>1607</v>
      </c>
      <c r="E12" s="58">
        <v>1607</v>
      </c>
      <c r="F12" s="58">
        <v>1607</v>
      </c>
    </row>
    <row r="13" spans="1:6" ht="11.25" customHeight="1" x14ac:dyDescent="0.2">
      <c r="A13" s="161" t="s">
        <v>34</v>
      </c>
      <c r="B13" s="68">
        <v>14671</v>
      </c>
      <c r="C13" s="186">
        <v>8982</v>
      </c>
      <c r="D13" s="68">
        <v>9053</v>
      </c>
      <c r="E13" s="68">
        <v>9053</v>
      </c>
      <c r="F13" s="68">
        <v>9053</v>
      </c>
    </row>
    <row r="14" spans="1:6" ht="11.25" customHeight="1" x14ac:dyDescent="0.2">
      <c r="A14" s="162" t="s">
        <v>35</v>
      </c>
      <c r="B14" s="11"/>
      <c r="C14" s="178"/>
      <c r="D14" s="11"/>
      <c r="E14" s="11"/>
      <c r="F14" s="11"/>
    </row>
    <row r="15" spans="1:6" ht="11.25" customHeight="1" x14ac:dyDescent="0.2">
      <c r="A15" s="158" t="s">
        <v>36</v>
      </c>
      <c r="B15" s="11"/>
      <c r="C15" s="178"/>
      <c r="D15" s="11"/>
      <c r="E15" s="11"/>
      <c r="F15" s="11"/>
    </row>
    <row r="16" spans="1:6" ht="11.25" customHeight="1" x14ac:dyDescent="0.2">
      <c r="A16" s="329" t="s">
        <v>37</v>
      </c>
      <c r="B16" s="66">
        <v>2591</v>
      </c>
      <c r="C16" s="181">
        <v>2598</v>
      </c>
      <c r="D16" s="66">
        <v>2601</v>
      </c>
      <c r="E16" s="66">
        <v>2601</v>
      </c>
      <c r="F16" s="66">
        <v>2601</v>
      </c>
    </row>
    <row r="17" spans="1:6" ht="11.25" customHeight="1" x14ac:dyDescent="0.2">
      <c r="A17" s="329" t="s">
        <v>38</v>
      </c>
      <c r="B17" s="66">
        <v>183</v>
      </c>
      <c r="C17" s="181">
        <v>193</v>
      </c>
      <c r="D17" s="66">
        <v>204</v>
      </c>
      <c r="E17" s="66">
        <v>204</v>
      </c>
      <c r="F17" s="66">
        <v>204</v>
      </c>
    </row>
    <row r="18" spans="1:6" ht="11.25" customHeight="1" x14ac:dyDescent="0.2">
      <c r="A18" s="329" t="s">
        <v>133</v>
      </c>
      <c r="B18" s="66">
        <v>115</v>
      </c>
      <c r="C18" s="181">
        <v>115</v>
      </c>
      <c r="D18" s="66">
        <v>115</v>
      </c>
      <c r="E18" s="66">
        <v>115</v>
      </c>
      <c r="F18" s="66">
        <v>115</v>
      </c>
    </row>
    <row r="19" spans="1:6" ht="11.25" customHeight="1" x14ac:dyDescent="0.2">
      <c r="A19" s="329" t="s">
        <v>134</v>
      </c>
      <c r="B19" s="66">
        <v>101</v>
      </c>
      <c r="C19" s="181">
        <v>101</v>
      </c>
      <c r="D19" s="66">
        <v>101</v>
      </c>
      <c r="E19" s="66">
        <v>101</v>
      </c>
      <c r="F19" s="66">
        <v>101</v>
      </c>
    </row>
    <row r="20" spans="1:6" ht="11.25" customHeight="1" x14ac:dyDescent="0.15">
      <c r="A20" s="163" t="s">
        <v>39</v>
      </c>
      <c r="B20" s="58">
        <v>2990</v>
      </c>
      <c r="C20" s="59">
        <v>3007</v>
      </c>
      <c r="D20" s="58">
        <v>3021</v>
      </c>
      <c r="E20" s="58">
        <v>3021</v>
      </c>
      <c r="F20" s="58">
        <v>3021</v>
      </c>
    </row>
    <row r="21" spans="1:6" ht="11.25" customHeight="1" x14ac:dyDescent="0.2">
      <c r="A21" s="158" t="s">
        <v>109</v>
      </c>
      <c r="B21" s="66"/>
      <c r="C21" s="181"/>
      <c r="D21" s="66"/>
      <c r="E21" s="66"/>
      <c r="F21" s="66"/>
    </row>
    <row r="22" spans="1:6" ht="11.25" customHeight="1" x14ac:dyDescent="0.2">
      <c r="A22" s="329" t="s">
        <v>113</v>
      </c>
      <c r="B22" s="66">
        <v>646</v>
      </c>
      <c r="C22" s="181">
        <v>646</v>
      </c>
      <c r="D22" s="66">
        <v>646</v>
      </c>
      <c r="E22" s="66">
        <v>646</v>
      </c>
      <c r="F22" s="66">
        <v>646</v>
      </c>
    </row>
    <row r="23" spans="1:6" ht="11.25" customHeight="1" x14ac:dyDescent="0.15">
      <c r="A23" s="163" t="s">
        <v>118</v>
      </c>
      <c r="B23" s="58">
        <v>646</v>
      </c>
      <c r="C23" s="59">
        <v>646</v>
      </c>
      <c r="D23" s="58">
        <v>646</v>
      </c>
      <c r="E23" s="58">
        <v>646</v>
      </c>
      <c r="F23" s="58">
        <v>646</v>
      </c>
    </row>
    <row r="24" spans="1:6" ht="11.25" customHeight="1" x14ac:dyDescent="0.2">
      <c r="A24" s="162" t="s">
        <v>40</v>
      </c>
      <c r="B24" s="11"/>
      <c r="C24" s="178"/>
      <c r="D24" s="11"/>
      <c r="E24" s="11"/>
      <c r="F24" s="11"/>
    </row>
    <row r="25" spans="1:6" ht="11.25" customHeight="1" x14ac:dyDescent="0.2">
      <c r="A25" s="329" t="s">
        <v>41</v>
      </c>
      <c r="B25" s="66">
        <v>474</v>
      </c>
      <c r="C25" s="181">
        <v>474</v>
      </c>
      <c r="D25" s="66">
        <v>474</v>
      </c>
      <c r="E25" s="66">
        <v>474</v>
      </c>
      <c r="F25" s="66">
        <v>474</v>
      </c>
    </row>
    <row r="26" spans="1:6" ht="11.25" customHeight="1" x14ac:dyDescent="0.15">
      <c r="A26" s="163" t="s">
        <v>42</v>
      </c>
      <c r="B26" s="180">
        <v>474</v>
      </c>
      <c r="C26" s="182">
        <v>474</v>
      </c>
      <c r="D26" s="180">
        <v>474</v>
      </c>
      <c r="E26" s="180">
        <v>474</v>
      </c>
      <c r="F26" s="180">
        <v>474</v>
      </c>
    </row>
    <row r="27" spans="1:6" ht="11.25" customHeight="1" x14ac:dyDescent="0.2">
      <c r="A27" s="162" t="s">
        <v>43</v>
      </c>
      <c r="B27" s="183">
        <v>4110</v>
      </c>
      <c r="C27" s="184">
        <v>4127</v>
      </c>
      <c r="D27" s="183">
        <v>4141</v>
      </c>
      <c r="E27" s="183">
        <v>4141</v>
      </c>
      <c r="F27" s="183">
        <v>4141</v>
      </c>
    </row>
    <row r="28" spans="1:6" ht="11.25" customHeight="1" x14ac:dyDescent="0.2">
      <c r="A28" s="162" t="s">
        <v>44</v>
      </c>
      <c r="B28" s="65">
        <v>10561</v>
      </c>
      <c r="C28" s="185">
        <v>4855</v>
      </c>
      <c r="D28" s="65">
        <v>4912</v>
      </c>
      <c r="E28" s="65">
        <v>4912</v>
      </c>
      <c r="F28" s="65">
        <v>4912</v>
      </c>
    </row>
    <row r="29" spans="1:6" ht="11.25" customHeight="1" x14ac:dyDescent="0.2">
      <c r="A29" s="162" t="s">
        <v>45</v>
      </c>
      <c r="B29" s="113"/>
      <c r="C29" s="179"/>
      <c r="D29" s="113"/>
      <c r="E29" s="113"/>
      <c r="F29" s="113"/>
    </row>
    <row r="30" spans="1:6" ht="11.25" customHeight="1" x14ac:dyDescent="0.2">
      <c r="A30" s="162" t="s">
        <v>46</v>
      </c>
      <c r="B30" s="11"/>
      <c r="C30" s="178"/>
      <c r="D30" s="11"/>
      <c r="E30" s="11"/>
      <c r="F30" s="11"/>
    </row>
    <row r="31" spans="1:6" ht="11.25" customHeight="1" x14ac:dyDescent="0.2">
      <c r="A31" s="329" t="s">
        <v>47</v>
      </c>
      <c r="B31" s="66">
        <v>0</v>
      </c>
      <c r="C31" s="181">
        <v>337</v>
      </c>
      <c r="D31" s="66">
        <v>337</v>
      </c>
      <c r="E31" s="66">
        <v>337</v>
      </c>
      <c r="F31" s="66">
        <v>337</v>
      </c>
    </row>
    <row r="32" spans="1:6" ht="11.25" customHeight="1" x14ac:dyDescent="0.2">
      <c r="A32" s="329" t="s">
        <v>48</v>
      </c>
      <c r="B32" s="67">
        <v>10561</v>
      </c>
      <c r="C32" s="187">
        <v>4518</v>
      </c>
      <c r="D32" s="67">
        <v>4575</v>
      </c>
      <c r="E32" s="67">
        <v>4575</v>
      </c>
      <c r="F32" s="67">
        <v>4575</v>
      </c>
    </row>
    <row r="33" spans="1:6" ht="11.25" customHeight="1" x14ac:dyDescent="0.15">
      <c r="A33" s="222" t="s">
        <v>119</v>
      </c>
      <c r="B33" s="223">
        <v>10561</v>
      </c>
      <c r="C33" s="224">
        <v>4855</v>
      </c>
      <c r="D33" s="223">
        <v>4912</v>
      </c>
      <c r="E33" s="223">
        <v>4912</v>
      </c>
      <c r="F33" s="223">
        <v>4912</v>
      </c>
    </row>
    <row r="34" spans="1:6" ht="11.25" customHeight="1" x14ac:dyDescent="0.2">
      <c r="A34" s="164" t="s">
        <v>49</v>
      </c>
      <c r="B34" s="188">
        <v>10561</v>
      </c>
      <c r="C34" s="189">
        <v>4855</v>
      </c>
      <c r="D34" s="188">
        <v>4912</v>
      </c>
      <c r="E34" s="188">
        <v>4912</v>
      </c>
      <c r="F34" s="188">
        <v>4912</v>
      </c>
    </row>
    <row r="35" spans="1:6" ht="22.5" customHeight="1" x14ac:dyDescent="0.2">
      <c r="A35" s="330" t="s">
        <v>111</v>
      </c>
      <c r="B35" s="8"/>
      <c r="C35" s="8"/>
      <c r="D35" s="8"/>
      <c r="E35" s="8"/>
      <c r="F35" s="8"/>
    </row>
    <row r="36" spans="1:6" ht="22.5" customHeight="1" x14ac:dyDescent="0.2">
      <c r="A36" s="330" t="s">
        <v>50</v>
      </c>
      <c r="B36" s="8"/>
      <c r="C36" s="8"/>
      <c r="D36" s="8"/>
      <c r="E36" s="8"/>
      <c r="F36" s="8"/>
    </row>
    <row r="37" spans="1:6" ht="11.25" customHeight="1" x14ac:dyDescent="0.25">
      <c r="A37" s="300"/>
      <c r="B37" s="8"/>
      <c r="C37" s="8"/>
      <c r="D37" s="8"/>
      <c r="E37" s="8"/>
      <c r="F37" s="8"/>
    </row>
  </sheetData>
  <pageMargins left="1.4566929133858268" right="1.4566929133858268" top="1.6929133858267718" bottom="1.6929133858267718" header="1.299212598425197" footer="1.299212598425197"/>
  <pageSetup paperSize="9" scale="98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workbookViewId="0">
      <selection activeCell="C25" sqref="C25"/>
    </sheetView>
  </sheetViews>
  <sheetFormatPr defaultColWidth="8" defaultRowHeight="11.25" customHeight="1" x14ac:dyDescent="0.25"/>
  <cols>
    <col min="1" max="1" width="37.7109375" style="62" customWidth="1"/>
    <col min="2" max="4" width="10.28515625" style="91" customWidth="1"/>
    <col min="5" max="5" width="9.5703125" style="62" customWidth="1"/>
    <col min="6" max="16384" width="8" style="62"/>
  </cols>
  <sheetData>
    <row r="1" spans="1:5" x14ac:dyDescent="0.2">
      <c r="A1" s="236" t="s">
        <v>150</v>
      </c>
      <c r="B1" s="90"/>
      <c r="C1" s="90"/>
      <c r="D1" s="90"/>
      <c r="E1" s="90"/>
    </row>
    <row r="2" spans="1:5" s="93" customFormat="1" ht="33.75" customHeight="1" x14ac:dyDescent="0.25">
      <c r="A2" s="92"/>
      <c r="B2" s="206" t="s">
        <v>178</v>
      </c>
      <c r="C2" s="237" t="s">
        <v>161</v>
      </c>
      <c r="D2" s="206" t="s">
        <v>179</v>
      </c>
    </row>
    <row r="3" spans="1:5" s="91" customFormat="1" ht="11.25" customHeight="1" x14ac:dyDescent="0.25">
      <c r="A3" s="331" t="s">
        <v>151</v>
      </c>
      <c r="B3" s="57"/>
      <c r="C3" s="57"/>
      <c r="D3" s="57"/>
      <c r="E3" s="94"/>
    </row>
    <row r="4" spans="1:5" ht="11.25" customHeight="1" x14ac:dyDescent="0.2">
      <c r="A4" s="332" t="s">
        <v>51</v>
      </c>
      <c r="B4" s="20">
        <v>10561</v>
      </c>
      <c r="C4" s="20">
        <v>0</v>
      </c>
      <c r="D4" s="11">
        <v>10561</v>
      </c>
      <c r="E4" s="12"/>
    </row>
    <row r="5" spans="1:5" ht="11.25" customHeight="1" x14ac:dyDescent="0.15">
      <c r="A5" s="333" t="s">
        <v>52</v>
      </c>
      <c r="B5" s="58">
        <v>10561</v>
      </c>
      <c r="C5" s="58">
        <v>0</v>
      </c>
      <c r="D5" s="58">
        <v>10561</v>
      </c>
      <c r="E5" s="12"/>
    </row>
    <row r="6" spans="1:5" ht="11.25" customHeight="1" x14ac:dyDescent="0.2">
      <c r="A6" s="165" t="s">
        <v>53</v>
      </c>
      <c r="B6" s="11"/>
      <c r="C6" s="11"/>
      <c r="D6" s="11"/>
      <c r="E6" s="12"/>
    </row>
    <row r="7" spans="1:5" ht="11.25" customHeight="1" x14ac:dyDescent="0.2">
      <c r="A7" s="334" t="s">
        <v>54</v>
      </c>
      <c r="B7" s="66">
        <v>-6043</v>
      </c>
      <c r="C7" s="66">
        <v>0</v>
      </c>
      <c r="D7" s="66">
        <v>-6043</v>
      </c>
      <c r="E7" s="93"/>
    </row>
    <row r="8" spans="1:5" ht="11.25" customHeight="1" x14ac:dyDescent="0.15">
      <c r="A8" s="333" t="s">
        <v>55</v>
      </c>
      <c r="B8" s="18">
        <v>-6043</v>
      </c>
      <c r="C8" s="18">
        <v>0</v>
      </c>
      <c r="D8" s="18">
        <v>-6043</v>
      </c>
      <c r="E8" s="93"/>
    </row>
    <row r="9" spans="1:5" ht="11.25" customHeight="1" x14ac:dyDescent="0.2">
      <c r="A9" s="165" t="s">
        <v>162</v>
      </c>
      <c r="B9" s="239"/>
      <c r="C9" s="239"/>
      <c r="D9" s="239"/>
      <c r="E9" s="93"/>
    </row>
    <row r="10" spans="1:5" ht="11.25" customHeight="1" x14ac:dyDescent="0.25">
      <c r="A10" s="335" t="s">
        <v>163</v>
      </c>
      <c r="B10" s="239"/>
      <c r="C10" s="239"/>
      <c r="D10" s="239"/>
      <c r="E10" s="93"/>
    </row>
    <row r="11" spans="1:5" ht="11.25" customHeight="1" x14ac:dyDescent="0.2">
      <c r="A11" s="334" t="s">
        <v>2</v>
      </c>
      <c r="B11" s="17">
        <v>0</v>
      </c>
      <c r="C11" s="17">
        <v>337</v>
      </c>
      <c r="D11" s="17">
        <v>337</v>
      </c>
      <c r="E11" s="93"/>
    </row>
    <row r="12" spans="1:5" x14ac:dyDescent="0.15">
      <c r="A12" s="240" t="s">
        <v>164</v>
      </c>
      <c r="B12" s="257">
        <v>0</v>
      </c>
      <c r="C12" s="257">
        <v>337</v>
      </c>
      <c r="D12" s="257">
        <v>337</v>
      </c>
      <c r="E12" s="93"/>
    </row>
    <row r="13" spans="1:5" ht="22.5" customHeight="1" x14ac:dyDescent="0.2">
      <c r="A13" s="331" t="s">
        <v>152</v>
      </c>
      <c r="B13" s="95">
        <v>4518</v>
      </c>
      <c r="C13" s="95">
        <v>337</v>
      </c>
      <c r="D13" s="95">
        <v>4855</v>
      </c>
      <c r="E13" s="12"/>
    </row>
    <row r="14" spans="1:5" ht="22.5" customHeight="1" x14ac:dyDescent="0.2">
      <c r="A14" s="336" t="s">
        <v>106</v>
      </c>
      <c r="B14" s="64">
        <v>4518</v>
      </c>
      <c r="C14" s="64">
        <v>337</v>
      </c>
      <c r="D14" s="64">
        <v>4855</v>
      </c>
      <c r="E14" s="12"/>
    </row>
    <row r="15" spans="1:5" ht="11.25" customHeight="1" x14ac:dyDescent="0.2">
      <c r="B15" s="96"/>
      <c r="C15" s="238"/>
      <c r="D15" s="97"/>
    </row>
    <row r="16" spans="1:5" ht="11.25" customHeight="1" x14ac:dyDescent="0.2">
      <c r="A16" s="337" t="s">
        <v>25</v>
      </c>
      <c r="B16" s="98"/>
      <c r="C16" s="98"/>
      <c r="D16" s="12"/>
    </row>
    <row r="17" spans="1:5" ht="11.25" customHeight="1" x14ac:dyDescent="0.25">
      <c r="A17" s="12"/>
      <c r="B17" s="98"/>
      <c r="C17" s="98"/>
      <c r="D17" s="93"/>
      <c r="E17" s="12"/>
    </row>
    <row r="18" spans="1:5" ht="11.25" customHeight="1" x14ac:dyDescent="0.25">
      <c r="A18" s="12"/>
      <c r="B18" s="98"/>
      <c r="C18" s="98"/>
      <c r="D18" s="93"/>
      <c r="E18" s="12"/>
    </row>
  </sheetData>
  <pageMargins left="1.4566929133858268" right="1.4566929133858268" top="1.6929133858267718" bottom="1.6929133858267718" header="1.299212598425197" footer="1.299212598425197"/>
  <pageSetup paperSize="9" scale="97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>
      <selection activeCell="B28" sqref="B28"/>
    </sheetView>
  </sheetViews>
  <sheetFormatPr defaultColWidth="8" defaultRowHeight="11.25" customHeight="1" x14ac:dyDescent="0.25"/>
  <cols>
    <col min="1" max="1" width="28.5703125" style="10" customWidth="1"/>
    <col min="2" max="6" width="8" style="10" customWidth="1"/>
    <col min="7" max="7" width="8.28515625" style="8" customWidth="1"/>
    <col min="8" max="16384" width="8" style="10"/>
  </cols>
  <sheetData>
    <row r="1" spans="1:7" ht="11.25" customHeight="1" x14ac:dyDescent="0.25">
      <c r="A1" s="56" t="s">
        <v>141</v>
      </c>
    </row>
    <row r="2" spans="1:7" ht="45" customHeight="1" x14ac:dyDescent="0.2">
      <c r="A2" s="6"/>
      <c r="B2" s="232" t="s">
        <v>144</v>
      </c>
      <c r="C2" s="233" t="s">
        <v>148</v>
      </c>
      <c r="D2" s="232" t="s">
        <v>102</v>
      </c>
      <c r="E2" s="232" t="s">
        <v>107</v>
      </c>
      <c r="F2" s="232" t="s">
        <v>149</v>
      </c>
      <c r="G2" s="10"/>
    </row>
    <row r="3" spans="1:7" ht="11.25" customHeight="1" x14ac:dyDescent="0.2">
      <c r="A3" s="166" t="s">
        <v>56</v>
      </c>
      <c r="B3" s="57"/>
      <c r="C3" s="176"/>
      <c r="D3" s="57"/>
      <c r="E3" s="57"/>
      <c r="F3" s="57"/>
    </row>
    <row r="4" spans="1:7" ht="11.25" customHeight="1" x14ac:dyDescent="0.2">
      <c r="A4" s="167" t="s">
        <v>57</v>
      </c>
      <c r="B4" s="20"/>
      <c r="C4" s="177"/>
      <c r="D4" s="60"/>
      <c r="E4" s="60"/>
      <c r="F4" s="60"/>
    </row>
    <row r="5" spans="1:7" ht="11.25" customHeight="1" x14ac:dyDescent="0.2">
      <c r="A5" s="338" t="s">
        <v>58</v>
      </c>
      <c r="B5" s="66">
        <v>45762</v>
      </c>
      <c r="C5" s="181">
        <v>26317</v>
      </c>
      <c r="D5" s="66">
        <v>22874</v>
      </c>
      <c r="E5" s="66">
        <v>22175</v>
      </c>
      <c r="F5" s="66">
        <v>22261</v>
      </c>
      <c r="G5" s="19"/>
    </row>
    <row r="6" spans="1:7" s="74" customFormat="1" ht="11.25" customHeight="1" x14ac:dyDescent="0.15">
      <c r="A6" s="168" t="s">
        <v>59</v>
      </c>
      <c r="B6" s="58">
        <v>45762</v>
      </c>
      <c r="C6" s="59">
        <v>26317</v>
      </c>
      <c r="D6" s="58">
        <v>22874</v>
      </c>
      <c r="E6" s="58">
        <v>22175</v>
      </c>
      <c r="F6" s="58">
        <v>22261</v>
      </c>
      <c r="G6" s="69"/>
    </row>
    <row r="7" spans="1:7" ht="11.25" customHeight="1" x14ac:dyDescent="0.2">
      <c r="A7" s="167" t="s">
        <v>60</v>
      </c>
      <c r="B7" s="11"/>
      <c r="C7" s="178"/>
      <c r="D7" s="11"/>
      <c r="E7" s="11"/>
      <c r="F7" s="11"/>
      <c r="G7" s="19"/>
    </row>
    <row r="8" spans="1:7" ht="11.25" customHeight="1" x14ac:dyDescent="0.2">
      <c r="A8" s="338" t="s">
        <v>61</v>
      </c>
      <c r="B8" s="66">
        <v>10570</v>
      </c>
      <c r="C8" s="181">
        <v>7436</v>
      </c>
      <c r="D8" s="66">
        <v>7265</v>
      </c>
      <c r="E8" s="66">
        <v>7214</v>
      </c>
      <c r="F8" s="66">
        <v>7520</v>
      </c>
      <c r="G8" s="19"/>
    </row>
    <row r="9" spans="1:7" ht="11.25" customHeight="1" x14ac:dyDescent="0.2">
      <c r="A9" s="338" t="s">
        <v>37</v>
      </c>
      <c r="B9" s="66">
        <v>31965</v>
      </c>
      <c r="C9" s="181">
        <v>24763</v>
      </c>
      <c r="D9" s="66">
        <v>15394</v>
      </c>
      <c r="E9" s="66">
        <v>14961</v>
      </c>
      <c r="F9" s="66">
        <v>14741</v>
      </c>
      <c r="G9" s="19"/>
    </row>
    <row r="10" spans="1:7" ht="11.25" customHeight="1" x14ac:dyDescent="0.2">
      <c r="A10" s="338" t="s">
        <v>110</v>
      </c>
      <c r="B10" s="66">
        <v>10</v>
      </c>
      <c r="C10" s="181">
        <v>10</v>
      </c>
      <c r="D10" s="66">
        <v>10</v>
      </c>
      <c r="E10" s="66">
        <v>0</v>
      </c>
      <c r="F10" s="66">
        <v>0</v>
      </c>
      <c r="G10" s="19"/>
    </row>
    <row r="11" spans="1:7" s="74" customFormat="1" ht="11.25" customHeight="1" x14ac:dyDescent="0.15">
      <c r="A11" s="169" t="s">
        <v>62</v>
      </c>
      <c r="B11" s="63">
        <v>42545</v>
      </c>
      <c r="C11" s="25">
        <v>32209</v>
      </c>
      <c r="D11" s="63">
        <v>22669</v>
      </c>
      <c r="E11" s="63">
        <v>22175</v>
      </c>
      <c r="F11" s="63">
        <v>22261</v>
      </c>
      <c r="G11" s="69"/>
    </row>
    <row r="12" spans="1:7" ht="22.5" customHeight="1" x14ac:dyDescent="0.2">
      <c r="A12" s="167" t="s">
        <v>104</v>
      </c>
      <c r="B12" s="64">
        <v>3217</v>
      </c>
      <c r="C12" s="24">
        <v>-5892</v>
      </c>
      <c r="D12" s="64">
        <v>205</v>
      </c>
      <c r="E12" s="247">
        <v>0</v>
      </c>
      <c r="F12" s="103">
        <v>0</v>
      </c>
      <c r="G12" s="70"/>
    </row>
    <row r="13" spans="1:7" ht="11.25" customHeight="1" x14ac:dyDescent="0.2">
      <c r="A13" s="166" t="s">
        <v>63</v>
      </c>
      <c r="B13" s="11"/>
      <c r="C13" s="178"/>
      <c r="D13" s="11"/>
      <c r="E13" s="11"/>
      <c r="F13" s="11"/>
      <c r="G13" s="19"/>
    </row>
    <row r="14" spans="1:7" ht="11.25" customHeight="1" x14ac:dyDescent="0.2">
      <c r="A14" s="166" t="s">
        <v>60</v>
      </c>
      <c r="B14" s="11"/>
      <c r="C14" s="178"/>
      <c r="D14" s="11"/>
      <c r="E14" s="11"/>
      <c r="F14" s="11"/>
      <c r="G14" s="19"/>
    </row>
    <row r="15" spans="1:7" x14ac:dyDescent="0.2">
      <c r="A15" s="338" t="s">
        <v>96</v>
      </c>
      <c r="B15" s="66">
        <v>0</v>
      </c>
      <c r="C15" s="181">
        <v>337</v>
      </c>
      <c r="D15" s="66">
        <v>0</v>
      </c>
      <c r="E15" s="66">
        <v>0</v>
      </c>
      <c r="F15" s="66">
        <v>0</v>
      </c>
      <c r="G15" s="19"/>
    </row>
    <row r="16" spans="1:7" ht="11.25" customHeight="1" x14ac:dyDescent="0.15">
      <c r="A16" s="168" t="s">
        <v>62</v>
      </c>
      <c r="B16" s="63">
        <v>0</v>
      </c>
      <c r="C16" s="25">
        <v>337</v>
      </c>
      <c r="D16" s="63">
        <v>0</v>
      </c>
      <c r="E16" s="63">
        <v>0</v>
      </c>
      <c r="F16" s="63">
        <v>0</v>
      </c>
      <c r="G16" s="19"/>
    </row>
    <row r="17" spans="1:7" ht="22.5" customHeight="1" x14ac:dyDescent="0.2">
      <c r="A17" s="167" t="s">
        <v>105</v>
      </c>
      <c r="B17" s="247">
        <v>0</v>
      </c>
      <c r="C17" s="248">
        <v>-337</v>
      </c>
      <c r="D17" s="247">
        <v>0</v>
      </c>
      <c r="E17" s="73">
        <v>0</v>
      </c>
      <c r="F17" s="73">
        <v>0</v>
      </c>
      <c r="G17" s="19"/>
    </row>
    <row r="18" spans="1:7" ht="11.25" customHeight="1" x14ac:dyDescent="0.2">
      <c r="A18" s="167" t="s">
        <v>90</v>
      </c>
      <c r="B18" s="65"/>
      <c r="C18" s="190"/>
      <c r="D18" s="65"/>
      <c r="E18" s="95"/>
      <c r="F18" s="95"/>
      <c r="G18" s="19"/>
    </row>
    <row r="19" spans="1:7" ht="11.25" customHeight="1" x14ac:dyDescent="0.2">
      <c r="A19" s="167" t="s">
        <v>57</v>
      </c>
      <c r="B19" s="65"/>
      <c r="C19" s="185"/>
      <c r="D19" s="65"/>
      <c r="E19" s="65"/>
      <c r="F19" s="65"/>
      <c r="G19" s="19"/>
    </row>
    <row r="20" spans="1:7" ht="11.25" customHeight="1" x14ac:dyDescent="0.2">
      <c r="A20" s="338" t="s">
        <v>47</v>
      </c>
      <c r="B20" s="65">
        <v>0</v>
      </c>
      <c r="C20" s="181">
        <v>337</v>
      </c>
      <c r="D20" s="66">
        <v>0</v>
      </c>
      <c r="E20" s="66">
        <v>0</v>
      </c>
      <c r="F20" s="66">
        <v>0</v>
      </c>
      <c r="G20" s="19"/>
    </row>
    <row r="21" spans="1:7" s="74" customFormat="1" ht="11.25" customHeight="1" x14ac:dyDescent="0.15">
      <c r="A21" s="169" t="s">
        <v>59</v>
      </c>
      <c r="B21" s="18">
        <v>0</v>
      </c>
      <c r="C21" s="26">
        <v>337</v>
      </c>
      <c r="D21" s="18">
        <v>0</v>
      </c>
      <c r="E21" s="18">
        <v>0</v>
      </c>
      <c r="F21" s="18">
        <v>0</v>
      </c>
      <c r="G21" s="71"/>
    </row>
    <row r="22" spans="1:7" ht="11.25" customHeight="1" x14ac:dyDescent="0.2">
      <c r="A22" s="167" t="s">
        <v>60</v>
      </c>
      <c r="B22" s="23"/>
      <c r="C22" s="191"/>
      <c r="D22" s="23"/>
      <c r="E22" s="72"/>
      <c r="F22" s="73"/>
      <c r="G22" s="19"/>
    </row>
    <row r="23" spans="1:7" ht="11.25" customHeight="1" x14ac:dyDescent="0.2">
      <c r="A23" s="339" t="s">
        <v>143</v>
      </c>
      <c r="B23" s="66">
        <v>191</v>
      </c>
      <c r="C23" s="178">
        <v>191</v>
      </c>
      <c r="D23" s="17">
        <v>191</v>
      </c>
      <c r="E23" s="66">
        <v>0</v>
      </c>
      <c r="F23" s="66">
        <v>0</v>
      </c>
      <c r="G23" s="19"/>
    </row>
    <row r="24" spans="1:7" s="74" customFormat="1" ht="11.25" customHeight="1" x14ac:dyDescent="0.15">
      <c r="A24" s="169" t="s">
        <v>62</v>
      </c>
      <c r="B24" s="18">
        <v>191</v>
      </c>
      <c r="C24" s="26">
        <v>191</v>
      </c>
      <c r="D24" s="18">
        <v>191</v>
      </c>
      <c r="E24" s="18">
        <v>0</v>
      </c>
      <c r="F24" s="18">
        <v>0</v>
      </c>
      <c r="G24" s="71"/>
    </row>
    <row r="25" spans="1:7" ht="22.5" customHeight="1" x14ac:dyDescent="0.2">
      <c r="A25" s="340" t="s">
        <v>103</v>
      </c>
      <c r="B25" s="64">
        <v>-191</v>
      </c>
      <c r="C25" s="24">
        <v>146</v>
      </c>
      <c r="D25" s="64">
        <v>-191</v>
      </c>
      <c r="E25" s="247">
        <v>0</v>
      </c>
      <c r="F25" s="247">
        <v>0</v>
      </c>
      <c r="G25" s="70"/>
    </row>
    <row r="26" spans="1:7" ht="11.25" customHeight="1" x14ac:dyDescent="0.2">
      <c r="A26" s="166" t="s">
        <v>64</v>
      </c>
      <c r="B26" s="120">
        <v>3026</v>
      </c>
      <c r="C26" s="190">
        <v>-6083</v>
      </c>
      <c r="D26" s="120">
        <v>14</v>
      </c>
      <c r="E26" s="249">
        <v>0</v>
      </c>
      <c r="F26" s="121">
        <v>0</v>
      </c>
      <c r="G26" s="70"/>
    </row>
    <row r="27" spans="1:7" ht="22.5" customHeight="1" x14ac:dyDescent="0.2">
      <c r="A27" s="338" t="s">
        <v>65</v>
      </c>
      <c r="B27" s="66">
        <v>10489</v>
      </c>
      <c r="C27" s="192">
        <v>13515</v>
      </c>
      <c r="D27" s="66">
        <v>7432</v>
      </c>
      <c r="E27" s="66">
        <v>7446</v>
      </c>
      <c r="F27" s="66">
        <v>7446</v>
      </c>
      <c r="G27" s="19"/>
    </row>
    <row r="28" spans="1:7" x14ac:dyDescent="0.2">
      <c r="A28" s="341" t="s">
        <v>66</v>
      </c>
      <c r="B28" s="68">
        <v>13515</v>
      </c>
      <c r="C28" s="186">
        <v>7432</v>
      </c>
      <c r="D28" s="68">
        <v>7446</v>
      </c>
      <c r="E28" s="68">
        <v>7446</v>
      </c>
      <c r="F28" s="68">
        <v>7446</v>
      </c>
      <c r="G28" s="70"/>
    </row>
    <row r="29" spans="1:7" ht="11.25" customHeight="1" x14ac:dyDescent="0.25">
      <c r="B29" s="8"/>
      <c r="C29" s="8"/>
      <c r="D29" s="8"/>
      <c r="E29" s="8"/>
      <c r="F29" s="8"/>
    </row>
    <row r="30" spans="1:7" x14ac:dyDescent="0.2">
      <c r="A30" s="330" t="s">
        <v>25</v>
      </c>
      <c r="B30" s="8"/>
      <c r="C30" s="8"/>
      <c r="D30" s="8"/>
      <c r="E30" s="8"/>
      <c r="F30" s="8"/>
    </row>
    <row r="31" spans="1:7" ht="11.25" customHeight="1" x14ac:dyDescent="0.25">
      <c r="A31" s="300"/>
    </row>
    <row r="32" spans="1:7" ht="11.25" customHeight="1" x14ac:dyDescent="0.25">
      <c r="A32" s="300"/>
    </row>
    <row r="33" spans="1:1" ht="11.25" customHeight="1" x14ac:dyDescent="0.25">
      <c r="A33" s="300"/>
    </row>
  </sheetData>
  <pageMargins left="1.4566929133858268" right="1.4566929133858268" top="1.6929133858267718" bottom="1.6929133858267718" header="1.299212598425197" footer="1.299212598425197"/>
  <pageSetup paperSize="9" scale="97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selection activeCell="J35" sqref="J35"/>
    </sheetView>
  </sheetViews>
  <sheetFormatPr defaultColWidth="9.140625" defaultRowHeight="11.25" customHeight="1" x14ac:dyDescent="0.25"/>
  <cols>
    <col min="1" max="1" width="28.5703125" style="347" customWidth="1"/>
    <col min="2" max="6" width="8" style="13" customWidth="1"/>
    <col min="7" max="16384" width="9.140625" style="13"/>
  </cols>
  <sheetData>
    <row r="1" spans="1:7" ht="11.25" customHeight="1" x14ac:dyDescent="0.25">
      <c r="A1" s="342" t="s">
        <v>120</v>
      </c>
      <c r="B1" s="75"/>
      <c r="C1" s="75"/>
      <c r="D1" s="75"/>
      <c r="E1" s="75"/>
      <c r="F1" s="75"/>
      <c r="G1" s="75"/>
    </row>
    <row r="2" spans="1:7" s="10" customFormat="1" ht="45" customHeight="1" x14ac:dyDescent="0.2">
      <c r="A2" s="6"/>
      <c r="B2" s="232" t="s">
        <v>144</v>
      </c>
      <c r="C2" s="233" t="s">
        <v>148</v>
      </c>
      <c r="D2" s="232" t="s">
        <v>102</v>
      </c>
      <c r="E2" s="232" t="s">
        <v>107</v>
      </c>
      <c r="F2" s="232" t="s">
        <v>149</v>
      </c>
    </row>
    <row r="3" spans="1:7" s="8" customFormat="1" ht="11.25" customHeight="1" x14ac:dyDescent="0.2">
      <c r="A3" s="170" t="s">
        <v>93</v>
      </c>
      <c r="B3" s="76"/>
      <c r="C3" s="176"/>
      <c r="D3" s="77"/>
      <c r="E3" s="76"/>
      <c r="F3" s="76"/>
      <c r="G3" s="10"/>
    </row>
    <row r="4" spans="1:7" s="8" customFormat="1" ht="22.5" customHeight="1" x14ac:dyDescent="0.2">
      <c r="A4" s="343" t="s">
        <v>137</v>
      </c>
      <c r="B4" s="82">
        <v>0</v>
      </c>
      <c r="C4" s="216">
        <v>337</v>
      </c>
      <c r="D4" s="82">
        <v>0</v>
      </c>
      <c r="E4" s="82">
        <v>0</v>
      </c>
      <c r="F4" s="82">
        <v>0</v>
      </c>
      <c r="G4" s="10"/>
    </row>
    <row r="5" spans="1:7" s="8" customFormat="1" ht="11.25" customHeight="1" x14ac:dyDescent="0.2">
      <c r="A5" s="170" t="s">
        <v>94</v>
      </c>
      <c r="B5" s="102">
        <v>0</v>
      </c>
      <c r="C5" s="250">
        <v>337</v>
      </c>
      <c r="D5" s="207">
        <v>0</v>
      </c>
      <c r="E5" s="63">
        <v>0</v>
      </c>
      <c r="F5" s="63">
        <v>0</v>
      </c>
      <c r="G5" s="10"/>
    </row>
    <row r="6" spans="1:7" s="8" customFormat="1" ht="11.25" customHeight="1" x14ac:dyDescent="0.15">
      <c r="A6" s="171" t="s">
        <v>95</v>
      </c>
      <c r="B6" s="114"/>
      <c r="C6" s="193"/>
      <c r="D6" s="115"/>
      <c r="E6" s="116"/>
      <c r="F6" s="116"/>
      <c r="G6" s="10"/>
    </row>
    <row r="7" spans="1:7" s="8" customFormat="1" ht="11.25" customHeight="1" x14ac:dyDescent="0.2">
      <c r="A7" s="344" t="s">
        <v>96</v>
      </c>
      <c r="B7" s="213"/>
      <c r="C7" s="214">
        <v>337</v>
      </c>
      <c r="D7" s="213">
        <v>0</v>
      </c>
      <c r="E7" s="213">
        <v>0</v>
      </c>
      <c r="F7" s="213">
        <v>0</v>
      </c>
      <c r="G7" s="10"/>
    </row>
    <row r="8" spans="1:7" s="8" customFormat="1" ht="11.25" customHeight="1" x14ac:dyDescent="0.15">
      <c r="A8" s="171" t="s">
        <v>97</v>
      </c>
      <c r="B8" s="102">
        <v>0</v>
      </c>
      <c r="C8" s="104">
        <v>337</v>
      </c>
      <c r="D8" s="207">
        <v>0</v>
      </c>
      <c r="E8" s="102">
        <v>0</v>
      </c>
      <c r="F8" s="63">
        <v>0</v>
      </c>
      <c r="G8" s="10"/>
    </row>
    <row r="9" spans="1:7" ht="11.25" customHeight="1" x14ac:dyDescent="0.25">
      <c r="A9" s="172" t="s">
        <v>67</v>
      </c>
      <c r="B9" s="115"/>
      <c r="C9" s="193"/>
      <c r="D9" s="115"/>
      <c r="E9" s="115"/>
      <c r="F9" s="117"/>
      <c r="G9" s="77"/>
    </row>
    <row r="10" spans="1:7" ht="11.25" customHeight="1" x14ac:dyDescent="0.25">
      <c r="A10" s="345" t="s">
        <v>98</v>
      </c>
      <c r="B10" s="80">
        <v>0</v>
      </c>
      <c r="C10" s="204">
        <v>337</v>
      </c>
      <c r="D10" s="80">
        <v>0</v>
      </c>
      <c r="E10" s="80">
        <v>0</v>
      </c>
      <c r="F10" s="80">
        <v>0</v>
      </c>
      <c r="G10" s="81"/>
    </row>
    <row r="11" spans="1:7" ht="11.25" customHeight="1" x14ac:dyDescent="0.25">
      <c r="A11" s="173" t="s">
        <v>68</v>
      </c>
      <c r="B11" s="102">
        <v>0</v>
      </c>
      <c r="C11" s="250">
        <v>337</v>
      </c>
      <c r="D11" s="207">
        <v>0</v>
      </c>
      <c r="E11" s="63">
        <v>0</v>
      </c>
      <c r="F11" s="102">
        <v>0</v>
      </c>
      <c r="G11" s="77"/>
    </row>
    <row r="12" spans="1:7" ht="33.75" customHeight="1" x14ac:dyDescent="0.25">
      <c r="A12" s="173" t="s">
        <v>69</v>
      </c>
      <c r="B12" s="106"/>
      <c r="C12" s="193"/>
      <c r="D12" s="106"/>
      <c r="E12" s="107"/>
      <c r="F12" s="106"/>
      <c r="G12" s="75"/>
    </row>
    <row r="13" spans="1:7" ht="11.25" customHeight="1" x14ac:dyDescent="0.25">
      <c r="A13" s="78" t="s">
        <v>70</v>
      </c>
      <c r="B13" s="212">
        <v>0</v>
      </c>
      <c r="C13" s="204">
        <v>337</v>
      </c>
      <c r="D13" s="80">
        <v>0</v>
      </c>
      <c r="E13" s="80">
        <v>0</v>
      </c>
      <c r="F13" s="80">
        <v>0</v>
      </c>
      <c r="G13" s="75"/>
    </row>
    <row r="14" spans="1:7" ht="11.25" customHeight="1" x14ac:dyDescent="0.25">
      <c r="A14" s="346" t="s">
        <v>71</v>
      </c>
      <c r="B14" s="253">
        <v>0</v>
      </c>
      <c r="C14" s="252">
        <v>337</v>
      </c>
      <c r="D14" s="251">
        <v>0</v>
      </c>
      <c r="E14" s="209">
        <v>0</v>
      </c>
      <c r="F14" s="209">
        <v>0</v>
      </c>
    </row>
    <row r="15" spans="1:7" ht="11.25" customHeight="1" x14ac:dyDescent="0.25">
      <c r="A15" s="78"/>
      <c r="B15" s="79"/>
      <c r="C15" s="79"/>
      <c r="D15" s="79"/>
      <c r="E15" s="105"/>
      <c r="F15" s="105"/>
    </row>
    <row r="16" spans="1:7" ht="33.75" customHeight="1" x14ac:dyDescent="0.25">
      <c r="A16" s="53" t="s">
        <v>84</v>
      </c>
      <c r="B16" s="79"/>
      <c r="C16" s="79"/>
      <c r="D16" s="79"/>
      <c r="E16" s="79"/>
      <c r="F16" s="79"/>
    </row>
    <row r="17" spans="1:1" ht="15" x14ac:dyDescent="0.25">
      <c r="A17" s="53" t="s">
        <v>25</v>
      </c>
    </row>
    <row r="18" spans="1:1" ht="11.25" customHeight="1" x14ac:dyDescent="0.25">
      <c r="A18" s="300"/>
    </row>
    <row r="19" spans="1:1" ht="11.25" customHeight="1" x14ac:dyDescent="0.25">
      <c r="A19" s="300"/>
    </row>
    <row r="20" spans="1:1" ht="11.25" customHeight="1" x14ac:dyDescent="0.25">
      <c r="A20" s="300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selection activeCell="I25" sqref="I25"/>
    </sheetView>
  </sheetViews>
  <sheetFormatPr defaultColWidth="9.140625" defaultRowHeight="11.25" x14ac:dyDescent="0.2"/>
  <cols>
    <col min="1" max="1" width="36" style="298" customWidth="1"/>
    <col min="2" max="4" width="8.140625" style="4" customWidth="1"/>
    <col min="5" max="5" width="8.140625" style="14" customWidth="1"/>
    <col min="6" max="6" width="3.85546875" style="4" customWidth="1"/>
    <col min="7" max="16384" width="9.140625" style="4"/>
  </cols>
  <sheetData>
    <row r="1" spans="1:6" x14ac:dyDescent="0.2">
      <c r="A1" s="83" t="s">
        <v>153</v>
      </c>
      <c r="B1" s="83"/>
    </row>
    <row r="2" spans="1:6" s="27" customFormat="1" ht="56.25" customHeight="1" x14ac:dyDescent="0.2">
      <c r="A2" s="278"/>
      <c r="B2" s="208" t="s">
        <v>114</v>
      </c>
      <c r="C2" s="85" t="s">
        <v>126</v>
      </c>
      <c r="D2" s="85" t="s">
        <v>160</v>
      </c>
      <c r="E2" s="85" t="s">
        <v>72</v>
      </c>
      <c r="F2" s="84"/>
    </row>
    <row r="3" spans="1:6" ht="11.25" customHeight="1" x14ac:dyDescent="0.2">
      <c r="A3" s="348" t="s">
        <v>154</v>
      </c>
      <c r="B3" s="5"/>
      <c r="C3" s="5"/>
      <c r="D3" s="5"/>
      <c r="F3" s="5"/>
    </row>
    <row r="4" spans="1:6" ht="11.25" customHeight="1" x14ac:dyDescent="0.2">
      <c r="A4" s="101" t="s">
        <v>73</v>
      </c>
      <c r="B4" s="38">
        <v>0</v>
      </c>
      <c r="C4" s="86">
        <v>486</v>
      </c>
      <c r="D4" s="86">
        <v>0</v>
      </c>
      <c r="E4" s="38">
        <v>486</v>
      </c>
    </row>
    <row r="5" spans="1:6" ht="12.75" customHeight="1" x14ac:dyDescent="0.2">
      <c r="A5" s="101" t="s">
        <v>127</v>
      </c>
      <c r="B5" s="86">
        <v>1023</v>
      </c>
      <c r="C5" s="38">
        <v>0</v>
      </c>
      <c r="D5" s="38">
        <v>0</v>
      </c>
      <c r="E5" s="38">
        <v>1023</v>
      </c>
    </row>
    <row r="6" spans="1:6" x14ac:dyDescent="0.2">
      <c r="A6" s="101" t="s">
        <v>74</v>
      </c>
      <c r="B6" s="38">
        <v>0</v>
      </c>
      <c r="C6" s="38">
        <v>-139</v>
      </c>
      <c r="D6" s="38">
        <v>0</v>
      </c>
      <c r="E6" s="38">
        <v>-139</v>
      </c>
    </row>
    <row r="7" spans="1:6" ht="24" customHeight="1" x14ac:dyDescent="0.2">
      <c r="A7" s="101" t="s">
        <v>128</v>
      </c>
      <c r="B7" s="86">
        <v>-285</v>
      </c>
      <c r="C7" s="38">
        <v>0</v>
      </c>
      <c r="D7" s="38">
        <v>0</v>
      </c>
      <c r="E7" s="38">
        <v>-285</v>
      </c>
    </row>
    <row r="8" spans="1:6" x14ac:dyDescent="0.2">
      <c r="A8" s="29" t="s">
        <v>75</v>
      </c>
      <c r="B8" s="194">
        <v>738</v>
      </c>
      <c r="C8" s="194">
        <v>347</v>
      </c>
      <c r="D8" s="194">
        <v>0</v>
      </c>
      <c r="E8" s="194">
        <v>1085</v>
      </c>
      <c r="F8" s="5"/>
    </row>
    <row r="9" spans="1:6" ht="11.25" customHeight="1" x14ac:dyDescent="0.2">
      <c r="A9" s="29" t="s">
        <v>76</v>
      </c>
      <c r="B9" s="39"/>
      <c r="C9" s="39"/>
      <c r="D9" s="39"/>
      <c r="E9" s="39"/>
      <c r="F9" s="5"/>
    </row>
    <row r="10" spans="1:6" x14ac:dyDescent="0.2">
      <c r="A10" s="349" t="s">
        <v>77</v>
      </c>
      <c r="B10" s="38"/>
      <c r="C10" s="38"/>
      <c r="D10" s="38"/>
      <c r="E10" s="38"/>
      <c r="F10" s="5"/>
    </row>
    <row r="11" spans="1:6" ht="12.75" customHeight="1" x14ac:dyDescent="0.2">
      <c r="A11" s="101" t="s">
        <v>165</v>
      </c>
      <c r="B11" s="38">
        <v>0</v>
      </c>
      <c r="C11" s="38">
        <v>0</v>
      </c>
      <c r="D11" s="38">
        <v>337</v>
      </c>
      <c r="E11" s="38">
        <v>337</v>
      </c>
      <c r="F11" s="5"/>
    </row>
    <row r="12" spans="1:6" ht="12.75" customHeight="1" x14ac:dyDescent="0.2">
      <c r="A12" s="101" t="s">
        <v>129</v>
      </c>
      <c r="B12" s="38">
        <v>191</v>
      </c>
      <c r="C12" s="38">
        <v>0</v>
      </c>
      <c r="D12" s="38">
        <v>0</v>
      </c>
      <c r="E12" s="38">
        <v>191</v>
      </c>
      <c r="F12" s="32"/>
    </row>
    <row r="13" spans="1:6" ht="11.25" customHeight="1" x14ac:dyDescent="0.2">
      <c r="A13" s="349" t="s">
        <v>78</v>
      </c>
      <c r="B13" s="87">
        <v>191</v>
      </c>
      <c r="C13" s="87">
        <v>0</v>
      </c>
      <c r="D13" s="87">
        <v>337</v>
      </c>
      <c r="E13" s="87">
        <v>528</v>
      </c>
      <c r="F13" s="5"/>
    </row>
    <row r="14" spans="1:6" ht="11.25" customHeight="1" x14ac:dyDescent="0.2">
      <c r="A14" s="349" t="s">
        <v>79</v>
      </c>
      <c r="B14" s="30"/>
      <c r="C14" s="30"/>
      <c r="D14" s="44"/>
      <c r="E14" s="44"/>
      <c r="F14" s="5"/>
    </row>
    <row r="15" spans="1:6" ht="12.75" customHeight="1" x14ac:dyDescent="0.2">
      <c r="A15" s="101" t="s">
        <v>130</v>
      </c>
      <c r="B15" s="38">
        <v>-134</v>
      </c>
      <c r="C15" s="38">
        <v>0</v>
      </c>
      <c r="D15" s="38">
        <v>0</v>
      </c>
      <c r="E15" s="38">
        <v>-134</v>
      </c>
      <c r="F15" s="5"/>
    </row>
    <row r="16" spans="1:6" ht="11.25" customHeight="1" x14ac:dyDescent="0.2">
      <c r="A16" s="349" t="s">
        <v>80</v>
      </c>
      <c r="B16" s="87">
        <v>-134</v>
      </c>
      <c r="C16" s="87">
        <v>0</v>
      </c>
      <c r="D16" s="87">
        <v>0</v>
      </c>
      <c r="E16" s="87">
        <v>-134</v>
      </c>
      <c r="F16" s="5"/>
    </row>
    <row r="17" spans="1:6" ht="11.25" customHeight="1" x14ac:dyDescent="0.2">
      <c r="A17" s="350" t="s">
        <v>155</v>
      </c>
      <c r="B17" s="39"/>
      <c r="C17" s="39"/>
      <c r="D17" s="39"/>
      <c r="E17" s="39"/>
      <c r="F17" s="5"/>
    </row>
    <row r="18" spans="1:6" ht="11.25" customHeight="1" x14ac:dyDescent="0.2">
      <c r="A18" s="101" t="s">
        <v>73</v>
      </c>
      <c r="B18" s="38">
        <v>0</v>
      </c>
      <c r="C18" s="38">
        <v>486</v>
      </c>
      <c r="D18" s="38">
        <v>337</v>
      </c>
      <c r="E18" s="38">
        <v>823</v>
      </c>
      <c r="F18" s="16"/>
    </row>
    <row r="19" spans="1:6" ht="12.75" customHeight="1" x14ac:dyDescent="0.2">
      <c r="A19" s="101" t="s">
        <v>127</v>
      </c>
      <c r="B19" s="38">
        <v>1214</v>
      </c>
      <c r="C19" s="38">
        <v>0</v>
      </c>
      <c r="D19" s="38">
        <v>0</v>
      </c>
      <c r="E19" s="38">
        <v>1214</v>
      </c>
      <c r="F19" s="16"/>
    </row>
    <row r="20" spans="1:6" x14ac:dyDescent="0.2">
      <c r="A20" s="101" t="s">
        <v>74</v>
      </c>
      <c r="B20" s="38">
        <v>0</v>
      </c>
      <c r="C20" s="38">
        <v>-139</v>
      </c>
      <c r="D20" s="38">
        <v>0</v>
      </c>
      <c r="E20" s="38">
        <v>-139</v>
      </c>
      <c r="F20" s="16"/>
    </row>
    <row r="21" spans="1:6" ht="24" customHeight="1" x14ac:dyDescent="0.2">
      <c r="A21" s="101" t="s">
        <v>128</v>
      </c>
      <c r="B21" s="38">
        <v>-419</v>
      </c>
      <c r="C21" s="38">
        <v>0</v>
      </c>
      <c r="D21" s="38">
        <v>0</v>
      </c>
      <c r="E21" s="38">
        <v>-419</v>
      </c>
    </row>
    <row r="22" spans="1:6" ht="11.25" customHeight="1" x14ac:dyDescent="0.2">
      <c r="A22" s="150" t="s">
        <v>81</v>
      </c>
      <c r="B22" s="87">
        <v>795</v>
      </c>
      <c r="C22" s="87">
        <v>347</v>
      </c>
      <c r="D22" s="87">
        <v>337</v>
      </c>
      <c r="E22" s="87">
        <v>1479</v>
      </c>
      <c r="F22" s="5"/>
    </row>
    <row r="23" spans="1:6" ht="22.5" customHeight="1" x14ac:dyDescent="0.2">
      <c r="A23" s="101" t="s">
        <v>142</v>
      </c>
      <c r="B23" s="217"/>
      <c r="C23" s="217"/>
      <c r="D23" s="217"/>
      <c r="E23" s="217"/>
      <c r="F23" s="101"/>
    </row>
    <row r="24" spans="1:6" x14ac:dyDescent="0.2">
      <c r="A24" s="351" t="s">
        <v>174</v>
      </c>
      <c r="B24" s="5"/>
      <c r="C24" s="5"/>
      <c r="D24" s="5"/>
    </row>
    <row r="25" spans="1:6" x14ac:dyDescent="0.2">
      <c r="A25" s="32" t="s">
        <v>25</v>
      </c>
      <c r="C25" s="88"/>
      <c r="D25" s="88"/>
      <c r="E25" s="15"/>
    </row>
    <row r="26" spans="1:6" ht="10.5" customHeight="1" x14ac:dyDescent="0.2"/>
    <row r="27" spans="1:6" ht="12" customHeight="1" x14ac:dyDescent="0.2">
      <c r="A27" s="300"/>
      <c r="B27" s="99"/>
      <c r="C27" s="89"/>
      <c r="D27" s="89"/>
      <c r="E27" s="15"/>
    </row>
    <row r="28" spans="1:6" x14ac:dyDescent="0.2">
      <c r="A28" s="300"/>
      <c r="B28" s="99"/>
      <c r="C28" s="89"/>
      <c r="D28" s="89"/>
      <c r="E28" s="15"/>
    </row>
    <row r="29" spans="1:6" x14ac:dyDescent="0.2">
      <c r="A29" s="352"/>
      <c r="B29" s="100"/>
      <c r="C29" s="89"/>
      <c r="D29" s="89"/>
      <c r="E29" s="15"/>
    </row>
    <row r="30" spans="1:6" x14ac:dyDescent="0.2">
      <c r="A30" s="300"/>
      <c r="B30" s="99"/>
    </row>
    <row r="31" spans="1:6" x14ac:dyDescent="0.2">
      <c r="A31" s="300"/>
      <c r="B31" s="99"/>
    </row>
    <row r="32" spans="1:6" x14ac:dyDescent="0.2">
      <c r="A32" s="300"/>
      <c r="B32" s="99"/>
    </row>
    <row r="34" spans="1:2" x14ac:dyDescent="0.2">
      <c r="A34" s="300"/>
      <c r="B34" s="99"/>
    </row>
    <row r="35" spans="1:2" x14ac:dyDescent="0.2">
      <c r="A35" s="300"/>
      <c r="B35" s="99"/>
    </row>
  </sheetData>
  <phoneticPr fontId="29" type="noConversion"/>
  <pageMargins left="0.39370078740157483" right="0.39370078740157483" top="0.55118110236220474" bottom="0.62992125984251968" header="0.51181102362204722" footer="0.51181102362204722"/>
  <pageSetup paperSize="9" scale="88" orientation="portrait" verticalDpi="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4" ma:contentTypeDescription="Create a new document." ma:contentTypeScope="" ma:versionID="325644ff4c5a84fb49c19f36e3f55d26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f63b7f052c0722e3fbb676db717830d3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Legislative-Secrecy"/>
          <xsd:enumeration value="OFFICIAL:Sensitive, Legal-Privilege"/>
          <xsd:enumeration value="OFFICIAL:Sensitive, Personal-Privacy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5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6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Agency Accounting and Budget Framework</TermName>
          <TermId xmlns="http://schemas.microsoft.com/office/infopath/2007/PartnerControls">17de058c-12f7-44f2-8e7d-03ff49305e52</TermId>
        </TermInfo>
      </Terms>
    </iee44f6412bf40639855518abb1a08cc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k90b8697a98d4606834ec03f7c33303a xmlns="82ff9d9b-d3fc-4aad-bc42-9949ee83b815">
      <Terms xmlns="http://schemas.microsoft.com/office/infopath/2007/PartnerControls"/>
    </k90b8697a98d4606834ec03f7c33303a>
    <_dlc_DocId xmlns="fdd6b31f-a027-425f-adfa-a4194e98dae2">FIN33506-1658115890-272492</_dlc_DocId>
    <TaxCatchAll xmlns="82ff9d9b-d3fc-4aad-bc42-9949ee83b815">
      <Value>2</Value>
      <Value>1</Value>
    </TaxCatchAll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_dlc_DocIdUrl xmlns="fdd6b31f-a027-425f-adfa-a4194e98dae2">
      <Url>https://f1.prdmgd.finance.gov.au/sites/50033506/_layouts/15/DocIdRedir.aspx?ID=FIN33506-1658115890-272492</Url>
      <Description>FIN33506-1658115890-272492</Description>
    </_dlc_DocIdUrl>
    <TaxKeywordTaxHTField xmlns="82ff9d9b-d3fc-4aad-bc42-9949ee83b815">
      <Terms xmlns="http://schemas.microsoft.com/office/infopath/2007/PartnerControls"/>
    </TaxKeywordTaxHTField>
    <LMName xmlns="82ff9d9b-d3fc-4aad-bc42-9949ee83b815" xsi:nil="true"/>
    <LastModDate xmlns="82ff9d9b-d3fc-4aad-bc42-9949ee83b815" xsi:nil="true"/>
    <SecClass xmlns="82ff9d9b-d3fc-4aad-bc42-9949ee83b815">OFFICIAL</SecClass>
    <RelatedItem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8613CB9-3AD9-48D6-8988-3A8F7B7C1364}"/>
</file>

<file path=customXml/itemProps2.xml><?xml version="1.0" encoding="utf-8"?>
<ds:datastoreItem xmlns:ds="http://schemas.openxmlformats.org/officeDocument/2006/customXml" ds:itemID="{1943C29A-ADF3-412A-B25F-C705C3B2A792}"/>
</file>

<file path=customXml/itemProps3.xml><?xml version="1.0" encoding="utf-8"?>
<ds:datastoreItem xmlns:ds="http://schemas.openxmlformats.org/officeDocument/2006/customXml" ds:itemID="{6AF9B3C3-31C7-452A-BBAD-B191CC877B06}"/>
</file>

<file path=customXml/itemProps4.xml><?xml version="1.0" encoding="utf-8"?>
<ds:datastoreItem xmlns:ds="http://schemas.openxmlformats.org/officeDocument/2006/customXml" ds:itemID="{39867C84-8918-4596-B8FC-1ECDF9872ADC}"/>
</file>

<file path=customXml/itemProps5.xml><?xml version="1.0" encoding="utf-8"?>
<ds:datastoreItem xmlns:ds="http://schemas.openxmlformats.org/officeDocument/2006/customXml" ds:itemID="{79435521-AC90-4E41-AAFD-F17FAE5570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RIC Table 1.1</vt:lpstr>
      <vt:lpstr>RIC Table 1.2</vt:lpstr>
      <vt:lpstr>RIC Table 2.2</vt:lpstr>
      <vt:lpstr>RIC Table 3.1</vt:lpstr>
      <vt:lpstr>RIC Table 3.2</vt:lpstr>
      <vt:lpstr>RIC Table 3.3</vt:lpstr>
      <vt:lpstr>RIC Table 3.4</vt:lpstr>
      <vt:lpstr>RIC Table 3.5</vt:lpstr>
      <vt:lpstr>RIC Table 3.6</vt:lpstr>
      <vt:lpstr>'RIC Table 1.1'!Print_Area</vt:lpstr>
      <vt:lpstr>'RIC Table 1.2'!Print_Area</vt:lpstr>
      <vt:lpstr>'RIC Table 2.2'!Print_Area</vt:lpstr>
      <vt:lpstr>'RIC Table 3.1'!Print_Area</vt:lpstr>
      <vt:lpstr>'RIC Table 3.2'!Print_Area</vt:lpstr>
      <vt:lpstr>'RIC Table 3.3'!Print_Area</vt:lpstr>
      <vt:lpstr>'RIC Table 3.4'!Print_Area</vt:lpstr>
      <vt:lpstr>'RIC Table 3.5'!Print_Area</vt:lpstr>
      <vt:lpstr>'RIC Table 3.6'!Print_Area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2021-05-10T09:35:23Z</dcterms:created>
  <dcterms:modified xsi:type="dcterms:W3CDTF">2021-05-10T09:39:39Z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AbtEntity">
    <vt:lpwstr>2;#Department of Finance|fd660e8f-8f31-49bd-92a3-d31d4da31afe</vt:lpwstr>
  </property>
  <property fmtid="{D5CDD505-2E9C-101B-9397-08002B2CF9AE}" pid="4" name="ContentTypeId">
    <vt:lpwstr>0x010100B321FEA60C5BA343A52BC94EC00ABC9E0700B41D55FEFC2E954F919119111D872713</vt:lpwstr>
  </property>
  <property fmtid="{D5CDD505-2E9C-101B-9397-08002B2CF9AE}" pid="5" name="Function and Activity">
    <vt:lpwstr/>
  </property>
  <property fmtid="{D5CDD505-2E9C-101B-9397-08002B2CF9AE}" pid="6" name="OrgUnit">
    <vt:lpwstr>1;#Agency Accounting and Budget Framework|17de058c-12f7-44f2-8e7d-03ff49305e52</vt:lpwstr>
  </property>
  <property fmtid="{D5CDD505-2E9C-101B-9397-08002B2CF9AE}" pid="7" name="_dlc_DocIdItemGuid">
    <vt:lpwstr>125371f0-4f36-4eb6-ae4b-dac65f47e47e</vt:lpwstr>
  </property>
  <property fmtid="{D5CDD505-2E9C-101B-9397-08002B2CF9AE}" pid="8" name="InitiatingEntity">
    <vt:lpwstr>2;#Department of Finance|fd660e8f-8f31-49bd-92a3-d31d4da31afe</vt:lpwstr>
  </property>
</Properties>
</file>