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1.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5200" windowHeight="11385" tabRatio="840"/>
  </bookViews>
  <sheets>
    <sheet name="Table 1.1 CCE" sheetId="63" r:id="rId1"/>
    <sheet name="Table 2.1.1 CCE" sheetId="7" r:id="rId2"/>
    <sheet name="Table 3.1 CCE" sheetId="46" r:id="rId3"/>
    <sheet name="Table 3.2" sheetId="48" r:id="rId4"/>
    <sheet name="Table 3.3" sheetId="50" r:id="rId5"/>
    <sheet name="Table 3.4" sheetId="51" r:id="rId6"/>
    <sheet name="Table 3.5" sheetId="53" r:id="rId7"/>
    <sheet name="Table 3.6" sheetId="54" r:id="rId8"/>
    <sheet name="Table 3.7" sheetId="55" r:id="rId9"/>
    <sheet name="Table 3.8" sheetId="56" r:id="rId10"/>
    <sheet name="Table 3.9" sheetId="58" r:id="rId11"/>
  </sheets>
  <definedNames>
    <definedName name="_xlnm.Print_Area" localSheetId="0">'Table 1.1 CCE'!$A$1:$C$24</definedName>
    <definedName name="_xlnm.Print_Area" localSheetId="1">'Table 2.1.1 CCE'!$A$1:$F$14</definedName>
    <definedName name="_xlnm.Print_Area" localSheetId="2">'Table 3.1 CCE'!$A$1:$F$33</definedName>
    <definedName name="_xlnm.Print_Area" localSheetId="3">'Table 3.2'!$A$1:$F$39</definedName>
    <definedName name="_xlnm.Print_Area" localSheetId="4">'Table 3.3'!$A$1:$E$18</definedName>
    <definedName name="_xlnm.Print_Area" localSheetId="5">'Table 3.4'!$A$1:$F$41</definedName>
    <definedName name="_xlnm.Print_Area" localSheetId="6">'Table 3.5'!$A$1:$F$23</definedName>
    <definedName name="_xlnm.Print_Area" localSheetId="7">'Table 3.6'!$A$1:$G$28</definedName>
    <definedName name="_xlnm.Print_Area" localSheetId="8">'Table 3.7'!$A$1:$F$16</definedName>
    <definedName name="_xlnm.Print_Area" localSheetId="9">'Table 3.8'!$A$1:$F$14</definedName>
    <definedName name="_xlnm.Print_Area" localSheetId="10">'Table 3.9'!$A$1:$F$13</definedName>
    <definedName name="Z_02EC4555_5648_4529_98EC_3FB6B89B867F_.wvu.PrintArea" localSheetId="2" hidden="1">'Table 3.1 CCE'!$A$1:$F$36</definedName>
    <definedName name="Z_02EC4555_5648_4529_98EC_3FB6B89B867F_.wvu.PrintArea" localSheetId="3" hidden="1">'Table 3.2'!$A$1:$F$53</definedName>
    <definedName name="Z_02EC4555_5648_4529_98EC_3FB6B89B867F_.wvu.PrintArea" localSheetId="4" hidden="1">'Table 3.3'!$A$1:$E$16</definedName>
    <definedName name="Z_02EC4555_5648_4529_98EC_3FB6B89B867F_.wvu.PrintArea" localSheetId="5" hidden="1">'Table 3.4'!$A$1:$F$27</definedName>
    <definedName name="Z_02EC4555_5648_4529_98EC_3FB6B89B867F_.wvu.PrintArea" localSheetId="6" hidden="1">'Table 3.5'!$A$1:$F$36</definedName>
    <definedName name="Z_02EC4555_5648_4529_98EC_3FB6B89B867F_.wvu.PrintArea" localSheetId="8" hidden="1">'Table 3.7'!$A$1:$F$17</definedName>
    <definedName name="Z_02EC4555_5648_4529_98EC_3FB6B89B867F_.wvu.PrintArea" localSheetId="9" hidden="1">'Table 3.8'!$A$1:$F$23</definedName>
    <definedName name="Z_1E4EBAB2_6872_4520_BF8A_226AAF054257_.wvu.PrintArea" localSheetId="2" hidden="1">'Table 3.1 CCE'!#REF!</definedName>
    <definedName name="Z_B25D4AC8_47EB_407B_BE70_8908CEF72BED_.wvu.PrintArea" localSheetId="2" hidden="1">'Table 3.1 CCE'!#REF!</definedName>
    <definedName name="Z_BF9299E5_737A_4E0C_9D41_A753AB534F5C_.wvu.PrintArea" localSheetId="2" hidden="1">'Table 3.1 CCE'!#REF!</definedName>
    <definedName name="Z_BF96F35B_CE86_4EAA_BC56_620191C156ED_.wvu.PrintArea" localSheetId="2" hidden="1">'Table 3.1 CCE'!$A$1:$F$36</definedName>
    <definedName name="Z_BF96F35B_CE86_4EAA_BC56_620191C156ED_.wvu.PrintArea" localSheetId="3" hidden="1">'Table 3.2'!$A$1:$F$53</definedName>
    <definedName name="Z_BF96F35B_CE86_4EAA_BC56_620191C156ED_.wvu.PrintArea" localSheetId="4" hidden="1">'Table 3.3'!$A$1:$E$16</definedName>
    <definedName name="Z_BF96F35B_CE86_4EAA_BC56_620191C156ED_.wvu.PrintArea" localSheetId="5" hidden="1">'Table 3.4'!$A$1:$F$27</definedName>
    <definedName name="Z_BF96F35B_CE86_4EAA_BC56_620191C156ED_.wvu.PrintArea" localSheetId="6" hidden="1">'Table 3.5'!$A$1:$F$36</definedName>
    <definedName name="Z_BF96F35B_CE86_4EAA_BC56_620191C156ED_.wvu.PrintArea" localSheetId="8" hidden="1">'Table 3.7'!$A$1:$F$17</definedName>
    <definedName name="Z_BF96F35B_CE86_4EAA_BC56_620191C156ED_.wvu.PrintArea" localSheetId="9" hidden="1">'Table 3.8'!$A$1:$F$23</definedName>
    <definedName name="Z_BFB02F83_41B1_44AF_A78B_0A94ECFFD68F_.wvu.PrintArea" localSheetId="2" hidden="1">'Table 3.1 CCE'!#REF!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 CCE'!$A$1:$F$36</definedName>
    <definedName name="Z_F0126648_A843_4414_99F0_D623F0487F49_.wvu.PrintArea" localSheetId="3" hidden="1">'Table 3.2'!$A$1:$F$53</definedName>
    <definedName name="Z_F0126648_A843_4414_99F0_D623F0487F49_.wvu.PrintArea" localSheetId="4" hidden="1">'Table 3.3'!$A$1:$E$16</definedName>
    <definedName name="Z_F0126648_A843_4414_99F0_D623F0487F49_.wvu.PrintArea" localSheetId="5" hidden="1">'Table 3.4'!$A$1:$F$27</definedName>
    <definedName name="Z_F0126648_A843_4414_99F0_D623F0487F49_.wvu.PrintArea" localSheetId="6" hidden="1">'Table 3.5'!$A$1:$F$36</definedName>
    <definedName name="Z_F0126648_A843_4414_99F0_D623F0487F49_.wvu.PrintArea" localSheetId="8" hidden="1">'Table 3.7'!$A$1:$F$17</definedName>
    <definedName name="Z_F0126648_A843_4414_99F0_D623F0487F49_.wvu.PrintArea" localSheetId="9" hidden="1">'Table 3.8'!$A$1:$F$23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3" i="48" l="1"/>
  <c r="B34" i="48"/>
  <c r="B35" i="48"/>
  <c r="C34" i="48" l="1"/>
  <c r="C33" i="48"/>
  <c r="C35" i="48" l="1"/>
</calcChain>
</file>

<file path=xl/sharedStrings.xml><?xml version="1.0" encoding="utf-8"?>
<sst xmlns="http://schemas.openxmlformats.org/spreadsheetml/2006/main" count="304" uniqueCount="220">
  <si>
    <t>Total</t>
  </si>
  <si>
    <t>Interest</t>
  </si>
  <si>
    <t xml:space="preserve">Other </t>
  </si>
  <si>
    <t>Appropriations</t>
  </si>
  <si>
    <t>Other</t>
  </si>
  <si>
    <t>EXPENSES</t>
  </si>
  <si>
    <t>Employee benefits</t>
  </si>
  <si>
    <t>Depreciation and amortisation</t>
  </si>
  <si>
    <t>Finance costs</t>
  </si>
  <si>
    <t>Total expenses</t>
  </si>
  <si>
    <t xml:space="preserve">LESS: </t>
  </si>
  <si>
    <t>OWN-SOURCE INCOME</t>
  </si>
  <si>
    <t>Sale of goods and rendering of services</t>
  </si>
  <si>
    <t>Gains</t>
  </si>
  <si>
    <t>Total gains</t>
  </si>
  <si>
    <t>Total own-source income</t>
  </si>
  <si>
    <t>Total comprehensive income</t>
  </si>
  <si>
    <t>Suppliers</t>
  </si>
  <si>
    <t>ASSETS</t>
  </si>
  <si>
    <t>Financial assets</t>
  </si>
  <si>
    <t>Investments</t>
  </si>
  <si>
    <t>Other investments</t>
  </si>
  <si>
    <t>Total financial assets</t>
  </si>
  <si>
    <t>Non-financial assets</t>
  </si>
  <si>
    <t>Land and buildings</t>
  </si>
  <si>
    <t>Intangibles</t>
  </si>
  <si>
    <t>Total non-financial assets</t>
  </si>
  <si>
    <t>Total assets</t>
  </si>
  <si>
    <t>LIABILITIES</t>
  </si>
  <si>
    <t>Leases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</si>
  <si>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</si>
  <si>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</si>
  <si>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</si>
  <si>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</si>
  <si>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</si>
  <si>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</si>
  <si>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</si>
  <si>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</si>
  <si>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</si>
  <si>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</si>
  <si>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</si>
  <si>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</si>
  <si>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</si>
  <si>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</si>
  <si>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</si>
  <si>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</si>
  <si>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</si>
  <si>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</si>
  <si>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</si>
  <si>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</si>
  <si>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</si>
  <si>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 xml:space="preserve">Gross book value </t>
  </si>
  <si>
    <t>Opening net book balance</t>
  </si>
  <si>
    <t>CAPITAL ASSET ADDITIONS</t>
  </si>
  <si>
    <t>Depreciation/amortisation expense</t>
  </si>
  <si>
    <t>Gross book value</t>
  </si>
  <si>
    <t>Closing net book balance</t>
  </si>
  <si>
    <t>Cash and cash equivalents</t>
  </si>
  <si>
    <t>Net GST received</t>
  </si>
  <si>
    <t>Net GST paid</t>
  </si>
  <si>
    <t>Trade and other receivables</t>
  </si>
  <si>
    <t>Total new capital appropriations</t>
  </si>
  <si>
    <t>Total purchases</t>
  </si>
  <si>
    <t>Comprehensive income</t>
  </si>
  <si>
    <t>Employee provisions</t>
  </si>
  <si>
    <t>Total additions</t>
  </si>
  <si>
    <t>Non-taxation revenue</t>
  </si>
  <si>
    <t>Total non-taxation revenue</t>
  </si>
  <si>
    <t>Contributions by owners</t>
  </si>
  <si>
    <t>Property, plant and equipment</t>
  </si>
  <si>
    <t>Own-source revenue</t>
  </si>
  <si>
    <t>Total own-source revenue</t>
  </si>
  <si>
    <r>
      <t xml:space="preserve">Cash </t>
    </r>
    <r>
      <rPr>
        <sz val="8"/>
        <rFont val="Arial"/>
        <family val="2"/>
      </rPr>
      <t>and cash equivalents</t>
    </r>
  </si>
  <si>
    <t>of which:</t>
  </si>
  <si>
    <t>Other non-financial assets</t>
  </si>
  <si>
    <t>Other payables</t>
  </si>
  <si>
    <t>LESS:</t>
  </si>
  <si>
    <t>Net assets/(liabilities)</t>
  </si>
  <si>
    <t>NEW CAPITAL APPROPRIATIONS</t>
  </si>
  <si>
    <t>Provided for:</t>
  </si>
  <si>
    <t>Total other movements</t>
  </si>
  <si>
    <t>Sale of goods and services</t>
  </si>
  <si>
    <t>Funded by capital appropriations (a)</t>
  </si>
  <si>
    <t>Total comprehensive income/(loss)</t>
  </si>
  <si>
    <t xml:space="preserve">ASSETS </t>
  </si>
  <si>
    <t>Total cash used to acquire assets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</si>
  <si>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</si>
  <si>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</si>
  <si>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</si>
  <si>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</si>
  <si>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before income tax</t>
  </si>
  <si>
    <t>Surplus/(deficit) for the period</t>
  </si>
  <si>
    <t>Equity injection</t>
  </si>
  <si>
    <t>Total funds from other sources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</si>
  <si>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</si>
  <si>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</si>
  <si>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</si>
  <si>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</si>
  <si>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Total equity</t>
  </si>
  <si>
    <t xml:space="preserve">Table 3.9: Schedule of budgeted administered cash flows (for the period ended 30 June)  </t>
  </si>
  <si>
    <t>Asset
revaluation
reserve
$'000</t>
  </si>
  <si>
    <t>Contributed
equity/
capital
$'000</t>
  </si>
  <si>
    <t>Computer
software and
intangibles
$'000</t>
  </si>
  <si>
    <t>Accumulated depreciation/
amortisation and impairment</t>
  </si>
  <si>
    <t>Total expenses for program 1.1</t>
  </si>
  <si>
    <t>Other
property,
plant and
equipment
$'000</t>
  </si>
  <si>
    <t>Total annual appropriations</t>
  </si>
  <si>
    <t>Expenses not requiring
  appropriation in the budget year</t>
  </si>
  <si>
    <t>Total cash to Official Public Account</t>
  </si>
  <si>
    <t>Interest payments on lease liability</t>
  </si>
  <si>
    <t>Principal payments on lease liability</t>
  </si>
  <si>
    <t>2020-21</t>
  </si>
  <si>
    <t>2022-23 Forward estimate
$'000</t>
  </si>
  <si>
    <t>Gross book value - ROU assets</t>
  </si>
  <si>
    <t>Depreciation/amortisation on 
 ROU assets</t>
  </si>
  <si>
    <t>Accumulated depreciation/amortisation and impairment - ROU assets</t>
  </si>
  <si>
    <t>Opening balance/cash reserves at 1 July</t>
  </si>
  <si>
    <t>2020-21 Estimated actual
$'000</t>
  </si>
  <si>
    <t>2023-24 Forward estimate
$'000</t>
  </si>
  <si>
    <t>2024-25
Forward estimate
$'000</t>
  </si>
  <si>
    <t>As at 1 July 2021</t>
  </si>
  <si>
    <t>As at 30 June 2022</t>
  </si>
  <si>
    <t>Opening balance as at 1 July 2021</t>
  </si>
  <si>
    <t>2021-22</t>
  </si>
  <si>
    <t>(a) Appropriation Bill (No. 1) 2021-22.</t>
  </si>
  <si>
    <t>(b) Appropriation Bill (No. 2) 2021-22.</t>
  </si>
  <si>
    <t>2021-22 Estimate
$'000</t>
  </si>
  <si>
    <t>Annual appropriations – ordinary annual services (a)</t>
  </si>
  <si>
    <t>FUNDS FROM GOVERNMENT</t>
  </si>
  <si>
    <t>All figures are GST exclusive and may not match figures in the cash flow statement.</t>
  </si>
  <si>
    <t>Prepared on a resourcing (appropriations available) basis.</t>
  </si>
  <si>
    <t>Annual appropriations – other services (b)</t>
  </si>
  <si>
    <t>Total funds from government</t>
  </si>
  <si>
    <t>FUNDS FROM OTHER SOURCES</t>
  </si>
  <si>
    <t>Total net resourcing for entity</t>
  </si>
  <si>
    <t>2021-22
Budget
$'000</t>
  </si>
  <si>
    <t>Revenue from government</t>
  </si>
  <si>
    <t xml:space="preserve">Revenues from other independent sources </t>
  </si>
  <si>
    <t>Ordinary annual services (Appropriation Bill No. 1)</t>
  </si>
  <si>
    <t>Table 3.1: Comprehensive income statement (showing net cost of services) for the period ended 30 June</t>
  </si>
  <si>
    <t>Net (cost of)/contribution by services</t>
  </si>
  <si>
    <t>Surplus/(deficit) attributable to the Australian Government</t>
  </si>
  <si>
    <t>Total comprehensive income/(loss) attributable to the Australian Government</t>
  </si>
  <si>
    <t>Total comprehensive income/(loss) as per the statement of comprehensive income</t>
  </si>
  <si>
    <t>(b) Applies to leases under AASB 16 Leases.</t>
  </si>
  <si>
    <t>Total comprehensive income/(loss) less depreciation/amortisation expenses previously funded through revenue appropriations</t>
  </si>
  <si>
    <t>Interest-bearing liabilities</t>
  </si>
  <si>
    <t>Total interest-bearing liabilities</t>
  </si>
  <si>
    <t>EQUITY (a)</t>
  </si>
  <si>
    <t>Retained surplus (accumulated deficit)</t>
  </si>
  <si>
    <t xml:space="preserve">(a) Equity is the residual interest in assets after the deduction of liabilities. </t>
  </si>
  <si>
    <t>Total
equity 
$'000</t>
  </si>
  <si>
    <t>Retained
earnings
$'000</t>
  </si>
  <si>
    <t>Balance carried forward from previous period</t>
  </si>
  <si>
    <r>
      <t xml:space="preserve">Table 3.3: Departmental statement of changes in equity </t>
    </r>
    <r>
      <rPr>
        <b/>
        <sz val="8"/>
        <color indexed="8"/>
        <rFont val="Calibri"/>
        <family val="2"/>
      </rPr>
      <t>–</t>
    </r>
    <r>
      <rPr>
        <b/>
        <sz val="8"/>
        <color indexed="8"/>
        <rFont val="Arial"/>
        <family val="2"/>
      </rPr>
      <t xml:space="preserve"> summary of movement
(2021-22 budget year)</t>
    </r>
  </si>
  <si>
    <t>Attributable to the Australian Government</t>
  </si>
  <si>
    <t>Departmental capital budget (DCB)</t>
  </si>
  <si>
    <t>Sub-total transactions with owners</t>
  </si>
  <si>
    <t>Estimated closing balance as at 30 June 2022</t>
  </si>
  <si>
    <t>Closing balance attributable to the Australian Government</t>
  </si>
  <si>
    <r>
      <t xml:space="preserve">Equity injection </t>
    </r>
    <r>
      <rPr>
        <sz val="8"/>
        <color indexed="8"/>
        <rFont val="Calibri"/>
        <family val="2"/>
      </rPr>
      <t>–</t>
    </r>
    <r>
      <rPr>
        <sz val="8"/>
        <color indexed="8"/>
        <rFont val="Arial"/>
        <family val="2"/>
      </rPr>
      <t xml:space="preserve"> appropriation</t>
    </r>
  </si>
  <si>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</si>
  <si>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</si>
  <si>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</si>
  <si>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</si>
  <si>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</si>
  <si>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</si>
  <si>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</si>
  <si>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</si>
  <si>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r>
      <t xml:space="preserve">Capital budget </t>
    </r>
    <r>
      <rPr>
        <sz val="8"/>
        <rFont val="Calibri"/>
        <family val="2"/>
      </rPr>
      <t>–</t>
    </r>
    <r>
      <rPr>
        <sz val="8"/>
        <rFont val="Arial"/>
        <family val="2"/>
      </rPr>
      <t xml:space="preserve"> Bill 1 (DCB)</t>
    </r>
  </si>
  <si>
    <t>Equity injections – Bill 2</t>
  </si>
  <si>
    <t>PURCHASE OF NON-FINANCIAL ASSETS</t>
  </si>
  <si>
    <t>RECONCILIATION OF CASH USED TO ACQUIRE ASSETS TO ASSET MOVEMENT TABLE</t>
  </si>
  <si>
    <t>Funded internally from departmental resources (c)</t>
  </si>
  <si>
    <t>Funded by capital appropriation – DCB (b)</t>
  </si>
  <si>
    <t>Less ROU addtions</t>
  </si>
  <si>
    <t>(b) Includes purchases from current and previous years' departmental capital budgets (DCBs).</t>
  </si>
  <si>
    <t>Land
$'000</t>
  </si>
  <si>
    <t>Buildings
$'000</t>
  </si>
  <si>
    <t>Heritage
and
cultural
$'000</t>
  </si>
  <si>
    <t>Total
$'000</t>
  </si>
  <si>
    <t>Estimated expenditure on new or replacement assets</t>
  </si>
  <si>
    <t>By purchase – appropriation equity (a)</t>
  </si>
  <si>
    <t>By purchase – appropriation ordinary annual services (b)</t>
  </si>
  <si>
    <t>By purchase – other</t>
  </si>
  <si>
    <t>By purchase – other – ROU assets</t>
  </si>
  <si>
    <t>OTHER MOVEMENTS</t>
  </si>
  <si>
    <t>Gross book value – ROU assets</t>
  </si>
  <si>
    <t>Accumulated depreciation/amortisation and impairment</t>
  </si>
  <si>
    <t>Accumulated depreciation/amortisation and impairment – ROU assets</t>
  </si>
  <si>
    <t>(b) 'Appropriation ordinary annual services' refers to funding provided through Appropriation Bill (No. 1) 2021-22 for depreciation/amortisation expenses, departmental capital budget or other operational expenses.</t>
  </si>
  <si>
    <t>Table 3.6: Statement of departmental asset movements (2021-22 budget year)</t>
  </si>
  <si>
    <t>Table 3.7: Schedule of budgeted income and expenses administered on behalf of government (for the period ended 30 June)</t>
  </si>
  <si>
    <t>Total expenses administered on behalf of government</t>
  </si>
  <si>
    <t>Total own-source revenue administered on behalf of government</t>
  </si>
  <si>
    <t>Total own-sourced income administered on behalf of government</t>
  </si>
  <si>
    <t>Total assets administered on behalf of government</t>
  </si>
  <si>
    <t>Total liabilities administered on behalf of government</t>
  </si>
  <si>
    <t>Table 3.8: Schedule of budgeted assets and liabilities administered on behalf of 
government (as at 30 June)</t>
  </si>
  <si>
    <t>Cash and cash equivalents at beginning of reporting period</t>
  </si>
  <si>
    <t>Cash and cash equivalents at end of reporting period</t>
  </si>
  <si>
    <t>Table 1.1: Entity resource statement – budget estimates for 2021-22 as at 
Budget May 2021</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</si>
  <si>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refer to Table 3.5: Departmental capital budget statement.</t>
  </si>
  <si>
    <t>Resource receved free of charge</t>
  </si>
  <si>
    <t>Heritage and cultural assets</t>
  </si>
  <si>
    <t>Departmental capital budget</t>
  </si>
  <si>
    <r>
      <t xml:space="preserve">Note: The High Court is not a prescribed entity under the </t>
    </r>
    <r>
      <rPr>
        <i/>
        <sz val="8"/>
        <color rgb="FF000000"/>
        <rFont val="Arial"/>
        <family val="2"/>
      </rPr>
      <t>Public Governance, Performance and Accountability Act 2013</t>
    </r>
    <r>
      <rPr>
        <sz val="8"/>
        <color indexed="8"/>
        <rFont val="Arial"/>
        <family val="1"/>
        <charset val="1"/>
      </rPr>
      <t>. Consequently, tables for the High Court may differ from the standard tables for entities.</t>
    </r>
  </si>
  <si>
    <t>Table 2.1.2: Budgeted expenses for Outcome 1</t>
  </si>
  <si>
    <t>Funded by finance leases</t>
  </si>
  <si>
    <t>(a) 'Appropriation equity' refers to equity injections appropriations provided through Appropriation Bill (No. 2) 2021-22.</t>
  </si>
  <si>
    <t>Fees and charges</t>
  </si>
  <si>
    <t>(a) Includes both current Bill 2 and prior Act 2/4/6 appropriations.</t>
  </si>
  <si>
    <t>(c) Includes the following sources of funding: current Bill 1 and prior Act 1/3/5 appropriations (excluding amounts from the DCB).</t>
  </si>
  <si>
    <t>Outcome 1: To interpret and uphold the Australian Constitution and perform the functions of the ultimate appellate Court in Australia.</t>
  </si>
  <si>
    <t>Program 1.1: High Court Business</t>
  </si>
  <si>
    <t>Less: depreciation/amortisation expenses previously funded through revenue appropriations (a)</t>
  </si>
  <si>
    <t>Less: depreciation/amortisation expenses for ROU (b)</t>
  </si>
  <si>
    <t>Add: principal repayments on leased assets (b)</t>
  </si>
  <si>
    <t>Cash to Official Public Account for other</t>
  </si>
  <si>
    <t>(a) Expenses not requiring appropriation in the budget year are made up of depreciation and amortisation expenses, including depreciation on ROU net of lease principal repayments and resources received free of charge.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</si>
</sst>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_(* \(#,##0\);_(* &quot;-&quot;_);_(@_)"/>
    <numFmt numFmtId="165" formatCode="#,##0_);&quot;(&quot;#,##0&quot;)&quot;;&quot;-&quot;_)"/>
  </numFmts>
  <fonts count="32"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sz val="7"/>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sz val="11"/>
      <name val="Calibri"/>
      <family val="2"/>
    </font>
    <font>
      <b/>
      <sz val="7.5"/>
      <name val="Wingdings"/>
      <charset val="2"/>
    </font>
    <font>
      <sz val="10"/>
      <color theme="1"/>
      <name val="Arial"/>
      <family val="2"/>
    </font>
    <font>
      <b/>
      <sz val="8"/>
      <color rgb="FFFF0000"/>
      <name val="Arial"/>
      <family val="2"/>
    </font>
    <font>
      <sz val="8"/>
      <color theme="1"/>
      <name val="Arial"/>
      <family val="2"/>
    </font>
    <font>
      <b/>
      <sz val="8"/>
      <color theme="1"/>
      <name val="Arial"/>
      <family val="2"/>
    </font>
    <font>
      <i/>
      <sz val="8"/>
      <color theme="1"/>
      <name val="Arial"/>
      <family val="2"/>
    </font>
    <font>
      <sz val="8"/>
      <color indexed="8"/>
      <name val="Arial"/>
      <family val="1"/>
      <charset val="1"/>
    </font>
    <font>
      <b/>
      <sz val="8"/>
      <color theme="9" tint="-0.249977111117893"/>
      <name val="Arial"/>
      <family val="2"/>
    </font>
    <font>
      <sz val="8"/>
      <color theme="9" tint="-0.249977111117893"/>
      <name val="Arial"/>
      <family val="2"/>
    </font>
    <font>
      <sz val="8"/>
      <color indexed="8"/>
      <name val="Calibri"/>
      <family val="2"/>
    </font>
    <font>
      <b/>
      <sz val="8"/>
      <color indexed="8"/>
      <name val="Calibri"/>
      <family val="2"/>
    </font>
    <font>
      <sz val="8"/>
      <color theme="0"/>
      <name val="Arial"/>
      <family val="2"/>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9">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style="hair">
        <color auto="1"/>
      </top>
      <bottom style="hair">
        <color indexed="64"/>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20" fillId="0" borderId="0"/>
    <xf numFmtId="0" fontId="2" fillId="0" borderId="0">
      <alignment vertical="center"/>
    </xf>
  </cellStyleXfs>
  <cellXfs count="304">
    <xf numFmtId="0" fontId="0" fillId="0" borderId="0" xfId="0"/>
    <xf numFmtId="165" fontId="4" fillId="0" borderId="0" xfId="0" applyNumberFormat="1" applyFont="1" applyFill="1" applyBorder="1" applyAlignment="1">
      <alignment horizontal="right"/>
    </xf>
    <xf numFmtId="165" fontId="8" fillId="0" borderId="0" xfId="4" applyNumberFormat="1" applyFont="1" applyFill="1" applyBorder="1"/>
    <xf numFmtId="165" fontId="4" fillId="0" borderId="0" xfId="2" applyNumberFormat="1" applyFont="1" applyFill="1" applyBorder="1"/>
    <xf numFmtId="165" fontId="4" fillId="0" borderId="0" xfId="5" applyNumberFormat="1" applyFont="1" applyFill="1"/>
    <xf numFmtId="165" fontId="15"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5" fontId="6" fillId="0" borderId="0" xfId="1" applyNumberFormat="1" applyFont="1" applyBorder="1" applyAlignment="1">
      <alignment vertical="center"/>
    </xf>
    <xf numFmtId="165" fontId="4" fillId="0" borderId="0" xfId="5" applyNumberFormat="1" applyFont="1" applyFill="1" applyAlignment="1">
      <alignment horizontal="left"/>
    </xf>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4" fillId="0" borderId="0" xfId="7" applyNumberFormat="1" applyFont="1" applyFill="1">
      <alignmen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10" fillId="0" borderId="0" xfId="7" applyNumberFormat="1" applyFont="1" applyAlignment="1">
      <alignment vertical="center"/>
    </xf>
    <xf numFmtId="165" fontId="4" fillId="0" borderId="0" xfId="4" applyNumberFormat="1" applyFont="1" applyFill="1"/>
    <xf numFmtId="165" fontId="6" fillId="0" borderId="0" xfId="9" applyNumberFormat="1" applyFont="1" applyAlignment="1">
      <alignment vertical="center"/>
    </xf>
    <xf numFmtId="165" fontId="10" fillId="0" borderId="0" xfId="9" applyNumberFormat="1" applyFont="1" applyAlignment="1">
      <alignment vertical="center"/>
    </xf>
    <xf numFmtId="165" fontId="6" fillId="0" borderId="0" xfId="1" applyNumberFormat="1" applyFont="1" applyFill="1" applyBorder="1" applyAlignment="1">
      <alignment vertical="center"/>
    </xf>
    <xf numFmtId="165" fontId="10" fillId="0" borderId="4" xfId="1" applyNumberFormat="1" applyFont="1" applyBorder="1" applyAlignment="1">
      <alignment vertical="center"/>
    </xf>
    <xf numFmtId="165" fontId="3" fillId="3" borderId="2" xfId="9" applyNumberFormat="1" applyFont="1" applyFill="1" applyBorder="1" applyAlignment="1">
      <alignment horizontal="right"/>
    </xf>
    <xf numFmtId="165" fontId="3" fillId="0" borderId="2" xfId="9" applyNumberFormat="1" applyFont="1" applyFill="1" applyBorder="1" applyAlignment="1">
      <alignment horizontal="right"/>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4" fillId="0" borderId="0" xfId="9" applyNumberFormat="1" applyFont="1" applyAlignment="1">
      <alignment horizontal="right"/>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0" fillId="0" borderId="0" xfId="0" applyNumberFormat="1" applyFill="1"/>
    <xf numFmtId="165" fontId="0" fillId="0" borderId="0" xfId="0" applyNumberFormat="1"/>
    <xf numFmtId="165" fontId="10" fillId="3" borderId="4" xfId="1" applyNumberFormat="1" applyFont="1" applyFill="1" applyBorder="1" applyAlignment="1">
      <alignment vertical="center"/>
    </xf>
    <xf numFmtId="165" fontId="15" fillId="0" borderId="0" xfId="5" applyNumberFormat="1" applyFont="1"/>
    <xf numFmtId="165" fontId="4" fillId="0" borderId="0" xfId="5" applyNumberFormat="1" applyFont="1" applyFill="1" applyBorder="1" applyAlignment="1">
      <alignment horizontal="right"/>
    </xf>
    <xf numFmtId="165" fontId="13" fillId="0" borderId="0" xfId="6" applyNumberFormat="1" applyFont="1"/>
    <xf numFmtId="165" fontId="18" fillId="0" borderId="0" xfId="5" applyNumberFormat="1" applyFont="1"/>
    <xf numFmtId="165" fontId="3" fillId="0" borderId="0" xfId="2" applyNumberFormat="1" applyFont="1" applyFill="1" applyBorder="1"/>
    <xf numFmtId="165" fontId="10" fillId="0" borderId="0" xfId="4" applyNumberFormat="1" applyFont="1" applyFill="1" applyAlignment="1">
      <alignment vertical="center"/>
    </xf>
    <xf numFmtId="165" fontId="2" fillId="0" borderId="0" xfId="4" applyNumberFormat="1" applyFill="1"/>
    <xf numFmtId="165" fontId="8" fillId="0" borderId="0" xfId="4" applyNumberFormat="1" applyFont="1" applyFill="1"/>
    <xf numFmtId="165" fontId="7" fillId="0" borderId="0" xfId="4" applyNumberFormat="1" applyFont="1" applyFill="1"/>
    <xf numFmtId="165" fontId="2" fillId="0" borderId="0" xfId="4" applyNumberFormat="1" applyFill="1" applyAlignment="1">
      <alignment horizontal="right"/>
    </xf>
    <xf numFmtId="165" fontId="19" fillId="0" borderId="0" xfId="4" applyNumberFormat="1" applyFont="1" applyFill="1"/>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12" fillId="0" borderId="0" xfId="9" applyNumberFormat="1" applyFont="1" applyBorder="1" applyAlignment="1">
      <alignment vertical="center"/>
    </xf>
    <xf numFmtId="165" fontId="12" fillId="0" borderId="0" xfId="9" applyNumberFormat="1" applyFont="1" applyAlignment="1">
      <alignment vertical="center"/>
    </xf>
    <xf numFmtId="165" fontId="10" fillId="0" borderId="0" xfId="9" applyNumberFormat="1" applyFont="1" applyBorder="1" applyAlignment="1">
      <alignment vertical="center"/>
    </xf>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3" applyNumberFormat="1" applyFont="1" applyBorder="1" applyAlignment="1">
      <alignment horizontal="left" vertical="center" wrapText="1" indent="1"/>
    </xf>
    <xf numFmtId="165" fontId="4" fillId="0" borderId="0" xfId="7" applyNumberFormat="1" applyFont="1" applyAlignment="1">
      <alignment horizontal="left" vertical="center"/>
    </xf>
    <xf numFmtId="165" fontId="4" fillId="0" borderId="0" xfId="9" applyNumberFormat="1" applyFont="1" applyFill="1" applyBorder="1" applyAlignment="1">
      <alignment horizontal="left" vertical="center" indent="1"/>
    </xf>
    <xf numFmtId="165" fontId="4" fillId="0" borderId="8" xfId="9" applyNumberFormat="1" applyFont="1" applyFill="1" applyBorder="1" applyAlignment="1">
      <alignment horizontal="right"/>
    </xf>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left"/>
    </xf>
    <xf numFmtId="165" fontId="3" fillId="0" borderId="8" xfId="9" applyNumberFormat="1" applyFont="1" applyFill="1" applyBorder="1" applyAlignment="1">
      <alignment horizontal="right"/>
    </xf>
    <xf numFmtId="165" fontId="3" fillId="3" borderId="8" xfId="9" applyNumberFormat="1" applyFont="1" applyFill="1" applyBorder="1" applyAlignment="1">
      <alignment horizontal="right"/>
    </xf>
    <xf numFmtId="0" fontId="10" fillId="0" borderId="0" xfId="9" applyFont="1" applyAlignment="1">
      <alignment vertical="center"/>
    </xf>
    <xf numFmtId="0" fontId="6" fillId="0" borderId="0" xfId="9" applyFont="1" applyAlignment="1">
      <alignment vertical="center"/>
    </xf>
    <xf numFmtId="0" fontId="12"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6" fillId="0" borderId="0" xfId="9" applyNumberFormat="1" applyFont="1" applyFill="1" applyBorder="1" applyAlignment="1">
      <alignment horizontal="center" vertical="center" wrapText="1"/>
    </xf>
    <xf numFmtId="165" fontId="12" fillId="0" borderId="0" xfId="9" applyNumberFormat="1" applyFont="1" applyFill="1" applyBorder="1" applyAlignment="1">
      <alignment vertical="center"/>
    </xf>
    <xf numFmtId="165" fontId="12" fillId="0" borderId="0" xfId="9" applyNumberFormat="1" applyFont="1" applyFill="1" applyBorder="1" applyAlignment="1">
      <alignment horizontal="right" vertical="center"/>
    </xf>
    <xf numFmtId="165" fontId="4" fillId="2" borderId="0" xfId="5" applyNumberFormat="1" applyFont="1" applyFill="1"/>
    <xf numFmtId="165" fontId="4" fillId="0" borderId="10" xfId="0" applyNumberFormat="1" applyFont="1" applyFill="1" applyBorder="1" applyAlignment="1">
      <alignment wrapText="1"/>
    </xf>
    <xf numFmtId="165" fontId="10" fillId="0" borderId="8" xfId="0" applyNumberFormat="1" applyFont="1" applyFill="1" applyBorder="1" applyAlignment="1">
      <alignment horizontal="left" vertical="center" wrapText="1"/>
    </xf>
    <xf numFmtId="165" fontId="3" fillId="0" borderId="0" xfId="9" applyNumberFormat="1" applyFont="1" applyFill="1" applyBorder="1" applyAlignment="1">
      <alignment horizontal="left" wrapText="1"/>
    </xf>
    <xf numFmtId="165" fontId="3" fillId="0" borderId="8" xfId="9" applyNumberFormat="1" applyFont="1" applyFill="1" applyBorder="1" applyAlignment="1">
      <alignment horizontal="left" wrapText="1"/>
    </xf>
    <xf numFmtId="165" fontId="3" fillId="0" borderId="10" xfId="9" applyNumberFormat="1" applyFont="1" applyFill="1" applyBorder="1" applyAlignment="1">
      <alignment vertical="top"/>
    </xf>
    <xf numFmtId="165" fontId="3" fillId="0"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10" fillId="0" borderId="0" xfId="9" applyNumberFormat="1" applyFont="1" applyAlignment="1">
      <alignment vertical="top"/>
    </xf>
    <xf numFmtId="165" fontId="10" fillId="0" borderId="12" xfId="0" applyNumberFormat="1" applyFont="1" applyFill="1" applyBorder="1" applyAlignment="1">
      <alignment vertical="center"/>
    </xf>
    <xf numFmtId="165" fontId="4" fillId="0" borderId="12" xfId="0" applyNumberFormat="1" applyFont="1" applyFill="1" applyBorder="1" applyAlignment="1">
      <alignment horizontal="right"/>
    </xf>
    <xf numFmtId="165" fontId="3" fillId="0" borderId="12" xfId="0" applyNumberFormat="1" applyFont="1" applyFill="1" applyBorder="1" applyAlignment="1">
      <alignment horizontal="right"/>
    </xf>
    <xf numFmtId="165" fontId="6" fillId="0" borderId="10" xfId="9" applyNumberFormat="1" applyFont="1" applyFill="1" applyBorder="1" applyAlignment="1">
      <alignment horizontal="right" vertical="center"/>
    </xf>
    <xf numFmtId="165" fontId="4" fillId="0" borderId="0" xfId="2" applyNumberFormat="1" applyFont="1" applyFill="1" applyBorder="1" applyAlignment="1">
      <alignment wrapText="1"/>
    </xf>
    <xf numFmtId="165" fontId="15" fillId="0" borderId="0" xfId="5" applyNumberFormat="1" applyFont="1" applyAlignment="1">
      <alignment wrapText="1"/>
    </xf>
    <xf numFmtId="0" fontId="3" fillId="0" borderId="0" xfId="3"/>
    <xf numFmtId="165" fontId="10" fillId="0" borderId="10" xfId="7" applyNumberFormat="1" applyFont="1" applyBorder="1" applyAlignment="1">
      <alignment vertical="center" wrapText="1"/>
    </xf>
    <xf numFmtId="0" fontId="22" fillId="4" borderId="0" xfId="0" applyFont="1" applyFill="1"/>
    <xf numFmtId="0" fontId="22" fillId="4" borderId="0" xfId="0" applyFont="1" applyFill="1" applyAlignment="1">
      <alignment wrapText="1"/>
    </xf>
    <xf numFmtId="0" fontId="23" fillId="4" borderId="0" xfId="0" applyFont="1" applyFill="1" applyAlignment="1">
      <alignment wrapText="1"/>
    </xf>
    <xf numFmtId="0" fontId="23" fillId="4" borderId="0" xfId="0" applyFont="1" applyFill="1"/>
    <xf numFmtId="0" fontId="22" fillId="4" borderId="10" xfId="0" applyFont="1" applyFill="1" applyBorder="1"/>
    <xf numFmtId="0" fontId="22" fillId="4" borderId="0" xfId="0" applyFont="1" applyFill="1" applyAlignment="1">
      <alignment horizontal="right"/>
    </xf>
    <xf numFmtId="0" fontId="24" fillId="4" borderId="0" xfId="0" applyFont="1" applyFill="1" applyAlignment="1">
      <alignment horizontal="right"/>
    </xf>
    <xf numFmtId="0" fontId="23" fillId="4" borderId="16" xfId="0" applyFont="1" applyFill="1" applyBorder="1"/>
    <xf numFmtId="0" fontId="22" fillId="0" borderId="0" xfId="0" applyFont="1" applyAlignment="1">
      <alignment horizontal="justify"/>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2" fillId="0" borderId="0" xfId="0" applyFont="1" applyAlignment="1">
      <alignment horizontal="left"/>
    </xf>
    <xf numFmtId="0" fontId="22" fillId="0" borderId="0" xfId="0" applyFont="1" applyBorder="1" applyAlignment="1">
      <alignment horizontal="left"/>
    </xf>
    <xf numFmtId="165" fontId="21" fillId="0" borderId="0" xfId="7" applyNumberFormat="1" applyFont="1">
      <alignment vertical="center"/>
    </xf>
    <xf numFmtId="165" fontId="22" fillId="3" borderId="0" xfId="0" applyNumberFormat="1" applyFont="1" applyFill="1" applyAlignment="1">
      <alignment horizontal="right"/>
    </xf>
    <xf numFmtId="165" fontId="23" fillId="3" borderId="9" xfId="0" applyNumberFormat="1" applyFont="1" applyFill="1" applyBorder="1" applyAlignment="1">
      <alignment horizontal="right"/>
    </xf>
    <xf numFmtId="0" fontId="6" fillId="4" borderId="10" xfId="0" applyFont="1" applyFill="1" applyBorder="1"/>
    <xf numFmtId="0" fontId="10" fillId="4" borderId="15" xfId="0" applyFont="1" applyFill="1" applyBorder="1"/>
    <xf numFmtId="165" fontId="10" fillId="0" borderId="0" xfId="9" applyNumberFormat="1" applyFont="1" applyAlignment="1">
      <alignment horizontal="left" vertical="center"/>
    </xf>
    <xf numFmtId="165" fontId="3" fillId="0" borderId="2"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165" fontId="12" fillId="0" borderId="5" xfId="1" applyNumberFormat="1" applyFont="1" applyBorder="1" applyAlignment="1"/>
    <xf numFmtId="165" fontId="10" fillId="0" borderId="2" xfId="1" applyNumberFormat="1" applyFont="1" applyBorder="1" applyAlignment="1"/>
    <xf numFmtId="165" fontId="10" fillId="0" borderId="8" xfId="1" applyNumberFormat="1" applyFont="1" applyBorder="1" applyAlignment="1"/>
    <xf numFmtId="165" fontId="10" fillId="3" borderId="8" xfId="1" applyNumberFormat="1" applyFont="1" applyFill="1" applyBorder="1" applyAlignment="1"/>
    <xf numFmtId="165" fontId="10" fillId="3" borderId="2" xfId="1" applyNumberFormat="1" applyFont="1" applyFill="1" applyBorder="1" applyAlignment="1"/>
    <xf numFmtId="165" fontId="10" fillId="0" borderId="4" xfId="1" applyNumberFormat="1" applyFont="1" applyBorder="1" applyAlignment="1"/>
    <xf numFmtId="165" fontId="10" fillId="3" borderId="4" xfId="1" applyNumberFormat="1" applyFont="1" applyFill="1" applyBorder="1" applyAlignment="1"/>
    <xf numFmtId="165" fontId="10" fillId="0" borderId="14" xfId="1" applyNumberFormat="1" applyFont="1" applyBorder="1" applyAlignment="1"/>
    <xf numFmtId="165" fontId="10" fillId="3" borderId="14" xfId="1" applyNumberFormat="1" applyFont="1" applyFill="1" applyBorder="1" applyAlignment="1"/>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165" fontId="4" fillId="0" borderId="10" xfId="4" applyNumberFormat="1" applyFont="1" applyFill="1" applyBorder="1" applyAlignment="1">
      <alignment vertical="center"/>
    </xf>
    <xf numFmtId="165" fontId="4" fillId="0" borderId="0" xfId="4" applyNumberFormat="1" applyFont="1" applyFill="1" applyBorder="1"/>
    <xf numFmtId="165" fontId="4" fillId="0" borderId="0" xfId="4" applyNumberFormat="1" applyFont="1" applyFill="1" applyBorder="1" applyAlignment="1">
      <alignment horizontal="right"/>
    </xf>
    <xf numFmtId="165" fontId="10" fillId="0" borderId="9" xfId="1" applyNumberFormat="1" applyFont="1" applyBorder="1" applyAlignment="1"/>
    <xf numFmtId="165" fontId="10" fillId="3" borderId="9" xfId="1" applyNumberFormat="1" applyFont="1" applyFill="1" applyBorder="1" applyAlignment="1"/>
    <xf numFmtId="165" fontId="6" fillId="4" borderId="0" xfId="9" applyNumberFormat="1" applyFont="1" applyFill="1" applyBorder="1" applyAlignment="1">
      <alignment horizontal="left" vertical="center"/>
    </xf>
    <xf numFmtId="165" fontId="6" fillId="0" borderId="0" xfId="9" applyNumberFormat="1" applyFont="1" applyBorder="1" applyAlignment="1">
      <alignment horizontal="left" vertical="center"/>
    </xf>
    <xf numFmtId="0" fontId="22" fillId="0" borderId="0" xfId="0" applyFont="1" applyAlignment="1">
      <alignment horizontal="left"/>
    </xf>
    <xf numFmtId="165" fontId="6" fillId="4" borderId="0" xfId="0" applyNumberFormat="1" applyFont="1" applyFill="1" applyAlignment="1">
      <alignment vertical="center"/>
    </xf>
    <xf numFmtId="165" fontId="6" fillId="4" borderId="0" xfId="0" applyNumberFormat="1" applyFont="1" applyFill="1" applyBorder="1" applyAlignment="1">
      <alignment vertical="center"/>
    </xf>
    <xf numFmtId="165" fontId="6" fillId="4" borderId="0" xfId="9" applyNumberFormat="1" applyFont="1" applyFill="1" applyAlignment="1">
      <alignment vertical="center"/>
    </xf>
    <xf numFmtId="165" fontId="4" fillId="4" borderId="0" xfId="9" applyNumberFormat="1" applyFont="1" applyFill="1" applyAlignment="1">
      <alignment horizontal="right"/>
    </xf>
    <xf numFmtId="165" fontId="4" fillId="0" borderId="0" xfId="9" applyNumberFormat="1" applyFont="1" applyFill="1" applyBorder="1" applyAlignment="1">
      <alignment wrapText="1"/>
    </xf>
    <xf numFmtId="165" fontId="10" fillId="0" borderId="0" xfId="0" applyNumberFormat="1" applyFont="1" applyFill="1" applyBorder="1" applyAlignment="1">
      <alignment horizontal="left" vertical="top" wrapText="1"/>
    </xf>
    <xf numFmtId="165" fontId="6" fillId="0" borderId="0" xfId="0" applyNumberFormat="1" applyFont="1" applyFill="1" applyBorder="1" applyAlignment="1">
      <alignment horizontal="left" vertical="top"/>
    </xf>
    <xf numFmtId="165" fontId="6" fillId="0" borderId="0" xfId="9" applyNumberFormat="1" applyFont="1" applyFill="1" applyAlignment="1">
      <alignment vertical="center"/>
    </xf>
    <xf numFmtId="165" fontId="16" fillId="0" borderId="0" xfId="5" applyNumberFormat="1" applyFont="1"/>
    <xf numFmtId="165" fontId="6" fillId="0" borderId="0" xfId="9" applyNumberFormat="1" applyFont="1" applyBorder="1" applyAlignment="1">
      <alignment horizontal="left" vertical="center"/>
    </xf>
    <xf numFmtId="0" fontId="26" fillId="0" borderId="0" xfId="9" applyFont="1" applyAlignment="1">
      <alignment vertical="center"/>
    </xf>
    <xf numFmtId="0" fontId="27" fillId="0" borderId="0" xfId="5" applyFont="1" applyFill="1" applyAlignment="1">
      <alignment horizontal="left"/>
    </xf>
    <xf numFmtId="0" fontId="6" fillId="0" borderId="0" xfId="14" applyFont="1" applyAlignment="1">
      <alignment horizontal="left" vertical="center" indent="1"/>
    </xf>
    <xf numFmtId="0" fontId="26" fillId="4" borderId="0" xfId="9" applyFont="1" applyFill="1" applyAlignment="1">
      <alignment vertical="center"/>
    </xf>
    <xf numFmtId="0" fontId="27" fillId="4" borderId="0" xfId="5" applyFont="1" applyFill="1" applyAlignment="1">
      <alignment horizontal="left"/>
    </xf>
    <xf numFmtId="0" fontId="6" fillId="4" borderId="0" xfId="14" applyFont="1" applyFill="1" applyAlignment="1">
      <alignment horizontal="left" vertical="center" indent="1"/>
    </xf>
    <xf numFmtId="165" fontId="27" fillId="0" borderId="0" xfId="12" applyNumberFormat="1" applyFont="1" applyFill="1" applyAlignment="1">
      <alignment horizontal="left" vertical="center"/>
    </xf>
    <xf numFmtId="0" fontId="6" fillId="0" borderId="0" xfId="9" applyFont="1" applyBorder="1" applyAlignment="1">
      <alignment vertical="center"/>
    </xf>
    <xf numFmtId="0" fontId="23" fillId="4" borderId="0" xfId="0" applyFont="1" applyFill="1" applyAlignment="1">
      <alignment wrapText="1"/>
    </xf>
    <xf numFmtId="0" fontId="10" fillId="4" borderId="9" xfId="0" applyFont="1" applyFill="1" applyBorder="1" applyAlignment="1">
      <alignment horizontal="right" wrapText="1"/>
    </xf>
    <xf numFmtId="0" fontId="23" fillId="3" borderId="9" xfId="0" applyFont="1" applyFill="1" applyBorder="1" applyAlignment="1">
      <alignment horizontal="right" wrapText="1"/>
    </xf>
    <xf numFmtId="165" fontId="22" fillId="4" borderId="0" xfId="0" applyNumberFormat="1" applyFont="1" applyFill="1" applyAlignment="1">
      <alignment horizontal="right"/>
    </xf>
    <xf numFmtId="165" fontId="23" fillId="4" borderId="9" xfId="0" applyNumberFormat="1" applyFont="1" applyFill="1" applyBorder="1" applyAlignment="1">
      <alignment horizontal="right"/>
    </xf>
    <xf numFmtId="0" fontId="10" fillId="4" borderId="9" xfId="0" applyFont="1" applyFill="1" applyBorder="1" applyAlignment="1">
      <alignment horizontal="right"/>
    </xf>
    <xf numFmtId="0" fontId="10" fillId="3" borderId="9" xfId="0" applyFont="1" applyFill="1" applyBorder="1" applyAlignment="1">
      <alignment horizontal="right"/>
    </xf>
    <xf numFmtId="165" fontId="10" fillId="4" borderId="15" xfId="0" applyNumberFormat="1" applyFont="1" applyFill="1" applyBorder="1" applyAlignment="1">
      <alignment horizontal="right"/>
    </xf>
    <xf numFmtId="165" fontId="10" fillId="3" borderId="15" xfId="0" applyNumberFormat="1" applyFont="1" applyFill="1" applyBorder="1" applyAlignment="1">
      <alignment horizontal="right"/>
    </xf>
    <xf numFmtId="0" fontId="23" fillId="4" borderId="0" xfId="0" applyFont="1" applyFill="1" applyAlignment="1">
      <alignment horizontal="left" wrapText="1"/>
    </xf>
    <xf numFmtId="0" fontId="22" fillId="4" borderId="0" xfId="0" applyFont="1" applyFill="1" applyAlignment="1"/>
    <xf numFmtId="165" fontId="3" fillId="0" borderId="9" xfId="4" applyNumberFormat="1" applyFont="1" applyBorder="1" applyAlignment="1">
      <alignment horizontal="right" wrapText="1"/>
    </xf>
    <xf numFmtId="165" fontId="3" fillId="3" borderId="9" xfId="4" applyNumberFormat="1" applyFont="1" applyFill="1" applyBorder="1" applyAlignment="1">
      <alignment horizontal="right" wrapText="1"/>
    </xf>
    <xf numFmtId="165" fontId="10" fillId="0" borderId="0" xfId="9" applyNumberFormat="1" applyFont="1" applyBorder="1" applyAlignment="1">
      <alignment wrapText="1"/>
    </xf>
    <xf numFmtId="165" fontId="10" fillId="3" borderId="18" xfId="0" applyNumberFormat="1" applyFont="1" applyFill="1" applyBorder="1" applyAlignment="1">
      <alignment horizontal="right" wrapText="1"/>
    </xf>
    <xf numFmtId="165" fontId="10" fillId="0" borderId="18" xfId="0" applyNumberFormat="1" applyFont="1" applyFill="1" applyBorder="1" applyAlignment="1">
      <alignment horizontal="right" wrapText="1"/>
    </xf>
    <xf numFmtId="165" fontId="10" fillId="0" borderId="9" xfId="0" applyNumberFormat="1" applyFont="1" applyFill="1" applyBorder="1" applyAlignment="1">
      <alignment horizontal="right"/>
    </xf>
    <xf numFmtId="165" fontId="10" fillId="3" borderId="9" xfId="0" applyNumberFormat="1" applyFont="1" applyFill="1" applyBorder="1" applyAlignment="1">
      <alignment horizontal="right"/>
    </xf>
    <xf numFmtId="165" fontId="6" fillId="0" borderId="0" xfId="9" applyNumberFormat="1" applyFont="1" applyFill="1" applyAlignment="1">
      <alignment vertical="top" wrapText="1"/>
    </xf>
    <xf numFmtId="165" fontId="4" fillId="3" borderId="0" xfId="0" applyNumberFormat="1" applyFont="1" applyFill="1" applyBorder="1" applyAlignment="1">
      <alignment horizontal="right"/>
    </xf>
    <xf numFmtId="165" fontId="4" fillId="3" borderId="0" xfId="9" applyNumberFormat="1" applyFont="1" applyFill="1" applyBorder="1" applyAlignment="1">
      <alignment horizontal="right"/>
    </xf>
    <xf numFmtId="165" fontId="4" fillId="0" borderId="0" xfId="9" applyNumberFormat="1" applyFont="1" applyFill="1" applyBorder="1" applyAlignment="1"/>
    <xf numFmtId="165" fontId="4" fillId="0" borderId="0" xfId="4" applyNumberFormat="1" applyFont="1" applyFill="1" applyBorder="1" applyAlignment="1">
      <alignment wrapText="1"/>
    </xf>
    <xf numFmtId="165" fontId="10" fillId="0" borderId="11" xfId="9" applyNumberFormat="1" applyFont="1" applyFill="1" applyBorder="1" applyAlignment="1">
      <alignment horizontal="right" wrapText="1"/>
    </xf>
    <xf numFmtId="165" fontId="10" fillId="0" borderId="0" xfId="9" applyNumberFormat="1" applyFont="1" applyBorder="1" applyAlignment="1">
      <alignment horizontal="left" wrapText="1"/>
    </xf>
    <xf numFmtId="165" fontId="10" fillId="0" borderId="4" xfId="9" applyNumberFormat="1" applyFont="1" applyBorder="1" applyAlignment="1">
      <alignment horizontal="left" wrapText="1"/>
    </xf>
    <xf numFmtId="165" fontId="10" fillId="0" borderId="0" xfId="3" applyNumberFormat="1" applyFont="1" applyBorder="1" applyAlignment="1">
      <alignment horizontal="left" wrapText="1"/>
    </xf>
    <xf numFmtId="165" fontId="10" fillId="0" borderId="0" xfId="3" applyNumberFormat="1" applyFont="1" applyBorder="1" applyAlignment="1">
      <alignment horizontal="left"/>
    </xf>
    <xf numFmtId="165" fontId="10" fillId="0" borderId="0" xfId="3" applyNumberFormat="1" applyFont="1" applyBorder="1" applyAlignment="1"/>
    <xf numFmtId="165" fontId="6" fillId="0" borderId="0" xfId="9" applyNumberFormat="1" applyFont="1" applyBorder="1" applyAlignment="1"/>
    <xf numFmtId="165" fontId="6" fillId="0" borderId="0" xfId="9" applyNumberFormat="1" applyFont="1" applyBorder="1" applyAlignment="1">
      <alignment wrapText="1"/>
    </xf>
    <xf numFmtId="165" fontId="10" fillId="0" borderId="0" xfId="9" applyNumberFormat="1" applyFont="1" applyBorder="1" applyAlignment="1"/>
    <xf numFmtId="165" fontId="10" fillId="0" borderId="13" xfId="3" applyNumberFormat="1" applyFont="1" applyBorder="1" applyAlignment="1">
      <alignment horizontal="left" wrapText="1"/>
    </xf>
    <xf numFmtId="165" fontId="6" fillId="0" borderId="0" xfId="1" applyNumberFormat="1" applyFont="1" applyBorder="1" applyAlignment="1"/>
    <xf numFmtId="165" fontId="6" fillId="3" borderId="0" xfId="1" applyNumberFormat="1" applyFont="1" applyFill="1" applyBorder="1" applyAlignment="1"/>
    <xf numFmtId="165" fontId="10" fillId="0" borderId="5" xfId="1" applyNumberFormat="1" applyFont="1" applyBorder="1" applyAlignment="1"/>
    <xf numFmtId="165" fontId="10" fillId="3" borderId="5" xfId="1" applyNumberFormat="1" applyFont="1" applyFill="1" applyBorder="1" applyAlignment="1"/>
    <xf numFmtId="165" fontId="10" fillId="0" borderId="3" xfId="1" applyNumberFormat="1" applyFont="1" applyBorder="1" applyAlignment="1"/>
    <xf numFmtId="165" fontId="10" fillId="3" borderId="3" xfId="1" applyNumberFormat="1" applyFont="1" applyFill="1" applyBorder="1" applyAlignment="1"/>
    <xf numFmtId="165" fontId="3" fillId="0" borderId="10" xfId="3" applyNumberFormat="1" applyFont="1" applyFill="1" applyBorder="1" applyAlignment="1">
      <alignment horizontal="left" wrapText="1"/>
    </xf>
    <xf numFmtId="165" fontId="4" fillId="0" borderId="0" xfId="7" applyNumberFormat="1" applyFont="1" applyBorder="1" applyAlignment="1">
      <alignment horizontal="left" wrapText="1"/>
    </xf>
    <xf numFmtId="165" fontId="10" fillId="0" borderId="0" xfId="3" applyNumberFormat="1" applyFont="1" applyFill="1" applyBorder="1" applyAlignment="1">
      <alignment horizontal="left"/>
    </xf>
    <xf numFmtId="165" fontId="6" fillId="0" borderId="3" xfId="7" applyNumberFormat="1" applyFont="1" applyBorder="1" applyAlignment="1"/>
    <xf numFmtId="165" fontId="4" fillId="0" borderId="10" xfId="3" applyNumberFormat="1" applyFont="1" applyFill="1" applyBorder="1" applyAlignment="1">
      <alignment horizontal="left" wrapText="1"/>
    </xf>
    <xf numFmtId="165" fontId="4" fillId="3" borderId="10" xfId="3" applyNumberFormat="1" applyFont="1" applyFill="1" applyBorder="1" applyAlignment="1">
      <alignment horizontal="left" wrapText="1"/>
    </xf>
    <xf numFmtId="165" fontId="30" fillId="0" borderId="10" xfId="3" applyNumberFormat="1" applyFont="1" applyFill="1" applyBorder="1" applyAlignment="1">
      <alignment horizontal="left" wrapText="1"/>
    </xf>
    <xf numFmtId="165" fontId="6"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4" fillId="0" borderId="0" xfId="7" applyNumberFormat="1" applyFont="1" applyAlignment="1"/>
    <xf numFmtId="165" fontId="3" fillId="0" borderId="9" xfId="7" applyNumberFormat="1" applyFont="1" applyBorder="1" applyAlignment="1"/>
    <xf numFmtId="165" fontId="4" fillId="0" borderId="0" xfId="7" applyNumberFormat="1" applyFont="1" applyAlignment="1">
      <alignment horizontal="left" wrapText="1"/>
    </xf>
    <xf numFmtId="165" fontId="3" fillId="0" borderId="0" xfId="3" applyNumberFormat="1" applyFont="1" applyBorder="1" applyAlignment="1">
      <alignment horizontal="left"/>
    </xf>
    <xf numFmtId="165" fontId="4" fillId="0" borderId="10" xfId="7" applyNumberFormat="1" applyFont="1" applyBorder="1" applyAlignment="1"/>
    <xf numFmtId="165" fontId="10" fillId="0" borderId="17" xfId="7" applyNumberFormat="1" applyFont="1" applyBorder="1" applyAlignment="1"/>
    <xf numFmtId="165" fontId="10" fillId="0" borderId="2" xfId="1" applyNumberFormat="1" applyFont="1" applyFill="1" applyBorder="1" applyAlignment="1">
      <alignment horizontal="right"/>
    </xf>
    <xf numFmtId="165" fontId="10" fillId="3" borderId="2" xfId="1" applyNumberFormat="1" applyFont="1" applyFill="1" applyBorder="1" applyAlignment="1">
      <alignment horizontal="right"/>
    </xf>
    <xf numFmtId="165" fontId="4" fillId="0" borderId="0" xfId="7" applyNumberFormat="1" applyFont="1" applyFill="1" applyAlignment="1">
      <alignment horizontal="right"/>
    </xf>
    <xf numFmtId="165" fontId="11" fillId="0" borderId="0" xfId="7" applyNumberFormat="1" applyFont="1" applyFill="1" applyBorder="1" applyAlignment="1">
      <alignment horizontal="right"/>
    </xf>
    <xf numFmtId="165" fontId="3" fillId="0" borderId="10" xfId="7" applyNumberFormat="1" applyFont="1" applyFill="1" applyBorder="1" applyAlignment="1">
      <alignment horizontal="right"/>
    </xf>
    <xf numFmtId="165" fontId="3" fillId="3" borderId="3" xfId="7" applyNumberFormat="1" applyFont="1" applyFill="1" applyBorder="1" applyAlignment="1">
      <alignment horizontal="right"/>
    </xf>
    <xf numFmtId="165" fontId="10" fillId="0" borderId="5" xfId="1" applyNumberFormat="1" applyFont="1" applyFill="1" applyBorder="1" applyAlignment="1">
      <alignment horizontal="right"/>
    </xf>
    <xf numFmtId="165" fontId="10" fillId="3" borderId="5" xfId="1" applyNumberFormat="1" applyFont="1" applyFill="1" applyBorder="1" applyAlignment="1">
      <alignment horizontal="right"/>
    </xf>
    <xf numFmtId="0" fontId="10" fillId="0" borderId="0" xfId="3" applyFont="1" applyBorder="1" applyAlignment="1"/>
    <xf numFmtId="0" fontId="6" fillId="0" borderId="0" xfId="9" applyFont="1" applyBorder="1" applyAlignment="1"/>
    <xf numFmtId="0" fontId="10" fillId="0" borderId="0" xfId="9" applyFont="1" applyBorder="1" applyAlignment="1"/>
    <xf numFmtId="0" fontId="10" fillId="0" borderId="0" xfId="3" applyFont="1" applyBorder="1" applyAlignment="1">
      <alignment horizontal="left"/>
    </xf>
    <xf numFmtId="165" fontId="6" fillId="0" borderId="0" xfId="3" applyNumberFormat="1" applyFont="1" applyBorder="1" applyAlignment="1"/>
    <xf numFmtId="0" fontId="6" fillId="0" borderId="0" xfId="3" applyFont="1" applyBorder="1" applyAlignment="1"/>
    <xf numFmtId="0" fontId="3" fillId="0" borderId="0" xfId="3" applyFont="1" applyBorder="1" applyAlignment="1">
      <alignment horizontal="left"/>
    </xf>
    <xf numFmtId="165" fontId="6" fillId="0" borderId="0" xfId="3" applyNumberFormat="1" applyFont="1" applyBorder="1" applyAlignment="1">
      <alignment wrapText="1"/>
    </xf>
    <xf numFmtId="165" fontId="10" fillId="0" borderId="4" xfId="9" applyNumberFormat="1" applyFont="1" applyBorder="1" applyAlignment="1"/>
    <xf numFmtId="3" fontId="6" fillId="0" borderId="0" xfId="1" applyNumberFormat="1" applyFont="1" applyBorder="1" applyAlignment="1"/>
    <xf numFmtId="3" fontId="6" fillId="3" borderId="0" xfId="1" applyNumberFormat="1" applyFont="1" applyFill="1" applyBorder="1" applyAlignment="1"/>
    <xf numFmtId="164" fontId="10" fillId="0" borderId="5" xfId="1" applyNumberFormat="1" applyFont="1" applyBorder="1" applyAlignment="1"/>
    <xf numFmtId="164" fontId="10" fillId="3" borderId="5" xfId="1" applyNumberFormat="1" applyFont="1" applyFill="1" applyBorder="1" applyAlignment="1"/>
    <xf numFmtId="164" fontId="10" fillId="0" borderId="2" xfId="1" applyNumberFormat="1" applyFont="1" applyBorder="1" applyAlignment="1"/>
    <xf numFmtId="164" fontId="10" fillId="3" borderId="2" xfId="1" applyNumberFormat="1" applyFont="1" applyFill="1" applyBorder="1" applyAlignment="1"/>
    <xf numFmtId="164" fontId="10" fillId="0" borderId="8" xfId="1" applyNumberFormat="1" applyFont="1" applyBorder="1" applyAlignment="1"/>
    <xf numFmtId="164" fontId="10" fillId="3" borderId="8" xfId="1" applyNumberFormat="1" applyFont="1" applyFill="1" applyBorder="1" applyAlignment="1"/>
    <xf numFmtId="165" fontId="10" fillId="0" borderId="0" xfId="9" applyNumberFormat="1" applyFont="1" applyFill="1" applyBorder="1" applyAlignment="1">
      <alignment horizontal="left" wrapText="1"/>
    </xf>
    <xf numFmtId="165" fontId="6" fillId="0" borderId="0" xfId="9" applyNumberFormat="1" applyFont="1" applyFill="1" applyBorder="1" applyAlignment="1">
      <alignment wrapText="1"/>
    </xf>
    <xf numFmtId="165" fontId="10" fillId="0" borderId="0" xfId="9" applyNumberFormat="1" applyFont="1" applyBorder="1" applyAlignment="1">
      <alignment horizontal="left"/>
    </xf>
    <xf numFmtId="165" fontId="6" fillId="0" borderId="0" xfId="9" applyNumberFormat="1" applyFont="1" applyFill="1" applyBorder="1" applyAlignment="1"/>
    <xf numFmtId="165" fontId="6" fillId="0" borderId="0" xfId="9" applyNumberFormat="1" applyFont="1" applyFill="1" applyBorder="1" applyAlignment="1">
      <alignment horizontal="left" wrapText="1"/>
    </xf>
    <xf numFmtId="165" fontId="10" fillId="0" borderId="0" xfId="9" applyNumberFormat="1" applyFont="1" applyFill="1" applyBorder="1" applyAlignment="1">
      <alignment horizontal="left"/>
    </xf>
    <xf numFmtId="165" fontId="6" fillId="0" borderId="0" xfId="9" applyNumberFormat="1" applyFont="1" applyFill="1" applyBorder="1" applyAlignment="1">
      <alignment horizontal="left"/>
    </xf>
    <xf numFmtId="165" fontId="6" fillId="0" borderId="0" xfId="0" applyNumberFormat="1" applyFont="1" applyFill="1" applyBorder="1" applyAlignment="1">
      <alignment horizontal="left"/>
    </xf>
    <xf numFmtId="165" fontId="6" fillId="0" borderId="3" xfId="1" applyNumberFormat="1" applyFont="1" applyBorder="1" applyAlignment="1"/>
    <xf numFmtId="165" fontId="6" fillId="0" borderId="0" xfId="2" applyNumberFormat="1" applyFont="1" applyBorder="1" applyAlignment="1"/>
    <xf numFmtId="165" fontId="3" fillId="0" borderId="0" xfId="5" applyNumberFormat="1" applyFont="1" applyFill="1" applyBorder="1" applyAlignment="1"/>
    <xf numFmtId="165" fontId="4" fillId="0" borderId="0" xfId="5" applyNumberFormat="1" applyFont="1" applyFill="1" applyBorder="1" applyAlignment="1"/>
    <xf numFmtId="165" fontId="3" fillId="0" borderId="0" xfId="5" applyNumberFormat="1" applyFont="1" applyFill="1" applyBorder="1" applyAlignment="1">
      <alignment horizontal="left"/>
    </xf>
    <xf numFmtId="165" fontId="3" fillId="0" borderId="0" xfId="5" applyNumberFormat="1" applyFont="1" applyFill="1" applyBorder="1" applyAlignment="1">
      <alignment wrapText="1"/>
    </xf>
    <xf numFmtId="165" fontId="4" fillId="0" borderId="0" xfId="5" applyNumberFormat="1" applyFont="1" applyFill="1" applyBorder="1" applyAlignment="1">
      <alignment wrapText="1"/>
    </xf>
    <xf numFmtId="165" fontId="3" fillId="0" borderId="0" xfId="5" applyNumberFormat="1" applyFont="1" applyFill="1" applyAlignment="1">
      <alignment wrapText="1"/>
    </xf>
    <xf numFmtId="165" fontId="4" fillId="0" borderId="0" xfId="5" applyNumberFormat="1" applyFont="1" applyFill="1" applyAlignment="1"/>
    <xf numFmtId="165" fontId="3" fillId="0" borderId="8" xfId="5" applyNumberFormat="1" applyFont="1" applyFill="1" applyBorder="1" applyAlignment="1">
      <alignment horizontal="left" wrapText="1"/>
    </xf>
    <xf numFmtId="165" fontId="4" fillId="0" borderId="0" xfId="2" applyNumberFormat="1" applyFont="1" applyFill="1" applyBorder="1" applyAlignment="1"/>
    <xf numFmtId="165" fontId="4" fillId="3" borderId="0" xfId="2" applyNumberFormat="1" applyFont="1" applyFill="1" applyBorder="1" applyAlignment="1"/>
    <xf numFmtId="165" fontId="3" fillId="0" borderId="2" xfId="2" applyNumberFormat="1" applyFont="1" applyFill="1" applyBorder="1" applyAlignment="1"/>
    <xf numFmtId="165" fontId="3" fillId="3" borderId="2" xfId="2" applyNumberFormat="1" applyFont="1" applyFill="1" applyBorder="1" applyAlignment="1"/>
    <xf numFmtId="165" fontId="5" fillId="0" borderId="0" xfId="2" applyNumberFormat="1" applyFont="1" applyFill="1" applyBorder="1" applyAlignment="1"/>
    <xf numFmtId="165" fontId="5" fillId="3" borderId="0" xfId="2" applyNumberFormat="1" applyFont="1" applyFill="1" applyBorder="1" applyAlignment="1"/>
    <xf numFmtId="165" fontId="4" fillId="3" borderId="0" xfId="2" applyNumberFormat="1" applyFont="1" applyFill="1" applyBorder="1" applyAlignment="1">
      <alignment wrapText="1"/>
    </xf>
    <xf numFmtId="165" fontId="3" fillId="0" borderId="2" xfId="5" applyNumberFormat="1" applyFont="1" applyFill="1" applyBorder="1" applyAlignment="1"/>
    <xf numFmtId="165" fontId="3" fillId="0" borderId="2" xfId="4" applyNumberFormat="1" applyFont="1" applyFill="1" applyBorder="1" applyAlignment="1">
      <alignment horizontal="right" wrapText="1"/>
    </xf>
    <xf numFmtId="165" fontId="4" fillId="0" borderId="0" xfId="4" applyNumberFormat="1" applyFont="1" applyFill="1" applyBorder="1" applyAlignment="1"/>
    <xf numFmtId="165" fontId="4" fillId="0" borderId="0" xfId="4" applyNumberFormat="1" applyFont="1" applyFill="1" applyBorder="1" applyAlignment="1">
      <alignment horizontal="left" wrapText="1"/>
    </xf>
    <xf numFmtId="165" fontId="3" fillId="0" borderId="8" xfId="4" applyNumberFormat="1" applyFont="1" applyFill="1" applyBorder="1" applyAlignment="1"/>
    <xf numFmtId="165" fontId="3" fillId="0" borderId="2" xfId="4" applyNumberFormat="1" applyFont="1" applyFill="1" applyBorder="1" applyAlignment="1"/>
    <xf numFmtId="165" fontId="3" fillId="0" borderId="1" xfId="4" applyNumberFormat="1" applyFont="1" applyFill="1" applyBorder="1" applyAlignment="1"/>
    <xf numFmtId="165" fontId="10" fillId="0" borderId="6" xfId="1" applyNumberFormat="1" applyFont="1" applyBorder="1" applyAlignment="1"/>
    <xf numFmtId="165" fontId="10" fillId="3" borderId="6" xfId="1" applyNumberFormat="1" applyFont="1" applyFill="1" applyBorder="1" applyAlignment="1"/>
    <xf numFmtId="165" fontId="6" fillId="0" borderId="0" xfId="3" applyNumberFormat="1" applyFont="1" applyBorder="1" applyAlignment="1">
      <alignment horizontal="left"/>
    </xf>
    <xf numFmtId="165" fontId="6" fillId="0" borderId="0" xfId="3" applyNumberFormat="1" applyFont="1" applyFill="1" applyBorder="1" applyAlignment="1">
      <alignment horizontal="left" wrapText="1"/>
    </xf>
    <xf numFmtId="165" fontId="10" fillId="0" borderId="0" xfId="9" applyNumberFormat="1" applyFont="1" applyFill="1" applyBorder="1" applyAlignment="1">
      <alignment wrapText="1"/>
    </xf>
    <xf numFmtId="165" fontId="3" fillId="0" borderId="10" xfId="9" applyNumberFormat="1" applyFont="1" applyFill="1" applyBorder="1" applyAlignment="1"/>
    <xf numFmtId="165" fontId="4" fillId="0" borderId="0" xfId="9" applyNumberFormat="1" applyFont="1" applyBorder="1" applyAlignment="1">
      <alignment horizontal="left"/>
    </xf>
    <xf numFmtId="165" fontId="10" fillId="0" borderId="7" xfId="1" applyNumberFormat="1" applyFont="1" applyBorder="1" applyAlignment="1"/>
    <xf numFmtId="165" fontId="10" fillId="0" borderId="0" xfId="3" applyNumberFormat="1" applyFont="1" applyFill="1" applyBorder="1" applyAlignment="1"/>
    <xf numFmtId="165" fontId="10" fillId="0" borderId="0" xfId="3" applyNumberFormat="1" applyFont="1" applyFill="1" applyBorder="1" applyAlignment="1">
      <alignment horizontal="left" wrapText="1"/>
    </xf>
    <xf numFmtId="165" fontId="6" fillId="0" borderId="0" xfId="3" applyNumberFormat="1" applyFont="1" applyBorder="1" applyAlignment="1">
      <alignment horizontal="left" wrapText="1"/>
    </xf>
    <xf numFmtId="165" fontId="10" fillId="0" borderId="4" xfId="9" applyNumberFormat="1" applyFont="1" applyBorder="1" applyAlignment="1">
      <alignment horizontal="left"/>
    </xf>
    <xf numFmtId="165" fontId="4" fillId="0" borderId="0" xfId="1" applyNumberFormat="1" applyFont="1" applyBorder="1" applyAlignment="1"/>
    <xf numFmtId="165" fontId="4" fillId="3" borderId="0" xfId="1" applyNumberFormat="1" applyFont="1" applyFill="1" applyBorder="1" applyAlignment="1"/>
    <xf numFmtId="165" fontId="4" fillId="0" borderId="0" xfId="9" applyNumberFormat="1" applyFont="1" applyAlignment="1">
      <alignment vertical="center"/>
    </xf>
    <xf numFmtId="165" fontId="10" fillId="0" borderId="14" xfId="1" applyNumberFormat="1" applyFont="1" applyFill="1" applyBorder="1" applyAlignment="1"/>
    <xf numFmtId="165" fontId="6" fillId="0" borderId="0" xfId="1" applyNumberFormat="1" applyFont="1" applyFill="1" applyBorder="1" applyAlignment="1"/>
    <xf numFmtId="165" fontId="10" fillId="0" borderId="5" xfId="1" applyNumberFormat="1" applyFont="1" applyFill="1" applyBorder="1" applyAlignment="1"/>
    <xf numFmtId="165" fontId="10" fillId="0" borderId="4" xfId="1" applyNumberFormat="1" applyFont="1" applyFill="1" applyBorder="1" applyAlignment="1"/>
    <xf numFmtId="165" fontId="10" fillId="0" borderId="0" xfId="9" applyNumberFormat="1" applyFont="1" applyFill="1" applyBorder="1" applyAlignment="1">
      <alignment vertical="center"/>
    </xf>
    <xf numFmtId="165" fontId="10" fillId="0" borderId="13" xfId="3" applyNumberFormat="1" applyFont="1" applyFill="1" applyBorder="1" applyAlignment="1">
      <alignment horizontal="left" wrapText="1"/>
    </xf>
    <xf numFmtId="165" fontId="6" fillId="0" borderId="0" xfId="9" applyNumberFormat="1" applyFont="1" applyFill="1" applyAlignment="1">
      <alignment horizontal="left" wrapText="1"/>
    </xf>
    <xf numFmtId="165" fontId="6" fillId="0" borderId="0" xfId="0" applyNumberFormat="1" applyFont="1" applyFill="1" applyBorder="1" applyAlignment="1">
      <alignment horizontal="right"/>
    </xf>
    <xf numFmtId="165" fontId="6" fillId="3" borderId="0" xfId="0" applyNumberFormat="1" applyFont="1" applyFill="1" applyBorder="1" applyAlignment="1">
      <alignment horizontal="right"/>
    </xf>
    <xf numFmtId="165" fontId="4" fillId="3" borderId="8" xfId="9" applyNumberFormat="1" applyFont="1" applyFill="1" applyBorder="1" applyAlignment="1">
      <alignment horizontal="right"/>
    </xf>
    <xf numFmtId="165" fontId="4" fillId="0" borderId="0" xfId="9" applyNumberFormat="1" applyFont="1" applyFill="1" applyBorder="1" applyAlignment="1">
      <alignment horizontal="left"/>
    </xf>
    <xf numFmtId="165" fontId="4" fillId="0" borderId="0" xfId="9" applyNumberFormat="1" applyFont="1" applyFill="1" applyBorder="1" applyAlignment="1">
      <alignment horizontal="left" wrapText="1"/>
    </xf>
    <xf numFmtId="165" fontId="10" fillId="0" borderId="0" xfId="9" applyNumberFormat="1" applyFont="1" applyFill="1" applyAlignment="1">
      <alignment horizontal="left" wrapText="1"/>
    </xf>
    <xf numFmtId="0" fontId="23" fillId="4" borderId="0" xfId="0" applyFont="1" applyFill="1" applyAlignment="1"/>
    <xf numFmtId="0" fontId="6" fillId="4" borderId="0" xfId="0" applyFont="1" applyFill="1" applyBorder="1" applyAlignment="1">
      <alignment vertical="top"/>
    </xf>
    <xf numFmtId="0" fontId="25" fillId="4" borderId="0" xfId="0" applyFont="1" applyFill="1" applyBorder="1" applyAlignment="1">
      <alignment vertical="top" readingOrder="1"/>
    </xf>
    <xf numFmtId="0" fontId="22" fillId="4" borderId="0" xfId="0" applyFont="1" applyFill="1" applyAlignment="1">
      <alignment vertical="top"/>
    </xf>
    <xf numFmtId="165" fontId="10" fillId="0" borderId="2" xfId="7" applyNumberFormat="1" applyFont="1" applyBorder="1" applyAlignment="1">
      <alignment vertical="center"/>
    </xf>
    <xf numFmtId="165" fontId="4" fillId="4" borderId="0" xfId="5" applyNumberFormat="1" applyFont="1" applyFill="1" applyAlignment="1">
      <alignment vertical="top"/>
    </xf>
    <xf numFmtId="165" fontId="4" fillId="0" borderId="0" xfId="4" applyNumberFormat="1" applyFont="1" applyFill="1" applyBorder="1" applyAlignment="1">
      <alignment vertical="top"/>
    </xf>
    <xf numFmtId="165" fontId="6" fillId="0" borderId="0" xfId="0" applyNumberFormat="1" applyFont="1" applyFill="1" applyBorder="1" applyAlignment="1">
      <alignment vertical="top"/>
    </xf>
    <xf numFmtId="0" fontId="22" fillId="0" borderId="3" xfId="0" applyFont="1" applyBorder="1" applyAlignment="1"/>
    <xf numFmtId="165" fontId="6" fillId="4" borderId="0" xfId="9" applyNumberFormat="1" applyFont="1" applyFill="1" applyBorder="1" applyAlignment="1">
      <alignment vertical="top"/>
    </xf>
    <xf numFmtId="0" fontId="22" fillId="0" borderId="0" xfId="0" applyFont="1" applyFill="1" applyBorder="1" applyAlignment="1"/>
    <xf numFmtId="165" fontId="4" fillId="0" borderId="0" xfId="5" applyNumberFormat="1" applyFont="1" applyFill="1" applyAlignment="1">
      <alignment vertical="top"/>
    </xf>
    <xf numFmtId="165" fontId="4" fillId="0" borderId="0" xfId="5" quotePrefix="1" applyNumberFormat="1" applyFont="1" applyFill="1" applyAlignment="1">
      <alignment vertical="top"/>
    </xf>
    <xf numFmtId="0" fontId="22" fillId="0" borderId="0" xfId="0" applyFont="1" applyAlignment="1"/>
    <xf numFmtId="165" fontId="4" fillId="0" borderId="0" xfId="4" applyNumberFormat="1" applyFont="1" applyFill="1" applyAlignment="1"/>
    <xf numFmtId="165" fontId="6" fillId="0" borderId="0" xfId="9" applyNumberFormat="1" applyFont="1" applyBorder="1" applyAlignment="1">
      <alignment vertical="top"/>
    </xf>
  </cellXfs>
  <cellStyles count="15">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30"/>
  <sheetViews>
    <sheetView tabSelected="1" zoomScaleNormal="100" workbookViewId="0">
      <selection activeCell="M15" sqref="M15"/>
    </sheetView>
  </sheetViews>
  <sheetFormatPr defaultColWidth="9.140625" defaultRowHeight="11.25" x14ac:dyDescent="0.2"/>
  <cols>
    <col min="1" max="1" width="50.5703125" style="90" customWidth="1"/>
    <col min="2" max="2" width="11.42578125" style="96" customWidth="1"/>
    <col min="3" max="3" width="11.42578125" style="95" customWidth="1"/>
    <col min="4" max="16384" width="9.140625" style="90"/>
  </cols>
  <sheetData>
    <row r="1" spans="1:3" ht="23.85" customHeight="1" x14ac:dyDescent="0.2">
      <c r="A1" s="288" t="s">
        <v>201</v>
      </c>
      <c r="B1" s="288"/>
      <c r="C1" s="288"/>
    </row>
    <row r="2" spans="1:3" ht="45" x14ac:dyDescent="0.2">
      <c r="A2" s="94"/>
      <c r="B2" s="149" t="s">
        <v>117</v>
      </c>
      <c r="C2" s="150" t="s">
        <v>126</v>
      </c>
    </row>
    <row r="3" spans="1:3" x14ac:dyDescent="0.2">
      <c r="A3" s="93" t="s">
        <v>116</v>
      </c>
      <c r="B3" s="152">
        <v>10945</v>
      </c>
      <c r="C3" s="105">
        <v>11391</v>
      </c>
    </row>
    <row r="4" spans="1:3" x14ac:dyDescent="0.2">
      <c r="A4" s="92" t="s">
        <v>128</v>
      </c>
      <c r="B4" s="151"/>
      <c r="C4" s="104"/>
    </row>
    <row r="5" spans="1:3" x14ac:dyDescent="0.2">
      <c r="A5" s="157" t="s">
        <v>127</v>
      </c>
      <c r="B5" s="151">
        <v>16099</v>
      </c>
      <c r="C5" s="104">
        <v>16383</v>
      </c>
    </row>
    <row r="6" spans="1:3" x14ac:dyDescent="0.2">
      <c r="A6" s="91" t="s">
        <v>205</v>
      </c>
      <c r="B6" s="151">
        <v>2556</v>
      </c>
      <c r="C6" s="104">
        <v>2539</v>
      </c>
    </row>
    <row r="7" spans="1:3" x14ac:dyDescent="0.2">
      <c r="A7" s="148" t="s">
        <v>131</v>
      </c>
      <c r="B7" s="151"/>
      <c r="C7" s="104"/>
    </row>
    <row r="8" spans="1:3" x14ac:dyDescent="0.2">
      <c r="A8" s="158" t="s">
        <v>92</v>
      </c>
      <c r="B8" s="151">
        <v>1994</v>
      </c>
      <c r="C8" s="104">
        <v>900</v>
      </c>
    </row>
    <row r="9" spans="1:3" x14ac:dyDescent="0.2">
      <c r="A9" s="148" t="s">
        <v>106</v>
      </c>
      <c r="B9" s="152">
        <v>20649</v>
      </c>
      <c r="C9" s="105">
        <v>19822</v>
      </c>
    </row>
    <row r="10" spans="1:3" x14ac:dyDescent="0.2">
      <c r="A10" s="92" t="s">
        <v>132</v>
      </c>
      <c r="B10" s="152">
        <v>20649</v>
      </c>
      <c r="C10" s="105">
        <v>19822</v>
      </c>
    </row>
    <row r="11" spans="1:3" x14ac:dyDescent="0.2">
      <c r="A11" s="92" t="s">
        <v>133</v>
      </c>
      <c r="B11" s="151"/>
      <c r="C11" s="104"/>
    </row>
    <row r="12" spans="1:3" x14ac:dyDescent="0.2">
      <c r="A12" s="91" t="s">
        <v>1</v>
      </c>
      <c r="B12" s="151">
        <v>103</v>
      </c>
      <c r="C12" s="104">
        <v>83</v>
      </c>
    </row>
    <row r="13" spans="1:3" x14ac:dyDescent="0.2">
      <c r="A13" s="91" t="s">
        <v>81</v>
      </c>
      <c r="B13" s="151">
        <v>290</v>
      </c>
      <c r="C13" s="104">
        <v>290</v>
      </c>
    </row>
    <row r="14" spans="1:3" x14ac:dyDescent="0.2">
      <c r="A14" s="91" t="s">
        <v>4</v>
      </c>
      <c r="B14" s="151">
        <v>130</v>
      </c>
      <c r="C14" s="104">
        <v>130</v>
      </c>
    </row>
    <row r="15" spans="1:3" x14ac:dyDescent="0.2">
      <c r="A15" s="93" t="s">
        <v>93</v>
      </c>
      <c r="B15" s="152">
        <v>523</v>
      </c>
      <c r="C15" s="105">
        <v>503</v>
      </c>
    </row>
    <row r="16" spans="1:3" x14ac:dyDescent="0.2">
      <c r="A16" s="97" t="s">
        <v>134</v>
      </c>
      <c r="B16" s="152">
        <v>32117</v>
      </c>
      <c r="C16" s="105">
        <v>31716</v>
      </c>
    </row>
    <row r="17" spans="1:3" x14ac:dyDescent="0.2">
      <c r="C17" s="96"/>
    </row>
    <row r="18" spans="1:3" x14ac:dyDescent="0.2">
      <c r="A18" s="106"/>
      <c r="B18" s="153" t="s">
        <v>111</v>
      </c>
      <c r="C18" s="154" t="s">
        <v>123</v>
      </c>
    </row>
    <row r="19" spans="1:3" x14ac:dyDescent="0.2">
      <c r="A19" s="107" t="s">
        <v>88</v>
      </c>
      <c r="B19" s="155">
        <v>73</v>
      </c>
      <c r="C19" s="156">
        <v>76</v>
      </c>
    </row>
    <row r="20" spans="1:3" ht="11.25" customHeight="1" x14ac:dyDescent="0.2">
      <c r="A20" s="289" t="s">
        <v>129</v>
      </c>
      <c r="B20" s="289"/>
      <c r="C20" s="289"/>
    </row>
    <row r="21" spans="1:3" x14ac:dyDescent="0.2">
      <c r="A21" s="290" t="s">
        <v>130</v>
      </c>
      <c r="B21" s="290"/>
      <c r="C21" s="290"/>
    </row>
    <row r="22" spans="1:3" x14ac:dyDescent="0.2">
      <c r="A22" s="290" t="s">
        <v>206</v>
      </c>
      <c r="B22" s="290"/>
      <c r="C22" s="290"/>
    </row>
    <row r="23" spans="1:3" x14ac:dyDescent="0.2">
      <c r="A23" s="291" t="s">
        <v>124</v>
      </c>
      <c r="B23" s="291"/>
      <c r="C23" s="291"/>
    </row>
    <row r="24" spans="1:3" x14ac:dyDescent="0.2">
      <c r="A24" s="291" t="s">
        <v>125</v>
      </c>
      <c r="B24" s="291"/>
      <c r="C24" s="291"/>
    </row>
    <row r="27" spans="1:3" x14ac:dyDescent="0.2">
      <c r="A27" s="143"/>
    </row>
    <row r="28" spans="1:3" x14ac:dyDescent="0.2">
      <c r="A28" s="144"/>
    </row>
    <row r="29" spans="1:3" x14ac:dyDescent="0.2">
      <c r="A29" s="145"/>
    </row>
    <row r="30" spans="1:3" x14ac:dyDescent="0.2">
      <c r="A30" s="143"/>
    </row>
  </sheetData>
  <pageMargins left="1.4566929133858268" right="1.4566929133858268" top="1.6929133858267718" bottom="1.6929133858267718" header="0.31496062992125984" footer="0.31496062992125984"/>
  <pageSetup paperSize="9" scale="9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0"/>
  <sheetViews>
    <sheetView showGridLines="0" zoomScaleNormal="100" zoomScaleSheetLayoutView="100" workbookViewId="0">
      <selection activeCell="I31" sqref="I31"/>
    </sheetView>
  </sheetViews>
  <sheetFormatPr defaultColWidth="8" defaultRowHeight="11.85" customHeight="1" x14ac:dyDescent="0.25"/>
  <cols>
    <col min="1" max="1" width="30.5703125" style="21" customWidth="1"/>
    <col min="2" max="2" width="8.7109375" style="21" customWidth="1"/>
    <col min="3" max="6" width="8.42578125" style="21" customWidth="1"/>
    <col min="7" max="16384" width="8" style="21"/>
  </cols>
  <sheetData>
    <row r="1" spans="1:6" ht="22.35" customHeight="1" x14ac:dyDescent="0.25">
      <c r="A1" s="22" t="s">
        <v>198</v>
      </c>
      <c r="B1" s="22"/>
      <c r="C1" s="22"/>
      <c r="D1" s="22"/>
      <c r="E1" s="22"/>
      <c r="F1" s="22"/>
    </row>
    <row r="2" spans="1:6" ht="45" x14ac:dyDescent="0.2">
      <c r="A2" s="265"/>
      <c r="B2" s="159" t="s">
        <v>117</v>
      </c>
      <c r="C2" s="160" t="s">
        <v>135</v>
      </c>
      <c r="D2" s="159" t="s">
        <v>112</v>
      </c>
      <c r="E2" s="159" t="s">
        <v>118</v>
      </c>
      <c r="F2" s="159" t="s">
        <v>119</v>
      </c>
    </row>
    <row r="3" spans="1:6" ht="11.25" x14ac:dyDescent="0.2">
      <c r="A3" s="176" t="s">
        <v>84</v>
      </c>
      <c r="B3" s="181"/>
      <c r="C3" s="182"/>
      <c r="D3" s="181"/>
      <c r="E3" s="181"/>
      <c r="F3" s="181"/>
    </row>
    <row r="4" spans="1:6" ht="11.25" x14ac:dyDescent="0.2">
      <c r="A4" s="176" t="s">
        <v>19</v>
      </c>
      <c r="B4" s="181"/>
      <c r="C4" s="182"/>
      <c r="D4" s="181"/>
      <c r="E4" s="181"/>
      <c r="F4" s="181"/>
    </row>
    <row r="5" spans="1:6" ht="11.25" x14ac:dyDescent="0.2">
      <c r="A5" s="266" t="s">
        <v>57</v>
      </c>
      <c r="B5" s="181">
        <v>2</v>
      </c>
      <c r="C5" s="182">
        <v>2</v>
      </c>
      <c r="D5" s="181">
        <v>2</v>
      </c>
      <c r="E5" s="181">
        <v>2</v>
      </c>
      <c r="F5" s="181">
        <v>2</v>
      </c>
    </row>
    <row r="6" spans="1:6" s="53" customFormat="1" ht="11.25" x14ac:dyDescent="0.2">
      <c r="A6" s="179" t="s">
        <v>22</v>
      </c>
      <c r="B6" s="183">
        <v>2</v>
      </c>
      <c r="C6" s="184">
        <v>2</v>
      </c>
      <c r="D6" s="183">
        <v>2</v>
      </c>
      <c r="E6" s="183">
        <v>2</v>
      </c>
      <c r="F6" s="183">
        <v>2</v>
      </c>
    </row>
    <row r="7" spans="1:6" s="22" customFormat="1" ht="22.5" x14ac:dyDescent="0.2">
      <c r="A7" s="172" t="s">
        <v>196</v>
      </c>
      <c r="B7" s="112">
        <v>2</v>
      </c>
      <c r="C7" s="115">
        <v>2</v>
      </c>
      <c r="D7" s="112">
        <v>2</v>
      </c>
      <c r="E7" s="112">
        <v>2</v>
      </c>
      <c r="F7" s="112">
        <v>2</v>
      </c>
    </row>
    <row r="8" spans="1:6" ht="11.25" x14ac:dyDescent="0.2">
      <c r="A8" s="176" t="s">
        <v>28</v>
      </c>
      <c r="B8" s="181"/>
      <c r="C8" s="182"/>
      <c r="D8" s="181"/>
      <c r="E8" s="181"/>
      <c r="F8" s="181"/>
    </row>
    <row r="9" spans="1:6" ht="11.25" x14ac:dyDescent="0.2">
      <c r="A9" s="176" t="s">
        <v>33</v>
      </c>
      <c r="B9" s="181"/>
      <c r="C9" s="182"/>
      <c r="D9" s="181"/>
      <c r="E9" s="181"/>
      <c r="F9" s="181"/>
    </row>
    <row r="10" spans="1:6" ht="11.25" x14ac:dyDescent="0.2">
      <c r="A10" s="262" t="s">
        <v>75</v>
      </c>
      <c r="B10" s="181">
        <v>159</v>
      </c>
      <c r="C10" s="182">
        <v>159</v>
      </c>
      <c r="D10" s="181">
        <v>159</v>
      </c>
      <c r="E10" s="181">
        <v>159</v>
      </c>
      <c r="F10" s="181">
        <v>159</v>
      </c>
    </row>
    <row r="11" spans="1:6" s="53" customFormat="1" ht="11.25" x14ac:dyDescent="0.2">
      <c r="A11" s="175" t="s">
        <v>34</v>
      </c>
      <c r="B11" s="183">
        <v>159</v>
      </c>
      <c r="C11" s="184">
        <v>159</v>
      </c>
      <c r="D11" s="183">
        <v>159</v>
      </c>
      <c r="E11" s="183">
        <v>159</v>
      </c>
      <c r="F11" s="183">
        <v>159</v>
      </c>
    </row>
    <row r="12" spans="1:6" s="22" customFormat="1" ht="22.5" x14ac:dyDescent="0.2">
      <c r="A12" s="172" t="s">
        <v>197</v>
      </c>
      <c r="B12" s="183">
        <v>159</v>
      </c>
      <c r="C12" s="184">
        <v>159</v>
      </c>
      <c r="D12" s="183">
        <v>159</v>
      </c>
      <c r="E12" s="183">
        <v>159</v>
      </c>
      <c r="F12" s="183">
        <v>159</v>
      </c>
    </row>
    <row r="13" spans="1:6" s="22" customFormat="1" ht="11.25" x14ac:dyDescent="0.2">
      <c r="A13" s="271" t="s">
        <v>77</v>
      </c>
      <c r="B13" s="219">
        <v>-157</v>
      </c>
      <c r="C13" s="184">
        <v>-157</v>
      </c>
      <c r="D13" s="219">
        <v>-157</v>
      </c>
      <c r="E13" s="219">
        <v>-157</v>
      </c>
      <c r="F13" s="219">
        <v>-157</v>
      </c>
    </row>
    <row r="14" spans="1:6" ht="11.85" customHeight="1" x14ac:dyDescent="0.2">
      <c r="A14" s="301" t="s">
        <v>94</v>
      </c>
      <c r="B14" s="301"/>
      <c r="C14" s="301"/>
      <c r="D14" s="301"/>
      <c r="E14" s="301"/>
      <c r="F14" s="301"/>
    </row>
    <row r="15" spans="1:6" ht="11.85" customHeight="1" x14ac:dyDescent="0.2">
      <c r="A15" s="129"/>
      <c r="B15" s="129"/>
      <c r="C15" s="129"/>
      <c r="D15" s="129"/>
      <c r="E15" s="129"/>
      <c r="F15" s="129"/>
    </row>
    <row r="16" spans="1:6" ht="11.85" customHeight="1" x14ac:dyDescent="0.2">
      <c r="A16" s="101"/>
      <c r="B16" s="101"/>
      <c r="C16" s="101"/>
      <c r="D16" s="101"/>
      <c r="E16" s="101"/>
      <c r="F16" s="101"/>
    </row>
    <row r="17" spans="1:6" ht="11.85" customHeight="1" x14ac:dyDescent="0.2">
      <c r="A17" s="140"/>
      <c r="B17" s="101"/>
      <c r="C17" s="101"/>
      <c r="D17" s="101"/>
      <c r="E17" s="101"/>
      <c r="F17" s="101"/>
    </row>
    <row r="18" spans="1:6" ht="11.85" customHeight="1" x14ac:dyDescent="0.2">
      <c r="A18" s="141"/>
      <c r="B18" s="101"/>
      <c r="C18" s="101"/>
      <c r="D18" s="101"/>
      <c r="E18" s="101"/>
      <c r="F18" s="101"/>
    </row>
    <row r="19" spans="1:6" ht="11.85" customHeight="1" x14ac:dyDescent="0.2">
      <c r="A19" s="142"/>
      <c r="B19" s="101"/>
      <c r="C19" s="101"/>
      <c r="D19" s="101"/>
      <c r="E19" s="101"/>
      <c r="F19" s="101"/>
    </row>
    <row r="20" spans="1:6" ht="11.85" customHeight="1" x14ac:dyDescent="0.2">
      <c r="A20" s="140"/>
      <c r="B20" s="101"/>
      <c r="C20" s="101"/>
      <c r="D20" s="101"/>
      <c r="E20" s="101"/>
      <c r="F20" s="101"/>
    </row>
    <row r="21" spans="1:6" ht="11.85" customHeight="1" x14ac:dyDescent="0.2">
      <c r="A21" s="101"/>
      <c r="B21" s="101"/>
      <c r="C21" s="101"/>
      <c r="D21" s="101"/>
      <c r="E21" s="101"/>
      <c r="F21" s="101"/>
    </row>
    <row r="22" spans="1:6" ht="11.85" customHeight="1" x14ac:dyDescent="0.2">
      <c r="A22" s="101"/>
      <c r="B22" s="101"/>
      <c r="C22" s="101"/>
      <c r="D22" s="101"/>
      <c r="E22" s="101"/>
      <c r="F22" s="101"/>
    </row>
    <row r="23" spans="1:6" ht="11.85" customHeight="1" x14ac:dyDescent="0.2">
      <c r="A23" s="101"/>
      <c r="B23" s="101"/>
      <c r="C23" s="101"/>
      <c r="D23" s="101"/>
      <c r="E23" s="101"/>
      <c r="F23" s="101"/>
    </row>
    <row r="24" spans="1:6" ht="11.85" customHeight="1" x14ac:dyDescent="0.2">
      <c r="A24" s="101"/>
      <c r="B24" s="101"/>
      <c r="C24" s="101"/>
      <c r="D24" s="101"/>
      <c r="E24" s="101"/>
      <c r="F24" s="101"/>
    </row>
    <row r="25" spans="1:6" ht="11.85" customHeight="1" x14ac:dyDescent="0.2">
      <c r="A25" s="101"/>
      <c r="B25" s="101"/>
      <c r="C25" s="101"/>
      <c r="D25" s="101"/>
      <c r="E25" s="101"/>
      <c r="F25" s="101"/>
    </row>
    <row r="26" spans="1:6" ht="11.85" customHeight="1" x14ac:dyDescent="0.2">
      <c r="A26" s="101"/>
      <c r="B26" s="101"/>
      <c r="C26" s="101"/>
      <c r="D26" s="101"/>
      <c r="E26" s="101"/>
      <c r="F26" s="101"/>
    </row>
    <row r="27" spans="1:6" ht="11.85" customHeight="1" x14ac:dyDescent="0.2">
      <c r="A27" s="101"/>
      <c r="B27" s="101"/>
      <c r="C27" s="101"/>
      <c r="D27" s="101"/>
      <c r="E27" s="101"/>
      <c r="F27" s="101"/>
    </row>
    <row r="28" spans="1:6" ht="11.85" customHeight="1" x14ac:dyDescent="0.2">
      <c r="A28" s="101"/>
      <c r="B28" s="101"/>
      <c r="C28" s="101"/>
      <c r="D28" s="101"/>
      <c r="E28" s="101"/>
      <c r="F28" s="101"/>
    </row>
    <row r="29" spans="1:6" ht="11.85" customHeight="1" x14ac:dyDescent="0.2">
      <c r="A29" s="101"/>
      <c r="B29" s="101"/>
      <c r="C29" s="101"/>
      <c r="D29" s="101"/>
      <c r="E29" s="101"/>
      <c r="F29" s="101"/>
    </row>
    <row r="30" spans="1:6" ht="11.85" customHeight="1" x14ac:dyDescent="0.2">
      <c r="A30" s="101"/>
      <c r="B30" s="101"/>
      <c r="C30" s="101"/>
      <c r="D30" s="101"/>
      <c r="E30" s="101"/>
      <c r="F30" s="101"/>
    </row>
  </sheetData>
  <pageMargins left="0.70866141732283472" right="0.70866141732283472" top="0.74803149606299213" bottom="0.7480314960629921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0"/>
  <sheetViews>
    <sheetView showGridLines="0" zoomScaleNormal="100" zoomScaleSheetLayoutView="100" workbookViewId="0">
      <selection activeCell="J28" sqref="J28"/>
    </sheetView>
  </sheetViews>
  <sheetFormatPr defaultColWidth="8" defaultRowHeight="11.85" customHeight="1" x14ac:dyDescent="0.25"/>
  <cols>
    <col min="1" max="1" width="30.5703125" style="21" customWidth="1"/>
    <col min="2" max="2" width="8.7109375" style="21" customWidth="1"/>
    <col min="3" max="6" width="8.42578125" style="21" customWidth="1"/>
    <col min="7" max="16384" width="8" style="21"/>
  </cols>
  <sheetData>
    <row r="1" spans="1:6" ht="11.25" x14ac:dyDescent="0.25">
      <c r="A1" s="108" t="s">
        <v>99</v>
      </c>
      <c r="B1" s="108"/>
      <c r="C1" s="108"/>
      <c r="D1" s="108"/>
      <c r="E1" s="108"/>
      <c r="F1" s="108"/>
    </row>
    <row r="2" spans="1:6" ht="45" x14ac:dyDescent="0.2">
      <c r="A2" s="265"/>
      <c r="B2" s="159" t="s">
        <v>117</v>
      </c>
      <c r="C2" s="160" t="s">
        <v>135</v>
      </c>
      <c r="D2" s="159" t="s">
        <v>112</v>
      </c>
      <c r="E2" s="159" t="s">
        <v>118</v>
      </c>
      <c r="F2" s="159" t="s">
        <v>119</v>
      </c>
    </row>
    <row r="3" spans="1:6" ht="11.25" x14ac:dyDescent="0.2">
      <c r="A3" s="176" t="s">
        <v>41</v>
      </c>
      <c r="B3" s="181"/>
      <c r="C3" s="182"/>
      <c r="D3" s="181"/>
      <c r="E3" s="181"/>
      <c r="F3" s="181"/>
    </row>
    <row r="4" spans="1:6" ht="11.25" x14ac:dyDescent="0.2">
      <c r="A4" s="176" t="s">
        <v>42</v>
      </c>
      <c r="B4" s="181"/>
      <c r="C4" s="182"/>
      <c r="D4" s="181"/>
      <c r="E4" s="181"/>
      <c r="F4" s="181"/>
    </row>
    <row r="5" spans="1:6" ht="11.25" x14ac:dyDescent="0.2">
      <c r="A5" s="262" t="s">
        <v>210</v>
      </c>
      <c r="B5" s="181">
        <v>2350</v>
      </c>
      <c r="C5" s="182">
        <v>2375</v>
      </c>
      <c r="D5" s="181">
        <v>2400</v>
      </c>
      <c r="E5" s="181">
        <v>2416</v>
      </c>
      <c r="F5" s="181">
        <v>2437</v>
      </c>
    </row>
    <row r="6" spans="1:6" s="53" customFormat="1" ht="11.25" x14ac:dyDescent="0.2">
      <c r="A6" s="179" t="s">
        <v>43</v>
      </c>
      <c r="B6" s="183">
        <v>2350</v>
      </c>
      <c r="C6" s="184">
        <v>2375</v>
      </c>
      <c r="D6" s="183">
        <v>2400</v>
      </c>
      <c r="E6" s="183">
        <v>2416</v>
      </c>
      <c r="F6" s="183">
        <v>2437</v>
      </c>
    </row>
    <row r="7" spans="1:6" s="22" customFormat="1" ht="22.5" x14ac:dyDescent="0.2">
      <c r="A7" s="174" t="s">
        <v>161</v>
      </c>
      <c r="B7" s="116">
        <v>2350</v>
      </c>
      <c r="C7" s="117">
        <v>2375</v>
      </c>
      <c r="D7" s="116">
        <v>2400</v>
      </c>
      <c r="E7" s="116">
        <v>2416</v>
      </c>
      <c r="F7" s="116">
        <v>2437</v>
      </c>
    </row>
    <row r="8" spans="1:6" s="53" customFormat="1" ht="11.25" x14ac:dyDescent="0.2">
      <c r="A8" s="174" t="s">
        <v>165</v>
      </c>
      <c r="B8" s="112">
        <v>2350</v>
      </c>
      <c r="C8" s="115">
        <v>2375</v>
      </c>
      <c r="D8" s="112">
        <v>2400</v>
      </c>
      <c r="E8" s="112">
        <v>2416</v>
      </c>
      <c r="F8" s="112">
        <v>2437</v>
      </c>
    </row>
    <row r="9" spans="1:6" ht="22.5" x14ac:dyDescent="0.2">
      <c r="A9" s="270" t="s">
        <v>199</v>
      </c>
      <c r="B9" s="181">
        <v>2</v>
      </c>
      <c r="C9" s="182">
        <v>2</v>
      </c>
      <c r="D9" s="181">
        <v>2</v>
      </c>
      <c r="E9" s="181">
        <v>2</v>
      </c>
      <c r="F9" s="181">
        <v>2</v>
      </c>
    </row>
    <row r="10" spans="1:6" ht="11.25" x14ac:dyDescent="0.2">
      <c r="A10" s="262" t="s">
        <v>218</v>
      </c>
      <c r="B10" s="181">
        <v>-2350</v>
      </c>
      <c r="C10" s="182">
        <v>-2375</v>
      </c>
      <c r="D10" s="181">
        <v>-2400</v>
      </c>
      <c r="E10" s="181">
        <v>-2416</v>
      </c>
      <c r="F10" s="181">
        <v>-2437</v>
      </c>
    </row>
    <row r="11" spans="1:6" ht="11.25" x14ac:dyDescent="0.2">
      <c r="A11" s="174" t="s">
        <v>108</v>
      </c>
      <c r="B11" s="185">
        <v>-2350</v>
      </c>
      <c r="C11" s="186">
        <v>-2375</v>
      </c>
      <c r="D11" s="185">
        <v>-2400</v>
      </c>
      <c r="E11" s="185">
        <v>-2416</v>
      </c>
      <c r="F11" s="185">
        <v>-2437</v>
      </c>
    </row>
    <row r="12" spans="1:6" s="22" customFormat="1" ht="22.5" x14ac:dyDescent="0.2">
      <c r="A12" s="180" t="s">
        <v>200</v>
      </c>
      <c r="B12" s="118">
        <v>2</v>
      </c>
      <c r="C12" s="119">
        <v>2</v>
      </c>
      <c r="D12" s="118">
        <v>2</v>
      </c>
      <c r="E12" s="118">
        <v>2</v>
      </c>
      <c r="F12" s="118">
        <v>2</v>
      </c>
    </row>
    <row r="13" spans="1:6" ht="11.85" customHeight="1" x14ac:dyDescent="0.2">
      <c r="A13" s="301" t="s">
        <v>94</v>
      </c>
      <c r="B13" s="301"/>
      <c r="C13" s="301"/>
      <c r="D13" s="301"/>
      <c r="E13" s="301"/>
      <c r="F13" s="301"/>
    </row>
    <row r="14" spans="1:6" ht="11.85" customHeight="1" x14ac:dyDescent="0.2">
      <c r="A14" s="129"/>
      <c r="B14" s="129"/>
      <c r="C14" s="129"/>
      <c r="D14" s="129"/>
      <c r="E14" s="129"/>
      <c r="F14" s="129"/>
    </row>
    <row r="15" spans="1:6" ht="11.85" customHeight="1" x14ac:dyDescent="0.2">
      <c r="A15" s="101"/>
      <c r="B15" s="101"/>
      <c r="C15" s="101"/>
      <c r="D15" s="101"/>
      <c r="E15" s="101"/>
      <c r="F15" s="101"/>
    </row>
    <row r="16" spans="1:6" ht="11.85" customHeight="1" x14ac:dyDescent="0.2">
      <c r="A16" s="140"/>
      <c r="B16" s="101"/>
      <c r="C16" s="101"/>
      <c r="D16" s="101"/>
      <c r="E16" s="101"/>
      <c r="F16" s="101"/>
    </row>
    <row r="17" spans="1:6" ht="11.85" customHeight="1" x14ac:dyDescent="0.2">
      <c r="A17" s="141"/>
      <c r="B17" s="101"/>
      <c r="C17" s="101"/>
      <c r="D17" s="101"/>
      <c r="E17" s="101"/>
      <c r="F17" s="101"/>
    </row>
    <row r="18" spans="1:6" ht="11.85" customHeight="1" x14ac:dyDescent="0.2">
      <c r="A18" s="142"/>
      <c r="B18" s="101"/>
      <c r="C18" s="101"/>
      <c r="D18" s="101"/>
      <c r="E18" s="101"/>
      <c r="F18" s="101"/>
    </row>
    <row r="19" spans="1:6" ht="11.85" customHeight="1" x14ac:dyDescent="0.2">
      <c r="A19" s="140"/>
      <c r="B19" s="101"/>
      <c r="C19" s="101"/>
      <c r="D19" s="101"/>
      <c r="E19" s="101"/>
      <c r="F19" s="101"/>
    </row>
    <row r="20" spans="1:6" ht="11.85" customHeight="1" x14ac:dyDescent="0.2">
      <c r="A20" s="101"/>
      <c r="B20" s="101"/>
      <c r="C20" s="101"/>
      <c r="D20" s="101"/>
      <c r="E20" s="101"/>
      <c r="F20" s="101"/>
    </row>
    <row r="21" spans="1:6" ht="11.85" customHeight="1" x14ac:dyDescent="0.2">
      <c r="A21" s="101"/>
      <c r="B21" s="101"/>
      <c r="C21" s="101"/>
      <c r="D21" s="101"/>
      <c r="E21" s="101"/>
      <c r="F21" s="101"/>
    </row>
    <row r="22" spans="1:6" ht="11.85" customHeight="1" x14ac:dyDescent="0.2">
      <c r="A22" s="101"/>
      <c r="B22" s="101"/>
      <c r="C22" s="101"/>
      <c r="D22" s="101"/>
      <c r="E22" s="101"/>
      <c r="F22" s="101"/>
    </row>
    <row r="23" spans="1:6" ht="11.85" customHeight="1" x14ac:dyDescent="0.2">
      <c r="A23" s="101"/>
      <c r="B23" s="101"/>
      <c r="C23" s="101"/>
      <c r="D23" s="101"/>
      <c r="E23" s="101"/>
      <c r="F23" s="101"/>
    </row>
    <row r="24" spans="1:6" ht="11.85" customHeight="1" x14ac:dyDescent="0.2">
      <c r="A24" s="101"/>
      <c r="B24" s="101"/>
      <c r="C24" s="101"/>
      <c r="D24" s="101"/>
      <c r="E24" s="101"/>
      <c r="F24" s="101"/>
    </row>
    <row r="25" spans="1:6" ht="11.85" customHeight="1" x14ac:dyDescent="0.2">
      <c r="A25" s="101"/>
      <c r="B25" s="101"/>
      <c r="C25" s="101"/>
      <c r="D25" s="101"/>
      <c r="E25" s="101"/>
      <c r="F25" s="101"/>
    </row>
    <row r="26" spans="1:6" ht="11.85" customHeight="1" x14ac:dyDescent="0.2">
      <c r="A26" s="101"/>
      <c r="B26" s="101"/>
      <c r="C26" s="101"/>
      <c r="D26" s="101"/>
      <c r="E26" s="101"/>
      <c r="F26" s="101"/>
    </row>
    <row r="29" spans="1:6" ht="11.85" customHeight="1" x14ac:dyDescent="0.25">
      <c r="A29" s="49"/>
      <c r="B29" s="8"/>
      <c r="C29" s="23"/>
      <c r="D29" s="8"/>
      <c r="E29" s="8"/>
      <c r="F29" s="8"/>
    </row>
    <row r="30" spans="1:6" ht="11.85" customHeight="1" x14ac:dyDescent="0.25">
      <c r="A30" s="49"/>
      <c r="B30" s="8"/>
      <c r="C30" s="23"/>
      <c r="D30" s="8"/>
      <c r="E30" s="8"/>
      <c r="F30" s="8"/>
    </row>
  </sheetData>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32"/>
  <sheetViews>
    <sheetView showGridLines="0" zoomScaleNormal="100" zoomScaleSheetLayoutView="100" workbookViewId="0">
      <selection activeCell="A28" sqref="A28"/>
    </sheetView>
  </sheetViews>
  <sheetFormatPr defaultColWidth="9.140625" defaultRowHeight="11.25" x14ac:dyDescent="0.25"/>
  <cols>
    <col min="1" max="1" width="30.5703125" style="11" customWidth="1"/>
    <col min="2" max="2" width="8.7109375" style="11" customWidth="1"/>
    <col min="3" max="6" width="8.42578125" style="11" customWidth="1"/>
    <col min="7" max="16384" width="9.140625" style="11"/>
  </cols>
  <sheetData>
    <row r="1" spans="1:8" x14ac:dyDescent="0.25">
      <c r="A1" s="19" t="s">
        <v>207</v>
      </c>
    </row>
    <row r="2" spans="1:8" ht="21.75" customHeight="1" x14ac:dyDescent="0.25">
      <c r="A2" s="292" t="s">
        <v>213</v>
      </c>
      <c r="B2" s="292"/>
      <c r="C2" s="292"/>
      <c r="D2" s="292"/>
      <c r="E2" s="292"/>
      <c r="F2" s="292"/>
      <c r="H2" s="103"/>
    </row>
    <row r="3" spans="1:8" ht="45" x14ac:dyDescent="0.2">
      <c r="A3" s="89"/>
      <c r="B3" s="159" t="s">
        <v>117</v>
      </c>
      <c r="C3" s="160" t="s">
        <v>135</v>
      </c>
      <c r="D3" s="159" t="s">
        <v>112</v>
      </c>
      <c r="E3" s="159" t="s">
        <v>118</v>
      </c>
      <c r="F3" s="159" t="s">
        <v>119</v>
      </c>
    </row>
    <row r="4" spans="1:8" ht="11.85" customHeight="1" x14ac:dyDescent="0.2">
      <c r="A4" s="187" t="s">
        <v>214</v>
      </c>
      <c r="B4" s="191"/>
      <c r="C4" s="192"/>
      <c r="D4" s="193"/>
      <c r="E4" s="193"/>
      <c r="F4" s="193"/>
    </row>
    <row r="5" spans="1:8" ht="11.85" customHeight="1" x14ac:dyDescent="0.2">
      <c r="A5" s="197" t="s">
        <v>136</v>
      </c>
      <c r="B5" s="194"/>
      <c r="C5" s="195"/>
      <c r="D5" s="196"/>
      <c r="E5" s="196"/>
      <c r="F5" s="196"/>
    </row>
    <row r="6" spans="1:8" ht="22.5" x14ac:dyDescent="0.2">
      <c r="A6" s="199" t="s">
        <v>138</v>
      </c>
      <c r="B6" s="194">
        <v>16099</v>
      </c>
      <c r="C6" s="195">
        <v>16383</v>
      </c>
      <c r="D6" s="196">
        <v>16526</v>
      </c>
      <c r="E6" s="196">
        <v>16592</v>
      </c>
      <c r="F6" s="196">
        <v>16676</v>
      </c>
    </row>
    <row r="7" spans="1:8" ht="22.5" x14ac:dyDescent="0.2">
      <c r="A7" s="188" t="s">
        <v>107</v>
      </c>
      <c r="B7" s="194">
        <v>10598</v>
      </c>
      <c r="C7" s="195">
        <v>10894</v>
      </c>
      <c r="D7" s="196">
        <v>11464</v>
      </c>
      <c r="E7" s="196">
        <v>11485</v>
      </c>
      <c r="F7" s="196">
        <v>11572</v>
      </c>
    </row>
    <row r="8" spans="1:8" ht="22.5" x14ac:dyDescent="0.2">
      <c r="A8" s="199" t="s">
        <v>137</v>
      </c>
      <c r="B8" s="194">
        <v>523</v>
      </c>
      <c r="C8" s="195">
        <v>503</v>
      </c>
      <c r="D8" s="196">
        <v>493</v>
      </c>
      <c r="E8" s="196">
        <v>483</v>
      </c>
      <c r="F8" s="196">
        <v>473</v>
      </c>
    </row>
    <row r="9" spans="1:8" s="18" customFormat="1" ht="11.85" customHeight="1" x14ac:dyDescent="0.2">
      <c r="A9" s="200" t="s">
        <v>104</v>
      </c>
      <c r="B9" s="203">
        <v>27220</v>
      </c>
      <c r="C9" s="204">
        <v>27780</v>
      </c>
      <c r="D9" s="198">
        <v>28483</v>
      </c>
      <c r="E9" s="198">
        <v>28560</v>
      </c>
      <c r="F9" s="198">
        <v>28721</v>
      </c>
    </row>
    <row r="10" spans="1:8" x14ac:dyDescent="0.2">
      <c r="A10" s="190"/>
      <c r="B10" s="205"/>
      <c r="C10" s="206"/>
      <c r="D10" s="197"/>
      <c r="E10" s="197"/>
      <c r="F10" s="197"/>
    </row>
    <row r="11" spans="1:8" ht="11.85" customHeight="1" x14ac:dyDescent="0.2">
      <c r="A11" s="201"/>
      <c r="B11" s="207" t="s">
        <v>111</v>
      </c>
      <c r="C11" s="208" t="s">
        <v>123</v>
      </c>
      <c r="D11" s="197"/>
      <c r="E11" s="197"/>
      <c r="F11" s="197"/>
      <c r="H11" s="103"/>
    </row>
    <row r="12" spans="1:8" ht="11.85" customHeight="1" x14ac:dyDescent="0.2">
      <c r="A12" s="202" t="s">
        <v>88</v>
      </c>
      <c r="B12" s="209">
        <v>73</v>
      </c>
      <c r="C12" s="210">
        <v>76</v>
      </c>
      <c r="D12" s="197"/>
      <c r="E12" s="197"/>
      <c r="F12" s="197"/>
    </row>
    <row r="13" spans="1:8" ht="22.35" customHeight="1" x14ac:dyDescent="0.25">
      <c r="A13" s="293" t="s">
        <v>89</v>
      </c>
      <c r="B13" s="293"/>
      <c r="C13" s="293"/>
      <c r="D13" s="293"/>
      <c r="E13" s="293"/>
      <c r="F13" s="293"/>
    </row>
    <row r="14" spans="1:8" ht="34.5" customHeight="1" x14ac:dyDescent="0.25">
      <c r="A14" s="294" t="s">
        <v>219</v>
      </c>
      <c r="B14" s="294"/>
      <c r="C14" s="294"/>
      <c r="D14" s="294"/>
      <c r="E14" s="294"/>
      <c r="F14" s="294"/>
    </row>
    <row r="15" spans="1:8" x14ac:dyDescent="0.25">
      <c r="A15" s="140"/>
    </row>
    <row r="16" spans="1:8" x14ac:dyDescent="0.2">
      <c r="A16" s="141"/>
    </row>
    <row r="17" spans="1:3" x14ac:dyDescent="0.25">
      <c r="A17" s="142"/>
      <c r="B17" s="15"/>
    </row>
    <row r="18" spans="1:3" x14ac:dyDescent="0.25">
      <c r="A18" s="140"/>
      <c r="B18" s="14"/>
      <c r="C18" s="13"/>
    </row>
    <row r="19" spans="1:3" x14ac:dyDescent="0.2">
      <c r="A19" s="9"/>
      <c r="B19" s="14"/>
      <c r="C19" s="13"/>
    </row>
    <row r="20" spans="1:3" x14ac:dyDescent="0.25">
      <c r="A20" s="146"/>
      <c r="B20" s="14"/>
      <c r="C20" s="13"/>
    </row>
    <row r="21" spans="1:3" x14ac:dyDescent="0.25">
      <c r="A21" s="146"/>
      <c r="B21" s="14"/>
      <c r="C21" s="13"/>
    </row>
    <row r="22" spans="1:3" x14ac:dyDescent="0.25">
      <c r="A22" s="58"/>
      <c r="B22" s="14"/>
      <c r="C22" s="13"/>
    </row>
    <row r="23" spans="1:3" x14ac:dyDescent="0.25">
      <c r="A23" s="56"/>
      <c r="B23" s="14"/>
      <c r="C23" s="13"/>
    </row>
    <row r="24" spans="1:3" x14ac:dyDescent="0.25">
      <c r="B24" s="14"/>
      <c r="C24" s="13"/>
    </row>
    <row r="25" spans="1:3" x14ac:dyDescent="0.25">
      <c r="A25" s="56"/>
      <c r="B25" s="14"/>
      <c r="C25" s="13"/>
    </row>
    <row r="26" spans="1:3" x14ac:dyDescent="0.25">
      <c r="A26" s="56"/>
      <c r="B26" s="14"/>
      <c r="C26" s="13"/>
    </row>
    <row r="27" spans="1:3" x14ac:dyDescent="0.25">
      <c r="A27" s="56"/>
      <c r="B27" s="14"/>
      <c r="C27" s="13"/>
    </row>
    <row r="28" spans="1:3" x14ac:dyDescent="0.25">
      <c r="A28" s="56"/>
      <c r="B28" s="14"/>
      <c r="C28" s="13"/>
    </row>
    <row r="29" spans="1:3" x14ac:dyDescent="0.25">
      <c r="A29" s="57"/>
      <c r="B29" s="14"/>
      <c r="C29" s="13"/>
    </row>
    <row r="30" spans="1:3" x14ac:dyDescent="0.25">
      <c r="A30" s="55"/>
      <c r="B30" s="14"/>
      <c r="C30" s="13"/>
    </row>
    <row r="31" spans="1:3" x14ac:dyDescent="0.25">
      <c r="B31" s="14"/>
      <c r="C31" s="16"/>
    </row>
    <row r="32" spans="1:3" x14ac:dyDescent="0.25">
      <c r="B32" s="17"/>
      <c r="C32" s="12"/>
    </row>
  </sheetData>
  <phoneticPr fontId="16" type="noConversion"/>
  <pageMargins left="1.4566929133858268" right="1.4566929133858268" top="1.6929133858267718" bottom="1.6929133858267718" header="0.31496062992125984" footer="0.31496062992125984"/>
  <pageSetup paperSize="9" scale="82"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41"/>
  <sheetViews>
    <sheetView showGridLines="0" zoomScaleNormal="100" zoomScaleSheetLayoutView="100" workbookViewId="0">
      <selection activeCell="A41" sqref="A41"/>
    </sheetView>
  </sheetViews>
  <sheetFormatPr defaultColWidth="8" defaultRowHeight="11.85" customHeight="1" x14ac:dyDescent="0.25"/>
  <cols>
    <col min="1" max="1" width="30.5703125" style="21" customWidth="1"/>
    <col min="2" max="2" width="8.7109375" style="21" customWidth="1"/>
    <col min="3" max="6" width="8.42578125" style="21" customWidth="1"/>
    <col min="7" max="16384" width="8" style="21"/>
  </cols>
  <sheetData>
    <row r="1" spans="1:6" ht="21.6" customHeight="1" x14ac:dyDescent="0.25">
      <c r="A1" s="54" t="s">
        <v>139</v>
      </c>
      <c r="B1" s="54"/>
      <c r="C1" s="54"/>
      <c r="D1" s="54"/>
      <c r="E1" s="54"/>
      <c r="F1" s="54"/>
    </row>
    <row r="2" spans="1:6" ht="45" x14ac:dyDescent="0.2">
      <c r="A2" s="78"/>
      <c r="B2" s="159" t="s">
        <v>117</v>
      </c>
      <c r="C2" s="160" t="s">
        <v>135</v>
      </c>
      <c r="D2" s="159" t="s">
        <v>112</v>
      </c>
      <c r="E2" s="159" t="s">
        <v>118</v>
      </c>
      <c r="F2" s="159" t="s">
        <v>119</v>
      </c>
    </row>
    <row r="3" spans="1:6" ht="11.85" customHeight="1" x14ac:dyDescent="0.2">
      <c r="A3" s="62" t="s">
        <v>5</v>
      </c>
      <c r="B3" s="61"/>
      <c r="C3" s="168"/>
      <c r="D3" s="61"/>
      <c r="E3" s="61"/>
      <c r="F3" s="61"/>
    </row>
    <row r="4" spans="1:6" ht="11.85" customHeight="1" x14ac:dyDescent="0.2">
      <c r="A4" s="285" t="s">
        <v>6</v>
      </c>
      <c r="B4" s="61">
        <v>9873</v>
      </c>
      <c r="C4" s="168">
        <v>10001</v>
      </c>
      <c r="D4" s="61">
        <v>10123</v>
      </c>
      <c r="E4" s="61">
        <v>10257</v>
      </c>
      <c r="F4" s="61">
        <v>10397</v>
      </c>
    </row>
    <row r="5" spans="1:6" ht="11.85" customHeight="1" x14ac:dyDescent="0.2">
      <c r="A5" s="285" t="s">
        <v>17</v>
      </c>
      <c r="B5" s="61">
        <v>9870</v>
      </c>
      <c r="C5" s="168">
        <v>10155</v>
      </c>
      <c r="D5" s="61">
        <v>10331</v>
      </c>
      <c r="E5" s="61">
        <v>10253</v>
      </c>
      <c r="F5" s="61">
        <v>10187</v>
      </c>
    </row>
    <row r="6" spans="1:6" ht="11.85" customHeight="1" x14ac:dyDescent="0.2">
      <c r="A6" s="285" t="s">
        <v>7</v>
      </c>
      <c r="B6" s="61">
        <v>7475</v>
      </c>
      <c r="C6" s="168">
        <v>7622</v>
      </c>
      <c r="D6" s="61">
        <v>8027</v>
      </c>
      <c r="E6" s="61">
        <v>8048</v>
      </c>
      <c r="F6" s="61">
        <v>8135</v>
      </c>
    </row>
    <row r="7" spans="1:6" ht="11.85" customHeight="1" x14ac:dyDescent="0.2">
      <c r="A7" s="285" t="s">
        <v>8</v>
      </c>
      <c r="B7" s="61">
        <v>2</v>
      </c>
      <c r="C7" s="168">
        <v>2</v>
      </c>
      <c r="D7" s="61">
        <v>2</v>
      </c>
      <c r="E7" s="61">
        <v>2</v>
      </c>
      <c r="F7" s="61">
        <v>2</v>
      </c>
    </row>
    <row r="8" spans="1:6" s="81" customFormat="1" ht="11.85" customHeight="1" x14ac:dyDescent="0.2">
      <c r="A8" s="62" t="s">
        <v>9</v>
      </c>
      <c r="B8" s="79">
        <v>27220</v>
      </c>
      <c r="C8" s="80">
        <v>27780</v>
      </c>
      <c r="D8" s="79">
        <v>28483</v>
      </c>
      <c r="E8" s="79">
        <v>28560</v>
      </c>
      <c r="F8" s="79">
        <v>28721</v>
      </c>
    </row>
    <row r="9" spans="1:6" ht="11.85" customHeight="1" x14ac:dyDescent="0.2">
      <c r="A9" s="62" t="s">
        <v>10</v>
      </c>
      <c r="B9" s="61"/>
      <c r="C9" s="168"/>
      <c r="D9" s="61"/>
      <c r="E9" s="61"/>
      <c r="F9" s="61"/>
    </row>
    <row r="10" spans="1:6" ht="11.85" customHeight="1" x14ac:dyDescent="0.2">
      <c r="A10" s="62" t="s">
        <v>11</v>
      </c>
      <c r="B10" s="61"/>
      <c r="C10" s="168"/>
      <c r="D10" s="61"/>
      <c r="E10" s="61"/>
      <c r="F10" s="61"/>
    </row>
    <row r="11" spans="1:6" ht="11.85" customHeight="1" x14ac:dyDescent="0.2">
      <c r="A11" s="62" t="s">
        <v>70</v>
      </c>
      <c r="B11" s="61"/>
      <c r="C11" s="168"/>
      <c r="D11" s="61"/>
      <c r="E11" s="61"/>
      <c r="F11" s="61"/>
    </row>
    <row r="12" spans="1:6" ht="11.25" x14ac:dyDescent="0.2">
      <c r="A12" s="286" t="s">
        <v>12</v>
      </c>
      <c r="B12" s="61">
        <v>290</v>
      </c>
      <c r="C12" s="168">
        <v>290</v>
      </c>
      <c r="D12" s="61">
        <v>290</v>
      </c>
      <c r="E12" s="61">
        <v>290</v>
      </c>
      <c r="F12" s="61">
        <v>290</v>
      </c>
    </row>
    <row r="13" spans="1:6" ht="11.85" customHeight="1" x14ac:dyDescent="0.2">
      <c r="A13" s="285" t="s">
        <v>1</v>
      </c>
      <c r="B13" s="61">
        <v>103</v>
      </c>
      <c r="C13" s="168">
        <v>83</v>
      </c>
      <c r="D13" s="61">
        <v>73</v>
      </c>
      <c r="E13" s="61">
        <v>63</v>
      </c>
      <c r="F13" s="61">
        <v>53</v>
      </c>
    </row>
    <row r="14" spans="1:6" ht="11.85" customHeight="1" x14ac:dyDescent="0.2">
      <c r="A14" s="285" t="s">
        <v>4</v>
      </c>
      <c r="B14" s="61">
        <v>130</v>
      </c>
      <c r="C14" s="168">
        <v>130</v>
      </c>
      <c r="D14" s="61">
        <v>130</v>
      </c>
      <c r="E14" s="61">
        <v>130</v>
      </c>
      <c r="F14" s="61">
        <v>130</v>
      </c>
    </row>
    <row r="15" spans="1:6" s="22" customFormat="1" ht="11.85" customHeight="1" x14ac:dyDescent="0.2">
      <c r="A15" s="62" t="s">
        <v>71</v>
      </c>
      <c r="B15" s="26">
        <v>523</v>
      </c>
      <c r="C15" s="25">
        <v>503</v>
      </c>
      <c r="D15" s="26">
        <v>493</v>
      </c>
      <c r="E15" s="26">
        <v>483</v>
      </c>
      <c r="F15" s="26">
        <v>473</v>
      </c>
    </row>
    <row r="16" spans="1:6" ht="11.85" customHeight="1" x14ac:dyDescent="0.2">
      <c r="A16" s="62" t="s">
        <v>13</v>
      </c>
      <c r="B16" s="61"/>
      <c r="C16" s="168"/>
      <c r="D16" s="61"/>
      <c r="E16" s="61"/>
      <c r="F16" s="61"/>
    </row>
    <row r="17" spans="1:8" ht="11.85" customHeight="1" x14ac:dyDescent="0.2">
      <c r="A17" s="285" t="s">
        <v>203</v>
      </c>
      <c r="B17" s="61">
        <v>3197</v>
      </c>
      <c r="C17" s="168">
        <v>3354</v>
      </c>
      <c r="D17" s="61">
        <v>3519</v>
      </c>
      <c r="E17" s="61">
        <v>3519</v>
      </c>
      <c r="F17" s="61">
        <v>3519</v>
      </c>
    </row>
    <row r="18" spans="1:8" s="22" customFormat="1" ht="11.85" customHeight="1" x14ac:dyDescent="0.2">
      <c r="A18" s="62" t="s">
        <v>14</v>
      </c>
      <c r="B18" s="26">
        <v>3197</v>
      </c>
      <c r="C18" s="25">
        <v>3354</v>
      </c>
      <c r="D18" s="26">
        <v>3519</v>
      </c>
      <c r="E18" s="26">
        <v>3519</v>
      </c>
      <c r="F18" s="26">
        <v>3519</v>
      </c>
    </row>
    <row r="19" spans="1:8" s="22" customFormat="1" ht="11.85" customHeight="1" x14ac:dyDescent="0.2">
      <c r="A19" s="62" t="s">
        <v>15</v>
      </c>
      <c r="B19" s="26">
        <v>3720</v>
      </c>
      <c r="C19" s="25">
        <v>3857</v>
      </c>
      <c r="D19" s="26">
        <v>4012</v>
      </c>
      <c r="E19" s="26">
        <v>4002</v>
      </c>
      <c r="F19" s="26">
        <v>3992</v>
      </c>
    </row>
    <row r="20" spans="1:8" s="22" customFormat="1" ht="15" customHeight="1" x14ac:dyDescent="0.2">
      <c r="A20" s="287" t="s">
        <v>140</v>
      </c>
      <c r="B20" s="63">
        <v>-23500</v>
      </c>
      <c r="C20" s="64">
        <v>-23923</v>
      </c>
      <c r="D20" s="63">
        <v>-24471</v>
      </c>
      <c r="E20" s="63">
        <v>-24558</v>
      </c>
      <c r="F20" s="63">
        <v>-24729</v>
      </c>
      <c r="G20" s="54"/>
      <c r="H20" s="54"/>
    </row>
    <row r="21" spans="1:8" ht="11.85" customHeight="1" x14ac:dyDescent="0.2">
      <c r="A21" s="285" t="s">
        <v>136</v>
      </c>
      <c r="B21" s="60">
        <v>16099</v>
      </c>
      <c r="C21" s="284">
        <v>16383</v>
      </c>
      <c r="D21" s="60">
        <v>16526</v>
      </c>
      <c r="E21" s="60">
        <v>16592</v>
      </c>
      <c r="F21" s="60">
        <v>16676</v>
      </c>
      <c r="G21" s="49"/>
      <c r="H21" s="49"/>
    </row>
    <row r="22" spans="1:8" s="22" customFormat="1" ht="22.5" x14ac:dyDescent="0.2">
      <c r="A22" s="76" t="s">
        <v>141</v>
      </c>
      <c r="B22" s="63">
        <v>-7401</v>
      </c>
      <c r="C22" s="64">
        <v>-7540</v>
      </c>
      <c r="D22" s="63">
        <v>-7945</v>
      </c>
      <c r="E22" s="63">
        <v>-7966</v>
      </c>
      <c r="F22" s="63">
        <v>-8053</v>
      </c>
      <c r="G22" s="54"/>
      <c r="H22" s="54"/>
    </row>
    <row r="23" spans="1:8" s="22" customFormat="1" ht="11.85" customHeight="1" x14ac:dyDescent="0.2">
      <c r="A23" s="62" t="s">
        <v>83</v>
      </c>
      <c r="B23" s="26">
        <v>-7401</v>
      </c>
      <c r="C23" s="25">
        <v>-7540</v>
      </c>
      <c r="D23" s="26">
        <v>-7945</v>
      </c>
      <c r="E23" s="26">
        <v>-7966</v>
      </c>
      <c r="F23" s="26">
        <v>-8053</v>
      </c>
      <c r="G23" s="54"/>
      <c r="H23" s="54"/>
    </row>
    <row r="24" spans="1:8" s="22" customFormat="1" ht="33.75" x14ac:dyDescent="0.2">
      <c r="A24" s="77" t="s">
        <v>142</v>
      </c>
      <c r="B24" s="63">
        <v>-7401</v>
      </c>
      <c r="C24" s="64">
        <v>-7540</v>
      </c>
      <c r="D24" s="63">
        <v>-7945</v>
      </c>
      <c r="E24" s="63">
        <v>-7966</v>
      </c>
      <c r="F24" s="63">
        <v>-8053</v>
      </c>
      <c r="G24" s="54"/>
      <c r="H24" s="54"/>
    </row>
    <row r="25" spans="1:8" ht="11.85" customHeight="1" x14ac:dyDescent="0.2">
      <c r="A25" s="134"/>
      <c r="B25" s="30"/>
      <c r="C25" s="31"/>
      <c r="D25" s="30"/>
      <c r="E25" s="30"/>
      <c r="F25" s="30"/>
      <c r="G25" s="49"/>
      <c r="H25" s="49"/>
    </row>
    <row r="26" spans="1:8" ht="11.25" x14ac:dyDescent="0.2">
      <c r="A26" s="82" t="s">
        <v>87</v>
      </c>
      <c r="B26" s="83"/>
      <c r="C26" s="84"/>
      <c r="D26" s="83"/>
      <c r="E26" s="83"/>
      <c r="F26" s="83"/>
      <c r="G26" s="27"/>
      <c r="H26" s="27"/>
    </row>
    <row r="27" spans="1:8" ht="45" x14ac:dyDescent="0.2">
      <c r="A27" s="74"/>
      <c r="B27" s="163" t="s">
        <v>117</v>
      </c>
      <c r="C27" s="162" t="s">
        <v>135</v>
      </c>
      <c r="D27" s="163" t="s">
        <v>112</v>
      </c>
      <c r="E27" s="163" t="s">
        <v>118</v>
      </c>
      <c r="F27" s="163" t="s">
        <v>119</v>
      </c>
      <c r="G27" s="28"/>
      <c r="H27" s="27"/>
    </row>
    <row r="28" spans="1:8" ht="45" x14ac:dyDescent="0.2">
      <c r="A28" s="135" t="s">
        <v>145</v>
      </c>
      <c r="B28" s="164">
        <v>0</v>
      </c>
      <c r="C28" s="165">
        <v>0</v>
      </c>
      <c r="D28" s="164">
        <v>0</v>
      </c>
      <c r="E28" s="164">
        <v>0</v>
      </c>
      <c r="F28" s="164">
        <v>0</v>
      </c>
      <c r="G28" s="28"/>
      <c r="H28" s="27"/>
    </row>
    <row r="29" spans="1:8" ht="33.75" x14ac:dyDescent="0.2">
      <c r="A29" s="166" t="s">
        <v>215</v>
      </c>
      <c r="B29" s="282">
        <v>7401</v>
      </c>
      <c r="C29" s="283">
        <v>7540</v>
      </c>
      <c r="D29" s="282">
        <v>7945</v>
      </c>
      <c r="E29" s="282">
        <v>7966</v>
      </c>
      <c r="F29" s="282">
        <v>8053</v>
      </c>
      <c r="G29" s="28"/>
      <c r="H29" s="27"/>
    </row>
    <row r="30" spans="1:8" ht="22.5" x14ac:dyDescent="0.2">
      <c r="A30" s="166" t="s">
        <v>216</v>
      </c>
      <c r="B30" s="1">
        <v>74</v>
      </c>
      <c r="C30" s="167">
        <v>82</v>
      </c>
      <c r="D30" s="1">
        <v>82</v>
      </c>
      <c r="E30" s="1">
        <v>82</v>
      </c>
      <c r="F30" s="1">
        <v>82</v>
      </c>
      <c r="G30" s="28"/>
      <c r="H30" s="27"/>
    </row>
    <row r="31" spans="1:8" ht="21" customHeight="1" x14ac:dyDescent="0.2">
      <c r="A31" s="281" t="s">
        <v>217</v>
      </c>
      <c r="B31" s="1">
        <v>74</v>
      </c>
      <c r="C31" s="167">
        <v>82</v>
      </c>
      <c r="D31" s="1">
        <v>82</v>
      </c>
      <c r="E31" s="1">
        <v>82</v>
      </c>
      <c r="F31" s="1">
        <v>82</v>
      </c>
      <c r="G31" s="28"/>
      <c r="H31" s="27"/>
    </row>
    <row r="32" spans="1:8" ht="33.75" x14ac:dyDescent="0.2">
      <c r="A32" s="75" t="s">
        <v>143</v>
      </c>
      <c r="B32" s="109">
        <v>-7401</v>
      </c>
      <c r="C32" s="110">
        <v>-7540</v>
      </c>
      <c r="D32" s="109">
        <v>-7945</v>
      </c>
      <c r="E32" s="109">
        <v>-7966</v>
      </c>
      <c r="F32" s="109">
        <v>-8053</v>
      </c>
      <c r="G32" s="28"/>
      <c r="H32" s="27"/>
    </row>
    <row r="33" spans="1:8" s="132" customFormat="1" ht="11.85" customHeight="1" x14ac:dyDescent="0.2">
      <c r="A33" s="158" t="s">
        <v>95</v>
      </c>
      <c r="B33" s="158"/>
      <c r="C33" s="158"/>
      <c r="D33" s="133"/>
      <c r="E33" s="133"/>
      <c r="F33" s="133"/>
      <c r="G33" s="131"/>
      <c r="H33" s="130"/>
    </row>
    <row r="34" spans="1:8" s="132" customFormat="1" ht="11.25" x14ac:dyDescent="0.25">
      <c r="A34" s="295" t="s">
        <v>202</v>
      </c>
      <c r="B34" s="295"/>
      <c r="C34" s="295"/>
      <c r="D34" s="295"/>
      <c r="E34" s="295"/>
      <c r="F34" s="295"/>
      <c r="G34" s="131"/>
      <c r="H34" s="130"/>
    </row>
    <row r="35" spans="1:8" ht="11.85" customHeight="1" x14ac:dyDescent="0.2">
      <c r="A35" s="136" t="s">
        <v>144</v>
      </c>
      <c r="B35" s="98"/>
      <c r="C35" s="98"/>
      <c r="D35" s="29"/>
      <c r="E35" s="29"/>
      <c r="F35" s="29"/>
      <c r="G35" s="27"/>
      <c r="H35" s="28"/>
    </row>
    <row r="36" spans="1:8" ht="11.85" customHeight="1" x14ac:dyDescent="0.2">
      <c r="A36" s="98"/>
      <c r="B36" s="98"/>
      <c r="C36" s="98"/>
      <c r="D36" s="29"/>
      <c r="E36" s="29"/>
      <c r="F36" s="29"/>
      <c r="G36" s="27"/>
      <c r="H36" s="28"/>
    </row>
    <row r="38" spans="1:8" ht="11.85" customHeight="1" x14ac:dyDescent="0.25">
      <c r="A38" s="140"/>
    </row>
    <row r="39" spans="1:8" ht="11.85" customHeight="1" x14ac:dyDescent="0.2">
      <c r="A39" s="141"/>
    </row>
    <row r="40" spans="1:8" ht="11.85" customHeight="1" x14ac:dyDescent="0.25">
      <c r="A40" s="142"/>
    </row>
    <row r="41" spans="1:8" ht="11.85" customHeight="1" x14ac:dyDescent="0.25">
      <c r="A41" s="140"/>
    </row>
  </sheetData>
  <pageMargins left="0.70866141732283472" right="0.70866141732283472"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G54"/>
  <sheetViews>
    <sheetView showGridLines="0" zoomScaleNormal="100" zoomScaleSheetLayoutView="100" workbookViewId="0">
      <selection activeCell="A40" sqref="A40"/>
    </sheetView>
  </sheetViews>
  <sheetFormatPr defaultColWidth="8" defaultRowHeight="11.85" customHeight="1" x14ac:dyDescent="0.25"/>
  <cols>
    <col min="1" max="1" width="30.5703125" style="66" customWidth="1"/>
    <col min="2" max="2" width="8.7109375" style="66" customWidth="1"/>
    <col min="3" max="6" width="8.42578125" style="66" customWidth="1"/>
    <col min="7" max="16384" width="8" style="66"/>
  </cols>
  <sheetData>
    <row r="1" spans="1:6" ht="11.25" x14ac:dyDescent="0.2">
      <c r="A1" s="88" t="s">
        <v>96</v>
      </c>
    </row>
    <row r="2" spans="1:6" ht="11.1" customHeight="1" x14ac:dyDescent="0.25">
      <c r="A2" s="65"/>
    </row>
    <row r="3" spans="1:6" s="32" customFormat="1" ht="45" x14ac:dyDescent="0.2">
      <c r="A3" s="78"/>
      <c r="B3" s="159" t="s">
        <v>117</v>
      </c>
      <c r="C3" s="160" t="s">
        <v>135</v>
      </c>
      <c r="D3" s="159" t="s">
        <v>112</v>
      </c>
      <c r="E3" s="159" t="s">
        <v>118</v>
      </c>
      <c r="F3" s="159" t="s">
        <v>119</v>
      </c>
    </row>
    <row r="4" spans="1:6" ht="11.25" x14ac:dyDescent="0.2">
      <c r="A4" s="211" t="s">
        <v>18</v>
      </c>
      <c r="B4" s="220"/>
      <c r="C4" s="221"/>
      <c r="D4" s="220"/>
      <c r="E4" s="220"/>
      <c r="F4" s="220"/>
    </row>
    <row r="5" spans="1:6" ht="11.25" x14ac:dyDescent="0.2">
      <c r="A5" s="211" t="s">
        <v>19</v>
      </c>
      <c r="B5" s="220"/>
      <c r="C5" s="221"/>
      <c r="D5" s="220"/>
      <c r="E5" s="220"/>
      <c r="F5" s="220"/>
    </row>
    <row r="6" spans="1:6" ht="11.25" x14ac:dyDescent="0.2">
      <c r="A6" s="212" t="s">
        <v>72</v>
      </c>
      <c r="B6" s="220">
        <v>1591</v>
      </c>
      <c r="C6" s="221">
        <v>2014</v>
      </c>
      <c r="D6" s="220">
        <v>2117</v>
      </c>
      <c r="E6" s="220">
        <v>2117</v>
      </c>
      <c r="F6" s="220">
        <v>2117</v>
      </c>
    </row>
    <row r="7" spans="1:6" ht="11.25" x14ac:dyDescent="0.2">
      <c r="A7" s="169" t="s">
        <v>60</v>
      </c>
      <c r="B7" s="220">
        <v>127</v>
      </c>
      <c r="C7" s="221">
        <v>127</v>
      </c>
      <c r="D7" s="220">
        <v>127</v>
      </c>
      <c r="E7" s="220">
        <v>127</v>
      </c>
      <c r="F7" s="220">
        <v>127</v>
      </c>
    </row>
    <row r="8" spans="1:6" ht="11.25" x14ac:dyDescent="0.2">
      <c r="A8" s="212" t="s">
        <v>21</v>
      </c>
      <c r="B8" s="220">
        <v>9800</v>
      </c>
      <c r="C8" s="221">
        <v>6364</v>
      </c>
      <c r="D8" s="220">
        <v>3701</v>
      </c>
      <c r="E8" s="220">
        <v>2859</v>
      </c>
      <c r="F8" s="220">
        <v>2931</v>
      </c>
    </row>
    <row r="9" spans="1:6" s="67" customFormat="1" ht="11.25" x14ac:dyDescent="0.2">
      <c r="A9" s="213" t="s">
        <v>22</v>
      </c>
      <c r="B9" s="222">
        <v>11518</v>
      </c>
      <c r="C9" s="223">
        <v>8505</v>
      </c>
      <c r="D9" s="222">
        <v>5945</v>
      </c>
      <c r="E9" s="222">
        <v>5103</v>
      </c>
      <c r="F9" s="222">
        <v>5175</v>
      </c>
    </row>
    <row r="10" spans="1:6" ht="11.25" x14ac:dyDescent="0.2">
      <c r="A10" s="211" t="s">
        <v>23</v>
      </c>
      <c r="B10" s="220"/>
      <c r="C10" s="221"/>
      <c r="D10" s="220"/>
      <c r="E10" s="220"/>
      <c r="F10" s="220"/>
    </row>
    <row r="11" spans="1:6" ht="11.25" x14ac:dyDescent="0.2">
      <c r="A11" s="212" t="s">
        <v>24</v>
      </c>
      <c r="B11" s="220">
        <v>210571</v>
      </c>
      <c r="C11" s="221">
        <v>208339</v>
      </c>
      <c r="D11" s="220">
        <v>207211</v>
      </c>
      <c r="E11" s="220">
        <v>202992</v>
      </c>
      <c r="F11" s="220">
        <v>199113</v>
      </c>
    </row>
    <row r="12" spans="1:6" ht="11.25" x14ac:dyDescent="0.2">
      <c r="A12" s="212" t="s">
        <v>69</v>
      </c>
      <c r="B12" s="220">
        <v>14605</v>
      </c>
      <c r="C12" s="221">
        <v>15824</v>
      </c>
      <c r="D12" s="220">
        <v>15156</v>
      </c>
      <c r="E12" s="220">
        <v>15890</v>
      </c>
      <c r="F12" s="220">
        <v>14912</v>
      </c>
    </row>
    <row r="13" spans="1:6" ht="11.25" x14ac:dyDescent="0.2">
      <c r="A13" s="212" t="s">
        <v>25</v>
      </c>
      <c r="B13" s="220">
        <v>661</v>
      </c>
      <c r="C13" s="221">
        <v>571</v>
      </c>
      <c r="D13" s="220">
        <v>391</v>
      </c>
      <c r="E13" s="220">
        <v>176</v>
      </c>
      <c r="F13" s="220">
        <v>346</v>
      </c>
    </row>
    <row r="14" spans="1:6" ht="11.25" x14ac:dyDescent="0.2">
      <c r="A14" s="212" t="s">
        <v>204</v>
      </c>
      <c r="B14" s="220">
        <v>4767</v>
      </c>
      <c r="C14" s="221">
        <v>4767</v>
      </c>
      <c r="D14" s="220">
        <v>4767</v>
      </c>
      <c r="E14" s="220">
        <v>4767</v>
      </c>
      <c r="F14" s="220">
        <v>4767</v>
      </c>
    </row>
    <row r="15" spans="1:6" ht="11.25" x14ac:dyDescent="0.2">
      <c r="A15" s="212" t="s">
        <v>74</v>
      </c>
      <c r="B15" s="220">
        <v>145</v>
      </c>
      <c r="C15" s="221">
        <v>145</v>
      </c>
      <c r="D15" s="220">
        <v>145</v>
      </c>
      <c r="E15" s="220">
        <v>145</v>
      </c>
      <c r="F15" s="220">
        <v>145</v>
      </c>
    </row>
    <row r="16" spans="1:6" s="67" customFormat="1" ht="11.25" x14ac:dyDescent="0.2">
      <c r="A16" s="211" t="s">
        <v>26</v>
      </c>
      <c r="B16" s="222">
        <v>230749</v>
      </c>
      <c r="C16" s="223">
        <v>229646</v>
      </c>
      <c r="D16" s="222">
        <v>227670</v>
      </c>
      <c r="E16" s="222">
        <v>223970</v>
      </c>
      <c r="F16" s="222">
        <v>219283</v>
      </c>
    </row>
    <row r="17" spans="1:7" s="65" customFormat="1" ht="11.25" x14ac:dyDescent="0.2">
      <c r="A17" s="213" t="s">
        <v>27</v>
      </c>
      <c r="B17" s="222">
        <v>242267</v>
      </c>
      <c r="C17" s="223">
        <v>238151</v>
      </c>
      <c r="D17" s="222">
        <v>233615</v>
      </c>
      <c r="E17" s="222">
        <v>229073</v>
      </c>
      <c r="F17" s="222">
        <v>224458</v>
      </c>
    </row>
    <row r="18" spans="1:7" ht="11.25" x14ac:dyDescent="0.2">
      <c r="A18" s="214" t="s">
        <v>28</v>
      </c>
      <c r="B18" s="220"/>
      <c r="C18" s="221"/>
      <c r="D18" s="220"/>
      <c r="E18" s="220"/>
      <c r="F18" s="220"/>
    </row>
    <row r="19" spans="1:7" ht="11.25" x14ac:dyDescent="0.2">
      <c r="A19" s="211" t="s">
        <v>33</v>
      </c>
      <c r="B19" s="220"/>
      <c r="C19" s="221"/>
      <c r="D19" s="220"/>
      <c r="E19" s="220"/>
      <c r="F19" s="220"/>
    </row>
    <row r="20" spans="1:7" ht="11.25" x14ac:dyDescent="0.2">
      <c r="A20" s="215" t="s">
        <v>17</v>
      </c>
      <c r="B20" s="220">
        <v>439</v>
      </c>
      <c r="C20" s="221">
        <v>439</v>
      </c>
      <c r="D20" s="220">
        <v>439</v>
      </c>
      <c r="E20" s="220">
        <v>439</v>
      </c>
      <c r="F20" s="220">
        <v>439</v>
      </c>
    </row>
    <row r="21" spans="1:7" ht="11.25" x14ac:dyDescent="0.2">
      <c r="A21" s="216" t="s">
        <v>75</v>
      </c>
      <c r="B21" s="220">
        <v>219</v>
      </c>
      <c r="C21" s="221">
        <v>219</v>
      </c>
      <c r="D21" s="220">
        <v>219</v>
      </c>
      <c r="E21" s="220">
        <v>219</v>
      </c>
      <c r="F21" s="220">
        <v>219</v>
      </c>
    </row>
    <row r="22" spans="1:7" s="67" customFormat="1" ht="11.25" x14ac:dyDescent="0.2">
      <c r="A22" s="214" t="s">
        <v>34</v>
      </c>
      <c r="B22" s="222">
        <v>658</v>
      </c>
      <c r="C22" s="223">
        <v>658</v>
      </c>
      <c r="D22" s="222">
        <v>658</v>
      </c>
      <c r="E22" s="222">
        <v>658</v>
      </c>
      <c r="F22" s="222">
        <v>658</v>
      </c>
    </row>
    <row r="23" spans="1:7" ht="11.25" x14ac:dyDescent="0.2">
      <c r="A23" s="214" t="s">
        <v>146</v>
      </c>
      <c r="B23" s="220"/>
      <c r="C23" s="221"/>
      <c r="D23" s="220"/>
      <c r="E23" s="220"/>
      <c r="F23" s="220"/>
    </row>
    <row r="24" spans="1:7" ht="11.25" x14ac:dyDescent="0.2">
      <c r="A24" s="215" t="s">
        <v>29</v>
      </c>
      <c r="B24" s="220">
        <v>182</v>
      </c>
      <c r="C24" s="221">
        <v>167</v>
      </c>
      <c r="D24" s="220">
        <v>167</v>
      </c>
      <c r="E24" s="220">
        <v>167</v>
      </c>
      <c r="F24" s="220">
        <v>167</v>
      </c>
    </row>
    <row r="25" spans="1:7" s="67" customFormat="1" ht="11.25" x14ac:dyDescent="0.2">
      <c r="A25" s="214" t="s">
        <v>147</v>
      </c>
      <c r="B25" s="222">
        <v>182</v>
      </c>
      <c r="C25" s="223">
        <v>167</v>
      </c>
      <c r="D25" s="222">
        <v>167</v>
      </c>
      <c r="E25" s="222">
        <v>167</v>
      </c>
      <c r="F25" s="222">
        <v>167</v>
      </c>
    </row>
    <row r="26" spans="1:7" ht="11.25" x14ac:dyDescent="0.2">
      <c r="A26" s="214" t="s">
        <v>30</v>
      </c>
      <c r="B26" s="220"/>
      <c r="C26" s="221"/>
      <c r="D26" s="220"/>
      <c r="E26" s="220"/>
      <c r="F26" s="220"/>
    </row>
    <row r="27" spans="1:7" ht="11.25" x14ac:dyDescent="0.2">
      <c r="A27" s="216" t="s">
        <v>64</v>
      </c>
      <c r="B27" s="220">
        <v>3288</v>
      </c>
      <c r="C27" s="221">
        <v>3288</v>
      </c>
      <c r="D27" s="220">
        <v>3288</v>
      </c>
      <c r="E27" s="220">
        <v>3288</v>
      </c>
      <c r="F27" s="220">
        <v>3288</v>
      </c>
    </row>
    <row r="28" spans="1:7" s="67" customFormat="1" ht="11.25" x14ac:dyDescent="0.2">
      <c r="A28" s="214" t="s">
        <v>32</v>
      </c>
      <c r="B28" s="222">
        <v>3288</v>
      </c>
      <c r="C28" s="223">
        <v>3288</v>
      </c>
      <c r="D28" s="222">
        <v>3288</v>
      </c>
      <c r="E28" s="222">
        <v>3288</v>
      </c>
      <c r="F28" s="222">
        <v>3288</v>
      </c>
    </row>
    <row r="29" spans="1:7" s="65" customFormat="1" ht="11.25" x14ac:dyDescent="0.2">
      <c r="A29" s="214" t="s">
        <v>35</v>
      </c>
      <c r="B29" s="224">
        <v>4128</v>
      </c>
      <c r="C29" s="225">
        <v>4113</v>
      </c>
      <c r="D29" s="224">
        <v>4113</v>
      </c>
      <c r="E29" s="224">
        <v>4113</v>
      </c>
      <c r="F29" s="224">
        <v>4113</v>
      </c>
    </row>
    <row r="30" spans="1:7" s="65" customFormat="1" ht="11.25" x14ac:dyDescent="0.2">
      <c r="A30" s="217" t="s">
        <v>36</v>
      </c>
      <c r="B30" s="226">
        <v>238139</v>
      </c>
      <c r="C30" s="227">
        <v>234038</v>
      </c>
      <c r="D30" s="226">
        <v>229502</v>
      </c>
      <c r="E30" s="226">
        <v>224960</v>
      </c>
      <c r="F30" s="226">
        <v>220345</v>
      </c>
    </row>
    <row r="31" spans="1:7" ht="11.25" x14ac:dyDescent="0.2">
      <c r="A31" s="175" t="s">
        <v>148</v>
      </c>
      <c r="B31" s="181"/>
      <c r="C31" s="182"/>
      <c r="D31" s="181"/>
      <c r="E31" s="181"/>
      <c r="F31" s="181"/>
      <c r="G31" s="49"/>
    </row>
    <row r="32" spans="1:7" ht="11.25" x14ac:dyDescent="0.2">
      <c r="A32" s="175" t="s">
        <v>37</v>
      </c>
      <c r="B32" s="181"/>
      <c r="C32" s="182"/>
      <c r="D32" s="181"/>
      <c r="E32" s="181"/>
      <c r="F32" s="181"/>
      <c r="G32" s="49"/>
    </row>
    <row r="33" spans="1:7" ht="11.25" x14ac:dyDescent="0.2">
      <c r="A33" s="177" t="s">
        <v>38</v>
      </c>
      <c r="B33" s="181">
        <f>'Table 3.3'!D4</f>
        <v>111809</v>
      </c>
      <c r="C33" s="182">
        <f>'Table 3.3'!D17</f>
        <v>115248</v>
      </c>
      <c r="D33" s="181">
        <v>118657</v>
      </c>
      <c r="E33" s="181">
        <v>122081</v>
      </c>
      <c r="F33" s="181">
        <v>125519</v>
      </c>
      <c r="G33" s="49"/>
    </row>
    <row r="34" spans="1:7" ht="11.25" x14ac:dyDescent="0.2">
      <c r="A34" s="177" t="s">
        <v>39</v>
      </c>
      <c r="B34" s="181" t="e">
        <f>'Table 3.3'!C4+'Table 3.3'!#REF!</f>
        <v>#REF!</v>
      </c>
      <c r="C34" s="182" t="e">
        <f>'Table 3.3'!C17+'Table 3.3'!#REF!</f>
        <v>#REF!</v>
      </c>
      <c r="D34" s="181">
        <v>198870</v>
      </c>
      <c r="E34" s="181">
        <v>198870</v>
      </c>
      <c r="F34" s="181">
        <v>198870</v>
      </c>
      <c r="G34" s="49"/>
    </row>
    <row r="35" spans="1:7" ht="11.25" x14ac:dyDescent="0.2">
      <c r="A35" s="218" t="s">
        <v>149</v>
      </c>
      <c r="B35" s="181">
        <f>'Table 3.3'!B4</f>
        <v>-72540</v>
      </c>
      <c r="C35" s="182">
        <f>'Table 3.3'!B17</f>
        <v>-80080</v>
      </c>
      <c r="D35" s="181">
        <v>-88025</v>
      </c>
      <c r="E35" s="181">
        <v>-95991</v>
      </c>
      <c r="F35" s="181">
        <v>-104044</v>
      </c>
      <c r="G35" s="49"/>
    </row>
    <row r="36" spans="1:7" ht="11.25" x14ac:dyDescent="0.2">
      <c r="A36" s="175" t="s">
        <v>40</v>
      </c>
      <c r="B36" s="183">
        <v>238139</v>
      </c>
      <c r="C36" s="184">
        <v>234038</v>
      </c>
      <c r="D36" s="183">
        <v>229502</v>
      </c>
      <c r="E36" s="183">
        <v>224960</v>
      </c>
      <c r="F36" s="183">
        <v>220345</v>
      </c>
      <c r="G36" s="52"/>
    </row>
    <row r="37" spans="1:7" ht="11.25" x14ac:dyDescent="0.2">
      <c r="A37" s="219" t="s">
        <v>98</v>
      </c>
      <c r="B37" s="24">
        <v>238139</v>
      </c>
      <c r="C37" s="37">
        <v>234038</v>
      </c>
      <c r="D37" s="24">
        <v>229502</v>
      </c>
      <c r="E37" s="24">
        <v>224960</v>
      </c>
      <c r="F37" s="24">
        <v>220345</v>
      </c>
      <c r="G37" s="54"/>
    </row>
    <row r="38" spans="1:7" ht="11.85" customHeight="1" x14ac:dyDescent="0.2">
      <c r="A38" s="296" t="s">
        <v>94</v>
      </c>
      <c r="B38" s="296"/>
      <c r="C38" s="296"/>
      <c r="D38" s="49"/>
      <c r="E38" s="49"/>
      <c r="F38" s="49"/>
      <c r="G38" s="49"/>
    </row>
    <row r="39" spans="1:7" ht="11.85" customHeight="1" x14ac:dyDescent="0.25">
      <c r="A39" s="49" t="s">
        <v>150</v>
      </c>
      <c r="B39" s="49"/>
      <c r="C39" s="49"/>
      <c r="D39" s="49"/>
      <c r="E39" s="49"/>
      <c r="F39" s="49"/>
      <c r="G39" s="49"/>
    </row>
    <row r="40" spans="1:7" ht="11.85" customHeight="1" x14ac:dyDescent="0.25">
      <c r="A40" s="139"/>
      <c r="B40" s="139"/>
      <c r="C40" s="139"/>
      <c r="D40" s="139"/>
      <c r="E40" s="139"/>
      <c r="F40" s="139"/>
      <c r="G40" s="49"/>
    </row>
    <row r="41" spans="1:7" ht="11.85" customHeight="1" x14ac:dyDescent="0.25">
      <c r="A41" s="49"/>
      <c r="B41" s="49"/>
      <c r="C41" s="49"/>
      <c r="D41" s="49"/>
      <c r="E41" s="49"/>
      <c r="F41" s="49"/>
      <c r="G41" s="49"/>
    </row>
    <row r="42" spans="1:7" s="21" customFormat="1" ht="11.45" customHeight="1" x14ac:dyDescent="0.25">
      <c r="A42" s="140"/>
      <c r="B42" s="147"/>
      <c r="C42" s="147"/>
      <c r="D42" s="147"/>
      <c r="E42" s="147"/>
      <c r="F42" s="147"/>
      <c r="G42" s="147"/>
    </row>
    <row r="43" spans="1:7" s="21" customFormat="1" ht="11.45" customHeight="1" x14ac:dyDescent="0.2">
      <c r="A43" s="141"/>
      <c r="B43" s="147"/>
      <c r="C43" s="147"/>
      <c r="D43" s="147"/>
      <c r="E43" s="147"/>
      <c r="F43" s="147"/>
      <c r="G43" s="147"/>
    </row>
    <row r="44" spans="1:7" s="21" customFormat="1" ht="11.45" customHeight="1" x14ac:dyDescent="0.25">
      <c r="A44" s="142"/>
      <c r="B44" s="147"/>
      <c r="C44" s="147"/>
      <c r="D44" s="147"/>
      <c r="E44" s="147"/>
      <c r="F44" s="147"/>
      <c r="G44" s="147"/>
    </row>
    <row r="45" spans="1:7" s="21" customFormat="1" ht="11.45" customHeight="1" x14ac:dyDescent="0.25">
      <c r="A45" s="140"/>
    </row>
    <row r="46" spans="1:7" ht="11.85" customHeight="1" x14ac:dyDescent="0.25">
      <c r="A46" s="49"/>
      <c r="B46" s="49"/>
      <c r="C46" s="49"/>
      <c r="D46" s="49"/>
      <c r="E46" s="49"/>
      <c r="F46" s="49"/>
      <c r="G46" s="49"/>
    </row>
    <row r="47" spans="1:7" ht="11.85" customHeight="1" x14ac:dyDescent="0.25">
      <c r="A47" s="49"/>
      <c r="B47" s="49"/>
      <c r="C47" s="49"/>
      <c r="D47" s="49"/>
      <c r="E47" s="49"/>
      <c r="F47" s="49"/>
      <c r="G47" s="49"/>
    </row>
    <row r="48" spans="1:7" ht="11.85" customHeight="1" x14ac:dyDescent="0.25">
      <c r="A48" s="49"/>
      <c r="B48" s="49"/>
      <c r="C48" s="49"/>
      <c r="D48" s="49"/>
      <c r="E48" s="49"/>
      <c r="F48" s="49"/>
      <c r="G48" s="49"/>
    </row>
    <row r="49" spans="1:7" ht="11.85" customHeight="1" x14ac:dyDescent="0.25">
      <c r="A49" s="49"/>
      <c r="B49" s="49"/>
      <c r="C49" s="49"/>
      <c r="D49" s="49"/>
      <c r="E49" s="49"/>
      <c r="F49" s="49"/>
      <c r="G49" s="49"/>
    </row>
    <row r="50" spans="1:7" ht="11.85" customHeight="1" x14ac:dyDescent="0.25">
      <c r="A50" s="49"/>
      <c r="B50" s="49"/>
      <c r="C50" s="49"/>
      <c r="D50" s="49"/>
      <c r="E50" s="49"/>
      <c r="F50" s="49"/>
      <c r="G50" s="49"/>
    </row>
    <row r="51" spans="1:7" ht="11.85" customHeight="1" x14ac:dyDescent="0.25">
      <c r="A51" s="49"/>
      <c r="B51" s="49"/>
      <c r="C51" s="49"/>
      <c r="D51" s="49"/>
      <c r="E51" s="49"/>
      <c r="F51" s="49"/>
      <c r="G51" s="49"/>
    </row>
    <row r="52" spans="1:7" ht="11.85" customHeight="1" x14ac:dyDescent="0.25">
      <c r="A52" s="49"/>
      <c r="B52" s="49"/>
      <c r="C52" s="49"/>
      <c r="D52" s="49"/>
      <c r="E52" s="49"/>
      <c r="F52" s="49"/>
      <c r="G52" s="49"/>
    </row>
    <row r="53" spans="1:7" ht="11.85" customHeight="1" x14ac:dyDescent="0.25">
      <c r="A53" s="49"/>
      <c r="B53" s="49"/>
      <c r="C53" s="49"/>
      <c r="D53" s="49"/>
      <c r="E53" s="49"/>
      <c r="F53" s="49"/>
      <c r="G53" s="49"/>
    </row>
    <row r="54" spans="1:7" ht="11.85" customHeight="1" x14ac:dyDescent="0.25">
      <c r="A54" s="49"/>
      <c r="B54" s="49"/>
      <c r="C54" s="49"/>
      <c r="D54" s="49"/>
      <c r="E54" s="49"/>
      <c r="F54" s="49"/>
      <c r="G54" s="49"/>
    </row>
  </sheetData>
  <pageMargins left="0.70866141732283472" right="0.70866141732283472"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8"/>
  <sheetViews>
    <sheetView showGridLines="0" zoomScaleNormal="100" zoomScaleSheetLayoutView="100" workbookViewId="0">
      <selection activeCell="G51" sqref="G51"/>
    </sheetView>
  </sheetViews>
  <sheetFormatPr defaultColWidth="8" defaultRowHeight="11.85" customHeight="1" x14ac:dyDescent="0.25"/>
  <cols>
    <col min="1" max="1" width="30.5703125" style="21" customWidth="1"/>
    <col min="2" max="2" width="8.42578125" style="69" customWidth="1"/>
    <col min="3" max="3" width="9.7109375" style="69" customWidth="1"/>
    <col min="4" max="4" width="10.7109375" style="69" customWidth="1"/>
    <col min="5" max="5" width="8.42578125" style="69" customWidth="1"/>
    <col min="6" max="6" width="7.5703125" style="21" customWidth="1"/>
    <col min="7" max="16384" width="8" style="21"/>
  </cols>
  <sheetData>
    <row r="1" spans="1:6" ht="21.95" customHeight="1" x14ac:dyDescent="0.25">
      <c r="A1" s="22" t="s">
        <v>154</v>
      </c>
      <c r="B1" s="22"/>
      <c r="C1" s="22"/>
      <c r="D1" s="22"/>
      <c r="E1" s="22"/>
    </row>
    <row r="2" spans="1:6" s="50" customFormat="1" ht="45" x14ac:dyDescent="0.2">
      <c r="A2" s="85"/>
      <c r="B2" s="171" t="s">
        <v>152</v>
      </c>
      <c r="C2" s="171" t="s">
        <v>100</v>
      </c>
      <c r="D2" s="171" t="s">
        <v>101</v>
      </c>
      <c r="E2" s="171" t="s">
        <v>151</v>
      </c>
      <c r="F2" s="51"/>
    </row>
    <row r="3" spans="1:6" s="69" customFormat="1" ht="11.25" x14ac:dyDescent="0.2">
      <c r="A3" s="228" t="s">
        <v>122</v>
      </c>
      <c r="B3" s="181"/>
      <c r="C3" s="181"/>
      <c r="D3" s="181"/>
      <c r="E3" s="181"/>
      <c r="F3" s="70"/>
    </row>
    <row r="4" spans="1:6" ht="22.5" x14ac:dyDescent="0.2">
      <c r="A4" s="229" t="s">
        <v>153</v>
      </c>
      <c r="B4" s="181">
        <v>-72540</v>
      </c>
      <c r="C4" s="181">
        <v>198870</v>
      </c>
      <c r="D4" s="181">
        <v>111809</v>
      </c>
      <c r="E4" s="181">
        <v>238139</v>
      </c>
      <c r="F4" s="68"/>
    </row>
    <row r="5" spans="1:6" s="53" customFormat="1" ht="11.25" x14ac:dyDescent="0.2">
      <c r="A5" s="228" t="s">
        <v>48</v>
      </c>
      <c r="B5" s="183">
        <v>-72540</v>
      </c>
      <c r="C5" s="183">
        <v>198870</v>
      </c>
      <c r="D5" s="183">
        <v>111809</v>
      </c>
      <c r="E5" s="183">
        <v>238139</v>
      </c>
      <c r="F5" s="71"/>
    </row>
    <row r="6" spans="1:6" ht="11.25" x14ac:dyDescent="0.2">
      <c r="A6" s="230" t="s">
        <v>63</v>
      </c>
      <c r="B6" s="181"/>
      <c r="C6" s="181"/>
      <c r="D6" s="181"/>
      <c r="E6" s="181"/>
      <c r="F6" s="68"/>
    </row>
    <row r="7" spans="1:6" ht="11.25" x14ac:dyDescent="0.2">
      <c r="A7" s="169" t="s">
        <v>91</v>
      </c>
      <c r="B7" s="181">
        <v>-7540</v>
      </c>
      <c r="C7" s="181">
        <v>0</v>
      </c>
      <c r="D7" s="181">
        <v>0</v>
      </c>
      <c r="E7" s="181">
        <v>-7540</v>
      </c>
      <c r="F7" s="51"/>
    </row>
    <row r="8" spans="1:6" s="53" customFormat="1" ht="11.25" x14ac:dyDescent="0.2">
      <c r="A8" s="228" t="s">
        <v>16</v>
      </c>
      <c r="B8" s="185">
        <v>-7540</v>
      </c>
      <c r="C8" s="185">
        <v>0</v>
      </c>
      <c r="D8" s="185">
        <v>0</v>
      </c>
      <c r="E8" s="185">
        <v>-7540</v>
      </c>
      <c r="F8" s="72"/>
    </row>
    <row r="9" spans="1:6" ht="11.25" x14ac:dyDescent="0.2">
      <c r="A9" s="231" t="s">
        <v>73</v>
      </c>
      <c r="B9" s="236"/>
      <c r="C9" s="236"/>
      <c r="D9" s="236"/>
      <c r="E9" s="236"/>
      <c r="F9" s="51"/>
    </row>
    <row r="10" spans="1:6" ht="11.25" x14ac:dyDescent="0.2">
      <c r="A10" s="232" t="s">
        <v>155</v>
      </c>
      <c r="B10" s="181">
        <v>-7540</v>
      </c>
      <c r="C10" s="181">
        <v>0</v>
      </c>
      <c r="D10" s="181">
        <v>0</v>
      </c>
      <c r="E10" s="181">
        <v>-7540</v>
      </c>
      <c r="F10" s="51"/>
    </row>
    <row r="11" spans="1:6" ht="11.25" x14ac:dyDescent="0.2">
      <c r="A11" s="230" t="s">
        <v>49</v>
      </c>
      <c r="B11" s="181"/>
      <c r="C11" s="181"/>
      <c r="D11" s="181"/>
      <c r="E11" s="181"/>
      <c r="F11" s="49"/>
    </row>
    <row r="12" spans="1:6" ht="11.85" customHeight="1" x14ac:dyDescent="0.25">
      <c r="A12" s="233" t="s">
        <v>68</v>
      </c>
      <c r="B12" s="181"/>
      <c r="C12" s="181"/>
      <c r="D12" s="181"/>
      <c r="E12" s="181"/>
      <c r="F12" s="35"/>
    </row>
    <row r="13" spans="1:6" ht="11.85" customHeight="1" x14ac:dyDescent="0.25">
      <c r="A13" s="234" t="s">
        <v>160</v>
      </c>
      <c r="B13" s="181">
        <v>0</v>
      </c>
      <c r="C13" s="181">
        <v>0</v>
      </c>
      <c r="D13" s="181">
        <v>900</v>
      </c>
      <c r="E13" s="181">
        <v>900</v>
      </c>
      <c r="F13" s="35"/>
    </row>
    <row r="14" spans="1:6" s="36" customFormat="1" ht="11.85" customHeight="1" x14ac:dyDescent="0.25">
      <c r="A14" s="235" t="s">
        <v>156</v>
      </c>
      <c r="B14" s="237">
        <v>0</v>
      </c>
      <c r="C14" s="237">
        <v>0</v>
      </c>
      <c r="D14" s="237">
        <v>2539</v>
      </c>
      <c r="E14" s="237">
        <v>2539</v>
      </c>
      <c r="F14" s="35"/>
    </row>
    <row r="15" spans="1:6" s="53" customFormat="1" ht="11.25" x14ac:dyDescent="0.2">
      <c r="A15" s="161" t="s">
        <v>157</v>
      </c>
      <c r="B15" s="111">
        <v>0</v>
      </c>
      <c r="C15" s="111">
        <v>0</v>
      </c>
      <c r="D15" s="183">
        <v>3439</v>
      </c>
      <c r="E15" s="183">
        <v>3439</v>
      </c>
      <c r="F15" s="71"/>
    </row>
    <row r="16" spans="1:6" s="22" customFormat="1" ht="22.5" x14ac:dyDescent="0.2">
      <c r="A16" s="172" t="s">
        <v>158</v>
      </c>
      <c r="B16" s="112">
        <v>-80080</v>
      </c>
      <c r="C16" s="112">
        <v>198870</v>
      </c>
      <c r="D16" s="112">
        <v>115248</v>
      </c>
      <c r="E16" s="112">
        <v>234038</v>
      </c>
      <c r="F16" s="54"/>
    </row>
    <row r="17" spans="1:6" s="22" customFormat="1" ht="22.5" x14ac:dyDescent="0.2">
      <c r="A17" s="173" t="s">
        <v>159</v>
      </c>
      <c r="B17" s="113">
        <v>-80080</v>
      </c>
      <c r="C17" s="113">
        <v>198870</v>
      </c>
      <c r="D17" s="113">
        <v>115248</v>
      </c>
      <c r="E17" s="113">
        <v>234038</v>
      </c>
      <c r="F17" s="54"/>
    </row>
    <row r="18" spans="1:6" ht="11.85" customHeight="1" x14ac:dyDescent="0.25">
      <c r="A18" s="49" t="s">
        <v>94</v>
      </c>
      <c r="B18" s="49"/>
      <c r="C18" s="49"/>
      <c r="D18" s="49"/>
      <c r="E18" s="49"/>
      <c r="F18" s="49"/>
    </row>
    <row r="19" spans="1:6" ht="21.95" customHeight="1" x14ac:dyDescent="0.25">
      <c r="A19" s="297"/>
      <c r="B19" s="297"/>
      <c r="C19" s="297"/>
      <c r="D19" s="297"/>
      <c r="E19" s="297"/>
      <c r="F19" s="49"/>
    </row>
    <row r="20" spans="1:6" ht="11.85" customHeight="1" x14ac:dyDescent="0.25">
      <c r="A20" s="127"/>
      <c r="B20" s="128"/>
      <c r="C20" s="128"/>
      <c r="D20" s="128"/>
      <c r="E20" s="128"/>
      <c r="F20" s="49"/>
    </row>
    <row r="21" spans="1:6" s="66" customFormat="1" ht="11.25" customHeight="1" x14ac:dyDescent="0.25">
      <c r="A21" s="140"/>
    </row>
    <row r="22" spans="1:6" s="66" customFormat="1" ht="11.45" customHeight="1" x14ac:dyDescent="0.2">
      <c r="A22" s="141"/>
    </row>
    <row r="23" spans="1:6" s="66" customFormat="1" ht="11.45" customHeight="1" x14ac:dyDescent="0.25">
      <c r="A23" s="142"/>
    </row>
    <row r="24" spans="1:6" s="66" customFormat="1" ht="11.45" customHeight="1" x14ac:dyDescent="0.25">
      <c r="A24" s="140"/>
    </row>
    <row r="25" spans="1:6" ht="11.85" customHeight="1" x14ac:dyDescent="0.25">
      <c r="A25" s="99"/>
      <c r="B25" s="99"/>
      <c r="C25" s="99"/>
      <c r="D25" s="99"/>
      <c r="E25" s="99"/>
      <c r="F25" s="49"/>
    </row>
    <row r="26" spans="1:6" ht="11.85" customHeight="1" x14ac:dyDescent="0.25">
      <c r="A26" s="99"/>
      <c r="B26" s="99"/>
      <c r="C26" s="99"/>
      <c r="D26" s="99"/>
      <c r="E26" s="99"/>
      <c r="F26" s="49"/>
    </row>
    <row r="27" spans="1:6" ht="11.85" customHeight="1" x14ac:dyDescent="0.25">
      <c r="A27" s="99"/>
      <c r="B27" s="99"/>
      <c r="C27" s="99"/>
      <c r="D27" s="99"/>
      <c r="E27" s="99"/>
      <c r="F27" s="49"/>
    </row>
    <row r="28" spans="1:6" ht="11.85" customHeight="1" x14ac:dyDescent="0.25">
      <c r="A28" s="99"/>
      <c r="B28" s="99"/>
      <c r="C28" s="99"/>
      <c r="D28" s="99"/>
      <c r="E28" s="99"/>
      <c r="F28" s="49"/>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45"/>
  <sheetViews>
    <sheetView showGridLines="0" zoomScaleNormal="100" zoomScaleSheetLayoutView="100" workbookViewId="0"/>
  </sheetViews>
  <sheetFormatPr defaultColWidth="8" defaultRowHeight="11.85" customHeight="1" x14ac:dyDescent="0.25"/>
  <cols>
    <col min="1" max="1" width="30.5703125" style="21" customWidth="1"/>
    <col min="2" max="2" width="8.7109375" style="21" customWidth="1"/>
    <col min="3" max="7" width="8.42578125" style="21" customWidth="1"/>
    <col min="8" max="16384" width="8" style="21"/>
  </cols>
  <sheetData>
    <row r="1" spans="1:6" ht="11.25" x14ac:dyDescent="0.25">
      <c r="A1" s="22" t="s">
        <v>97</v>
      </c>
    </row>
    <row r="2" spans="1:6" ht="11.85" customHeight="1" x14ac:dyDescent="0.25">
      <c r="A2" s="22"/>
    </row>
    <row r="3" spans="1:6" ht="45" x14ac:dyDescent="0.2">
      <c r="A3" s="78"/>
      <c r="B3" s="159" t="s">
        <v>117</v>
      </c>
      <c r="C3" s="160" t="s">
        <v>135</v>
      </c>
      <c r="D3" s="159" t="s">
        <v>112</v>
      </c>
      <c r="E3" s="159" t="s">
        <v>118</v>
      </c>
      <c r="F3" s="159" t="s">
        <v>119</v>
      </c>
    </row>
    <row r="4" spans="1:6" ht="11.25" x14ac:dyDescent="0.2">
      <c r="A4" s="175" t="s">
        <v>41</v>
      </c>
      <c r="B4" s="181"/>
      <c r="C4" s="182"/>
      <c r="D4" s="181"/>
      <c r="E4" s="181"/>
      <c r="F4" s="181"/>
    </row>
    <row r="5" spans="1:6" ht="11.25" x14ac:dyDescent="0.2">
      <c r="A5" s="176" t="s">
        <v>42</v>
      </c>
      <c r="B5" s="181"/>
      <c r="C5" s="182"/>
      <c r="D5" s="181"/>
      <c r="E5" s="181"/>
      <c r="F5" s="181"/>
    </row>
    <row r="6" spans="1:6" ht="11.25" x14ac:dyDescent="0.2">
      <c r="A6" s="177" t="s">
        <v>3</v>
      </c>
      <c r="B6" s="181">
        <v>16099</v>
      </c>
      <c r="C6" s="182">
        <v>16383</v>
      </c>
      <c r="D6" s="181">
        <v>16526</v>
      </c>
      <c r="E6" s="181">
        <v>16592</v>
      </c>
      <c r="F6" s="181">
        <v>16676</v>
      </c>
    </row>
    <row r="7" spans="1:6" ht="11.25" x14ac:dyDescent="0.2">
      <c r="A7" s="178" t="s">
        <v>12</v>
      </c>
      <c r="B7" s="181">
        <v>290</v>
      </c>
      <c r="C7" s="182">
        <v>290</v>
      </c>
      <c r="D7" s="181">
        <v>290</v>
      </c>
      <c r="E7" s="181">
        <v>290</v>
      </c>
      <c r="F7" s="181">
        <v>290</v>
      </c>
    </row>
    <row r="8" spans="1:6" ht="11.25" x14ac:dyDescent="0.2">
      <c r="A8" s="177" t="s">
        <v>1</v>
      </c>
      <c r="B8" s="181">
        <v>103</v>
      </c>
      <c r="C8" s="182">
        <v>83</v>
      </c>
      <c r="D8" s="181">
        <v>73</v>
      </c>
      <c r="E8" s="181">
        <v>63</v>
      </c>
      <c r="F8" s="181">
        <v>53</v>
      </c>
    </row>
    <row r="9" spans="1:6" ht="11.25" x14ac:dyDescent="0.2">
      <c r="A9" s="177" t="s">
        <v>58</v>
      </c>
      <c r="B9" s="181">
        <v>785</v>
      </c>
      <c r="C9" s="182">
        <v>785</v>
      </c>
      <c r="D9" s="181">
        <v>785</v>
      </c>
      <c r="E9" s="181">
        <v>785</v>
      </c>
      <c r="F9" s="181">
        <v>785</v>
      </c>
    </row>
    <row r="10" spans="1:6" ht="11.25" x14ac:dyDescent="0.2">
      <c r="A10" s="177" t="s">
        <v>2</v>
      </c>
      <c r="B10" s="181">
        <v>130</v>
      </c>
      <c r="C10" s="182">
        <v>130</v>
      </c>
      <c r="D10" s="181">
        <v>130</v>
      </c>
      <c r="E10" s="181">
        <v>130</v>
      </c>
      <c r="F10" s="181">
        <v>130</v>
      </c>
    </row>
    <row r="11" spans="1:6" s="53" customFormat="1" ht="11.25" x14ac:dyDescent="0.2">
      <c r="A11" s="179" t="s">
        <v>43</v>
      </c>
      <c r="B11" s="183">
        <v>17407</v>
      </c>
      <c r="C11" s="184">
        <v>17671</v>
      </c>
      <c r="D11" s="183">
        <v>17804</v>
      </c>
      <c r="E11" s="183">
        <v>17860</v>
      </c>
      <c r="F11" s="183">
        <v>17934</v>
      </c>
    </row>
    <row r="12" spans="1:6" ht="11.25" x14ac:dyDescent="0.2">
      <c r="A12" s="176" t="s">
        <v>44</v>
      </c>
      <c r="B12" s="181"/>
      <c r="C12" s="182"/>
      <c r="D12" s="181"/>
      <c r="E12" s="181"/>
      <c r="F12" s="181"/>
    </row>
    <row r="13" spans="1:6" ht="11.25" x14ac:dyDescent="0.2">
      <c r="A13" s="177" t="s">
        <v>31</v>
      </c>
      <c r="B13" s="181">
        <v>9873</v>
      </c>
      <c r="C13" s="182">
        <v>10001</v>
      </c>
      <c r="D13" s="181">
        <v>10123</v>
      </c>
      <c r="E13" s="181">
        <v>10257</v>
      </c>
      <c r="F13" s="181">
        <v>10397</v>
      </c>
    </row>
    <row r="14" spans="1:6" ht="11.25" x14ac:dyDescent="0.2">
      <c r="A14" s="177" t="s">
        <v>17</v>
      </c>
      <c r="B14" s="181">
        <v>6673</v>
      </c>
      <c r="C14" s="182">
        <v>6801</v>
      </c>
      <c r="D14" s="181">
        <v>6812</v>
      </c>
      <c r="E14" s="181">
        <v>6734</v>
      </c>
      <c r="F14" s="181">
        <v>6668</v>
      </c>
    </row>
    <row r="15" spans="1:6" ht="11.25" x14ac:dyDescent="0.2">
      <c r="A15" s="169" t="s">
        <v>59</v>
      </c>
      <c r="B15" s="181">
        <v>785</v>
      </c>
      <c r="C15" s="182">
        <v>785</v>
      </c>
      <c r="D15" s="181">
        <v>785</v>
      </c>
      <c r="E15" s="181">
        <v>785</v>
      </c>
      <c r="F15" s="181">
        <v>785</v>
      </c>
    </row>
    <row r="16" spans="1:6" ht="11.25" x14ac:dyDescent="0.2">
      <c r="A16" s="134" t="s">
        <v>109</v>
      </c>
      <c r="B16" s="181">
        <v>2</v>
      </c>
      <c r="C16" s="182">
        <v>2</v>
      </c>
      <c r="D16" s="181">
        <v>2</v>
      </c>
      <c r="E16" s="181">
        <v>2</v>
      </c>
      <c r="F16" s="181">
        <v>2</v>
      </c>
    </row>
    <row r="17" spans="1:7" s="53" customFormat="1" ht="11.25" x14ac:dyDescent="0.2">
      <c r="A17" s="176" t="s">
        <v>45</v>
      </c>
      <c r="B17" s="185">
        <v>17333</v>
      </c>
      <c r="C17" s="186">
        <v>17589</v>
      </c>
      <c r="D17" s="185">
        <v>17722</v>
      </c>
      <c r="E17" s="185">
        <v>17778</v>
      </c>
      <c r="F17" s="185">
        <v>17852</v>
      </c>
    </row>
    <row r="18" spans="1:7" s="22" customFormat="1" ht="36.75" customHeight="1" x14ac:dyDescent="0.2">
      <c r="A18" s="172" t="s">
        <v>161</v>
      </c>
      <c r="B18" s="112">
        <v>74</v>
      </c>
      <c r="C18" s="115">
        <v>82</v>
      </c>
      <c r="D18" s="112">
        <v>82</v>
      </c>
      <c r="E18" s="112">
        <v>82</v>
      </c>
      <c r="F18" s="112">
        <v>82</v>
      </c>
    </row>
    <row r="19" spans="1:7" ht="11.25" x14ac:dyDescent="0.2">
      <c r="A19" s="189" t="s">
        <v>46</v>
      </c>
      <c r="B19" s="272"/>
      <c r="C19" s="273"/>
      <c r="D19" s="272"/>
      <c r="E19" s="272"/>
      <c r="F19" s="272"/>
      <c r="G19" s="274"/>
    </row>
    <row r="20" spans="1:7" ht="11.25" x14ac:dyDescent="0.2">
      <c r="A20" s="175" t="s">
        <v>42</v>
      </c>
      <c r="B20" s="181"/>
      <c r="C20" s="182"/>
      <c r="D20" s="181"/>
      <c r="E20" s="181"/>
      <c r="F20" s="181"/>
    </row>
    <row r="21" spans="1:7" ht="11.25" x14ac:dyDescent="0.2">
      <c r="A21" s="177" t="s">
        <v>20</v>
      </c>
      <c r="B21" s="181">
        <v>0</v>
      </c>
      <c r="C21" s="182">
        <v>3436</v>
      </c>
      <c r="D21" s="181">
        <v>2663</v>
      </c>
      <c r="E21" s="181">
        <v>842</v>
      </c>
      <c r="F21" s="181">
        <v>0</v>
      </c>
    </row>
    <row r="22" spans="1:7" s="53" customFormat="1" ht="11.25" x14ac:dyDescent="0.2">
      <c r="A22" s="176" t="s">
        <v>43</v>
      </c>
      <c r="B22" s="183">
        <v>0</v>
      </c>
      <c r="C22" s="184">
        <v>3436</v>
      </c>
      <c r="D22" s="183">
        <v>2663</v>
      </c>
      <c r="E22" s="183">
        <v>842</v>
      </c>
      <c r="F22" s="183">
        <v>0</v>
      </c>
    </row>
    <row r="23" spans="1:7" ht="11.25" x14ac:dyDescent="0.2">
      <c r="A23" s="175" t="s">
        <v>44</v>
      </c>
      <c r="B23" s="181"/>
      <c r="C23" s="182"/>
      <c r="D23" s="181"/>
      <c r="E23" s="181"/>
      <c r="F23" s="181"/>
    </row>
    <row r="24" spans="1:7" ht="22.5" x14ac:dyDescent="0.2">
      <c r="A24" s="178" t="s">
        <v>162</v>
      </c>
      <c r="B24" s="181">
        <v>4104</v>
      </c>
      <c r="C24" s="182">
        <v>6452</v>
      </c>
      <c r="D24" s="181">
        <v>5969</v>
      </c>
      <c r="E24" s="181">
        <v>4266</v>
      </c>
      <c r="F24" s="181">
        <v>3366</v>
      </c>
    </row>
    <row r="25" spans="1:7" ht="11.25" x14ac:dyDescent="0.2">
      <c r="A25" s="177" t="s">
        <v>20</v>
      </c>
      <c r="B25" s="181">
        <v>300</v>
      </c>
      <c r="C25" s="182">
        <v>0</v>
      </c>
      <c r="D25" s="181">
        <v>0</v>
      </c>
      <c r="E25" s="181">
        <v>0</v>
      </c>
      <c r="F25" s="181">
        <v>72</v>
      </c>
    </row>
    <row r="26" spans="1:7" s="53" customFormat="1" ht="11.25" x14ac:dyDescent="0.2">
      <c r="A26" s="179" t="s">
        <v>45</v>
      </c>
      <c r="B26" s="183">
        <v>4404</v>
      </c>
      <c r="C26" s="184">
        <v>6452</v>
      </c>
      <c r="D26" s="183">
        <v>5969</v>
      </c>
      <c r="E26" s="183">
        <v>4266</v>
      </c>
      <c r="F26" s="183">
        <v>3438</v>
      </c>
    </row>
    <row r="27" spans="1:7" s="22" customFormat="1" ht="12" customHeight="1" x14ac:dyDescent="0.2">
      <c r="A27" s="172" t="s">
        <v>163</v>
      </c>
      <c r="B27" s="113">
        <v>-4404</v>
      </c>
      <c r="C27" s="114">
        <v>-3016</v>
      </c>
      <c r="D27" s="113">
        <v>-3306</v>
      </c>
      <c r="E27" s="113">
        <v>-3424</v>
      </c>
      <c r="F27" s="113">
        <v>-3438</v>
      </c>
    </row>
    <row r="28" spans="1:7" ht="11.25" x14ac:dyDescent="0.2">
      <c r="A28" s="176" t="s">
        <v>47</v>
      </c>
      <c r="B28" s="181"/>
      <c r="C28" s="182"/>
      <c r="D28" s="181"/>
      <c r="E28" s="181"/>
      <c r="F28" s="181"/>
    </row>
    <row r="29" spans="1:7" ht="11.25" x14ac:dyDescent="0.2">
      <c r="A29" s="176" t="s">
        <v>42</v>
      </c>
      <c r="B29" s="181"/>
      <c r="C29" s="182"/>
      <c r="D29" s="181"/>
      <c r="E29" s="181"/>
      <c r="F29" s="181"/>
    </row>
    <row r="30" spans="1:7" ht="11.25" x14ac:dyDescent="0.2">
      <c r="A30" s="177" t="s">
        <v>38</v>
      </c>
      <c r="B30" s="181">
        <v>4550</v>
      </c>
      <c r="C30" s="182">
        <v>3439</v>
      </c>
      <c r="D30" s="181">
        <v>3409</v>
      </c>
      <c r="E30" s="181">
        <v>3424</v>
      </c>
      <c r="F30" s="181">
        <v>3438</v>
      </c>
    </row>
    <row r="31" spans="1:7" s="53" customFormat="1" ht="11.25" x14ac:dyDescent="0.2">
      <c r="A31" s="176" t="s">
        <v>43</v>
      </c>
      <c r="B31" s="183">
        <v>4550</v>
      </c>
      <c r="C31" s="184">
        <v>3439</v>
      </c>
      <c r="D31" s="183">
        <v>3409</v>
      </c>
      <c r="E31" s="183">
        <v>3424</v>
      </c>
      <c r="F31" s="183">
        <v>3438</v>
      </c>
    </row>
    <row r="32" spans="1:7" ht="11.25" x14ac:dyDescent="0.2">
      <c r="A32" s="176" t="s">
        <v>44</v>
      </c>
      <c r="B32" s="181"/>
      <c r="C32" s="182"/>
      <c r="D32" s="181"/>
      <c r="E32" s="181"/>
      <c r="F32" s="181"/>
    </row>
    <row r="33" spans="1:8" ht="11.25" x14ac:dyDescent="0.2">
      <c r="A33" s="169" t="s">
        <v>110</v>
      </c>
      <c r="B33" s="181">
        <v>74</v>
      </c>
      <c r="C33" s="182">
        <v>82</v>
      </c>
      <c r="D33" s="181">
        <v>82</v>
      </c>
      <c r="E33" s="181">
        <v>82</v>
      </c>
      <c r="F33" s="181">
        <v>82</v>
      </c>
      <c r="H33" s="59"/>
    </row>
    <row r="34" spans="1:8" s="53" customFormat="1" ht="11.25" x14ac:dyDescent="0.2">
      <c r="A34" s="268" t="s">
        <v>45</v>
      </c>
      <c r="B34" s="277">
        <v>74</v>
      </c>
      <c r="C34" s="277">
        <v>82</v>
      </c>
      <c r="D34" s="277">
        <v>82</v>
      </c>
      <c r="E34" s="277">
        <v>82</v>
      </c>
      <c r="F34" s="277">
        <v>82</v>
      </c>
      <c r="G34" s="71"/>
    </row>
    <row r="35" spans="1:8" s="22" customFormat="1" ht="12" customHeight="1" x14ac:dyDescent="0.2">
      <c r="A35" s="269" t="s">
        <v>164</v>
      </c>
      <c r="B35" s="278">
        <v>4476</v>
      </c>
      <c r="C35" s="278">
        <v>3357</v>
      </c>
      <c r="D35" s="278">
        <v>3327</v>
      </c>
      <c r="E35" s="278">
        <v>3342</v>
      </c>
      <c r="F35" s="278">
        <v>3356</v>
      </c>
      <c r="G35" s="279"/>
    </row>
    <row r="36" spans="1:8" s="22" customFormat="1" ht="11.25" x14ac:dyDescent="0.2">
      <c r="A36" s="269" t="s">
        <v>165</v>
      </c>
      <c r="B36" s="278">
        <v>146</v>
      </c>
      <c r="C36" s="278">
        <v>423</v>
      </c>
      <c r="D36" s="278">
        <v>103</v>
      </c>
      <c r="E36" s="278">
        <v>0</v>
      </c>
      <c r="F36" s="278">
        <v>0</v>
      </c>
      <c r="G36" s="279"/>
    </row>
    <row r="37" spans="1:8" ht="22.5" x14ac:dyDescent="0.2">
      <c r="A37" s="232" t="s">
        <v>166</v>
      </c>
      <c r="B37" s="276">
        <v>1445</v>
      </c>
      <c r="C37" s="276">
        <v>1591</v>
      </c>
      <c r="D37" s="276">
        <v>2014</v>
      </c>
      <c r="E37" s="276">
        <v>2117</v>
      </c>
      <c r="F37" s="276">
        <v>2117</v>
      </c>
      <c r="G37" s="68"/>
    </row>
    <row r="38" spans="1:8" ht="22.5" x14ac:dyDescent="0.2">
      <c r="A38" s="280" t="s">
        <v>167</v>
      </c>
      <c r="B38" s="275">
        <v>1591</v>
      </c>
      <c r="C38" s="275">
        <v>2014</v>
      </c>
      <c r="D38" s="275">
        <v>2117</v>
      </c>
      <c r="E38" s="275">
        <v>2117</v>
      </c>
      <c r="F38" s="275">
        <v>2117</v>
      </c>
      <c r="G38" s="137"/>
    </row>
    <row r="39" spans="1:8" s="49" customFormat="1" ht="11.85" customHeight="1" x14ac:dyDescent="0.2">
      <c r="A39" s="298" t="s">
        <v>94</v>
      </c>
      <c r="B39" s="298"/>
      <c r="C39" s="298"/>
      <c r="D39" s="298"/>
      <c r="E39" s="298"/>
      <c r="F39" s="298"/>
      <c r="G39" s="68"/>
    </row>
    <row r="40" spans="1:8" ht="11.85" customHeight="1" x14ac:dyDescent="0.2">
      <c r="A40" s="102"/>
      <c r="B40" s="102"/>
      <c r="C40" s="102"/>
      <c r="D40" s="102"/>
      <c r="E40" s="102"/>
      <c r="F40" s="102"/>
    </row>
    <row r="42" spans="1:8" ht="11.85" customHeight="1" x14ac:dyDescent="0.25">
      <c r="A42" s="140"/>
    </row>
    <row r="43" spans="1:8" ht="11.85" customHeight="1" x14ac:dyDescent="0.2">
      <c r="A43" s="141"/>
    </row>
    <row r="44" spans="1:8" ht="11.85" customHeight="1" x14ac:dyDescent="0.25">
      <c r="A44" s="142"/>
    </row>
    <row r="45" spans="1:8" ht="11.85" customHeight="1" x14ac:dyDescent="0.25">
      <c r="A45" s="140"/>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43"/>
  <sheetViews>
    <sheetView showGridLines="0" zoomScaleNormal="100" zoomScaleSheetLayoutView="100" workbookViewId="0">
      <selection activeCell="A2" sqref="A2:XFD2"/>
    </sheetView>
  </sheetViews>
  <sheetFormatPr defaultColWidth="9.140625" defaultRowHeight="11.85" customHeight="1" x14ac:dyDescent="0.25"/>
  <cols>
    <col min="1" max="1" width="30.5703125" style="5" customWidth="1"/>
    <col min="2" max="2" width="8.7109375" style="5" customWidth="1"/>
    <col min="3" max="6" width="8.42578125" style="38" customWidth="1"/>
    <col min="7" max="16384" width="9.140625" style="38"/>
  </cols>
  <sheetData>
    <row r="1" spans="1:7" s="138" customFormat="1" ht="11.25" x14ac:dyDescent="0.2">
      <c r="A1" s="6" t="s">
        <v>168</v>
      </c>
      <c r="B1" s="4"/>
      <c r="C1" s="73"/>
      <c r="D1" s="4"/>
      <c r="E1" s="4"/>
      <c r="F1" s="4"/>
      <c r="G1" s="4"/>
    </row>
    <row r="2" spans="1:7" ht="45.75" x14ac:dyDescent="0.25">
      <c r="A2" s="78"/>
      <c r="B2" s="159" t="s">
        <v>117</v>
      </c>
      <c r="C2" s="160" t="s">
        <v>135</v>
      </c>
      <c r="D2" s="159" t="s">
        <v>112</v>
      </c>
      <c r="E2" s="159" t="s">
        <v>118</v>
      </c>
      <c r="F2" s="159" t="s">
        <v>119</v>
      </c>
      <c r="G2" s="39"/>
    </row>
    <row r="3" spans="1:7" ht="11.85" customHeight="1" x14ac:dyDescent="0.25">
      <c r="A3" s="238" t="s">
        <v>78</v>
      </c>
      <c r="B3" s="246"/>
      <c r="C3" s="247"/>
      <c r="D3" s="246"/>
      <c r="E3" s="246"/>
      <c r="F3" s="246"/>
      <c r="G3" s="3"/>
    </row>
    <row r="4" spans="1:7" ht="11.85" customHeight="1" x14ac:dyDescent="0.25">
      <c r="A4" s="239" t="s">
        <v>169</v>
      </c>
      <c r="B4" s="246">
        <v>2556</v>
      </c>
      <c r="C4" s="247">
        <v>2539</v>
      </c>
      <c r="D4" s="246">
        <v>2559</v>
      </c>
      <c r="E4" s="246">
        <v>2574</v>
      </c>
      <c r="F4" s="246">
        <v>2588</v>
      </c>
      <c r="G4" s="3"/>
    </row>
    <row r="5" spans="1:7" ht="11.85" customHeight="1" x14ac:dyDescent="0.25">
      <c r="A5" s="239" t="s">
        <v>170</v>
      </c>
      <c r="B5" s="246">
        <v>1994</v>
      </c>
      <c r="C5" s="247">
        <v>900</v>
      </c>
      <c r="D5" s="246">
        <v>850</v>
      </c>
      <c r="E5" s="246">
        <v>850</v>
      </c>
      <c r="F5" s="246">
        <v>850</v>
      </c>
      <c r="G5" s="3"/>
    </row>
    <row r="6" spans="1:7" s="41" customFormat="1" ht="11.85" customHeight="1" x14ac:dyDescent="0.25">
      <c r="A6" s="238" t="s">
        <v>61</v>
      </c>
      <c r="B6" s="248">
        <v>4550</v>
      </c>
      <c r="C6" s="249">
        <v>3439</v>
      </c>
      <c r="D6" s="248">
        <v>3409</v>
      </c>
      <c r="E6" s="248">
        <v>3424</v>
      </c>
      <c r="F6" s="248">
        <v>3438</v>
      </c>
      <c r="G6" s="40"/>
    </row>
    <row r="7" spans="1:7" ht="11.85" customHeight="1" x14ac:dyDescent="0.25">
      <c r="A7" s="240" t="s">
        <v>79</v>
      </c>
      <c r="B7" s="250"/>
      <c r="C7" s="251"/>
      <c r="D7" s="250"/>
      <c r="E7" s="250"/>
      <c r="F7" s="250"/>
      <c r="G7" s="3"/>
    </row>
    <row r="8" spans="1:7" ht="11.85" customHeight="1" x14ac:dyDescent="0.25">
      <c r="A8" s="239" t="s">
        <v>50</v>
      </c>
      <c r="B8" s="246">
        <v>4550</v>
      </c>
      <c r="C8" s="247">
        <v>3439</v>
      </c>
      <c r="D8" s="246">
        <v>3409</v>
      </c>
      <c r="E8" s="246">
        <v>3424</v>
      </c>
      <c r="F8" s="246">
        <v>3438</v>
      </c>
      <c r="G8" s="3"/>
    </row>
    <row r="9" spans="1:7" s="41" customFormat="1" ht="11.85" customHeight="1" x14ac:dyDescent="0.25">
      <c r="A9" s="240" t="s">
        <v>86</v>
      </c>
      <c r="B9" s="248">
        <v>4550</v>
      </c>
      <c r="C9" s="249">
        <v>3439</v>
      </c>
      <c r="D9" s="248">
        <v>3409</v>
      </c>
      <c r="E9" s="248">
        <v>3424</v>
      </c>
      <c r="F9" s="248">
        <v>3438</v>
      </c>
      <c r="G9" s="40"/>
    </row>
    <row r="10" spans="1:7" s="87" customFormat="1" ht="23.25" x14ac:dyDescent="0.25">
      <c r="A10" s="241" t="s">
        <v>171</v>
      </c>
      <c r="B10" s="86"/>
      <c r="C10" s="252"/>
      <c r="D10" s="86"/>
      <c r="E10" s="86"/>
      <c r="F10" s="86"/>
      <c r="G10" s="86"/>
    </row>
    <row r="11" spans="1:7" ht="11.85" customHeight="1" x14ac:dyDescent="0.25">
      <c r="A11" s="239" t="s">
        <v>82</v>
      </c>
      <c r="B11" s="246">
        <v>2213</v>
      </c>
      <c r="C11" s="247">
        <v>1700</v>
      </c>
      <c r="D11" s="246">
        <v>2518</v>
      </c>
      <c r="E11" s="246">
        <v>850</v>
      </c>
      <c r="F11" s="246">
        <v>850</v>
      </c>
      <c r="G11" s="3"/>
    </row>
    <row r="12" spans="1:7" ht="15" x14ac:dyDescent="0.25">
      <c r="A12" s="242" t="s">
        <v>174</v>
      </c>
      <c r="B12" s="246">
        <v>1891</v>
      </c>
      <c r="C12" s="247">
        <v>4072</v>
      </c>
      <c r="D12" s="246">
        <v>2559</v>
      </c>
      <c r="E12" s="246">
        <v>2574</v>
      </c>
      <c r="F12" s="246">
        <v>2516</v>
      </c>
      <c r="G12" s="3"/>
    </row>
    <row r="13" spans="1:7" ht="23.25" x14ac:dyDescent="0.25">
      <c r="A13" s="242" t="s">
        <v>173</v>
      </c>
      <c r="B13" s="246">
        <v>0</v>
      </c>
      <c r="C13" s="247">
        <v>680</v>
      </c>
      <c r="D13" s="246">
        <v>892</v>
      </c>
      <c r="E13" s="246">
        <v>842</v>
      </c>
      <c r="F13" s="246">
        <v>0</v>
      </c>
      <c r="G13" s="3"/>
    </row>
    <row r="14" spans="1:7" ht="15" x14ac:dyDescent="0.25">
      <c r="A14" s="242" t="s">
        <v>208</v>
      </c>
      <c r="B14" s="246">
        <v>147</v>
      </c>
      <c r="C14" s="247">
        <v>67</v>
      </c>
      <c r="D14" s="246">
        <v>82</v>
      </c>
      <c r="E14" s="246">
        <v>82</v>
      </c>
      <c r="F14" s="246">
        <v>82</v>
      </c>
      <c r="G14" s="3"/>
    </row>
    <row r="15" spans="1:7" s="41" customFormat="1" ht="11.85" customHeight="1" x14ac:dyDescent="0.25">
      <c r="A15" s="238" t="s">
        <v>0</v>
      </c>
      <c r="B15" s="248">
        <v>4251</v>
      </c>
      <c r="C15" s="249">
        <v>6519</v>
      </c>
      <c r="D15" s="248">
        <v>6051</v>
      </c>
      <c r="E15" s="248">
        <v>4348</v>
      </c>
      <c r="F15" s="248">
        <v>3448</v>
      </c>
      <c r="G15" s="42"/>
    </row>
    <row r="16" spans="1:7" ht="34.5" x14ac:dyDescent="0.25">
      <c r="A16" s="243" t="s">
        <v>172</v>
      </c>
      <c r="B16" s="244"/>
      <c r="C16" s="247"/>
      <c r="D16" s="244"/>
      <c r="E16" s="244"/>
      <c r="F16" s="244"/>
      <c r="G16"/>
    </row>
    <row r="17" spans="1:7" ht="11.85" customHeight="1" x14ac:dyDescent="0.25">
      <c r="A17" s="9" t="s">
        <v>62</v>
      </c>
      <c r="B17" s="244">
        <v>4251</v>
      </c>
      <c r="C17" s="247">
        <v>6519</v>
      </c>
      <c r="D17" s="244">
        <v>6051</v>
      </c>
      <c r="E17" s="244">
        <v>4348</v>
      </c>
      <c r="F17" s="244">
        <v>3448</v>
      </c>
      <c r="G17"/>
    </row>
    <row r="18" spans="1:7" ht="11.45" customHeight="1" x14ac:dyDescent="0.25">
      <c r="A18" s="244" t="s">
        <v>175</v>
      </c>
      <c r="B18" s="244">
        <v>147</v>
      </c>
      <c r="C18" s="247">
        <v>67</v>
      </c>
      <c r="D18" s="244">
        <v>82</v>
      </c>
      <c r="E18" s="244">
        <v>82</v>
      </c>
      <c r="F18" s="244">
        <v>82</v>
      </c>
      <c r="G18"/>
    </row>
    <row r="19" spans="1:7" s="41" customFormat="1" ht="11.85" customHeight="1" x14ac:dyDescent="0.25">
      <c r="A19" s="245" t="s">
        <v>85</v>
      </c>
      <c r="B19" s="253">
        <v>4104</v>
      </c>
      <c r="C19" s="249">
        <v>6452</v>
      </c>
      <c r="D19" s="253">
        <v>5969</v>
      </c>
      <c r="E19" s="253">
        <v>4266</v>
      </c>
      <c r="F19" s="253">
        <v>3366</v>
      </c>
      <c r="G19"/>
    </row>
    <row r="20" spans="1:7" ht="12" customHeight="1" x14ac:dyDescent="0.25">
      <c r="A20" s="300" t="s">
        <v>94</v>
      </c>
      <c r="B20" s="300"/>
      <c r="C20" s="300"/>
      <c r="D20" s="300"/>
      <c r="E20" s="300"/>
      <c r="F20" s="300"/>
      <c r="G20" s="4"/>
    </row>
    <row r="21" spans="1:7" ht="12" customHeight="1" x14ac:dyDescent="0.25">
      <c r="A21" s="299" t="s">
        <v>211</v>
      </c>
      <c r="B21" s="299"/>
      <c r="C21" s="299"/>
      <c r="D21" s="299"/>
      <c r="E21" s="299"/>
      <c r="F21" s="299"/>
      <c r="G21"/>
    </row>
    <row r="22" spans="1:7" ht="11.25" customHeight="1" x14ac:dyDescent="0.25">
      <c r="A22" s="293" t="s">
        <v>176</v>
      </c>
      <c r="B22" s="293"/>
      <c r="C22" s="293"/>
      <c r="D22" s="293"/>
      <c r="E22" s="293"/>
      <c r="F22" s="293"/>
      <c r="G22"/>
    </row>
    <row r="23" spans="1:7" ht="23.25" customHeight="1" x14ac:dyDescent="0.25">
      <c r="A23" s="293" t="s">
        <v>212</v>
      </c>
      <c r="B23" s="293"/>
      <c r="C23" s="293"/>
      <c r="D23" s="293"/>
      <c r="E23" s="293"/>
      <c r="F23" s="293"/>
      <c r="G23" s="4"/>
    </row>
    <row r="24" spans="1:7" ht="15" x14ac:dyDescent="0.25">
      <c r="A24" s="100"/>
      <c r="B24" s="100"/>
      <c r="C24" s="100"/>
      <c r="D24" s="100"/>
      <c r="E24" s="100"/>
      <c r="F24" s="100"/>
      <c r="G24" s="4"/>
    </row>
    <row r="25" spans="1:7" ht="15" x14ac:dyDescent="0.25">
      <c r="A25" s="140"/>
      <c r="B25" s="100"/>
      <c r="C25" s="100"/>
      <c r="D25" s="100"/>
      <c r="E25" s="100"/>
      <c r="F25" s="100"/>
      <c r="G25" s="4"/>
    </row>
    <row r="26" spans="1:7" ht="15" x14ac:dyDescent="0.25">
      <c r="A26" s="141"/>
      <c r="B26" s="100"/>
      <c r="C26" s="100"/>
      <c r="D26" s="100"/>
      <c r="E26" s="100"/>
      <c r="F26" s="100"/>
      <c r="G26" s="4"/>
    </row>
    <row r="27" spans="1:7" ht="15" x14ac:dyDescent="0.25">
      <c r="A27" s="142"/>
      <c r="B27" s="100"/>
      <c r="C27" s="100"/>
      <c r="D27" s="100"/>
      <c r="E27" s="100"/>
      <c r="F27" s="100"/>
      <c r="G27" s="4"/>
    </row>
    <row r="28" spans="1:7" ht="15" x14ac:dyDescent="0.25">
      <c r="A28" s="140"/>
      <c r="B28" s="100"/>
      <c r="C28" s="100"/>
      <c r="D28" s="100"/>
      <c r="E28" s="100"/>
      <c r="F28" s="100"/>
      <c r="G28" s="4"/>
    </row>
    <row r="29" spans="1:7" ht="15" x14ac:dyDescent="0.25">
      <c r="A29" s="100"/>
      <c r="B29" s="100"/>
      <c r="C29" s="100"/>
      <c r="D29" s="100"/>
      <c r="E29" s="100"/>
      <c r="F29" s="100"/>
      <c r="G29" s="4"/>
    </row>
    <row r="30" spans="1:7" ht="15" x14ac:dyDescent="0.25">
      <c r="A30" s="100"/>
      <c r="B30" s="100"/>
      <c r="C30" s="100"/>
      <c r="D30" s="100"/>
      <c r="E30" s="100"/>
      <c r="F30" s="100"/>
      <c r="G30" s="4"/>
    </row>
    <row r="31" spans="1:7" ht="15" x14ac:dyDescent="0.25">
      <c r="A31" s="100"/>
      <c r="B31" s="100"/>
      <c r="C31" s="100"/>
      <c r="D31" s="100"/>
      <c r="E31" s="100"/>
      <c r="F31" s="100"/>
      <c r="G31" s="4"/>
    </row>
    <row r="32" spans="1:7" ht="15" x14ac:dyDescent="0.25">
      <c r="A32" s="100"/>
      <c r="B32" s="100"/>
      <c r="C32" s="100"/>
      <c r="D32" s="100"/>
      <c r="E32" s="100"/>
      <c r="F32" s="100"/>
      <c r="G32" s="4"/>
    </row>
    <row r="33" spans="1:7" ht="15" x14ac:dyDescent="0.25">
      <c r="A33" s="100"/>
      <c r="B33" s="100"/>
      <c r="C33" s="100"/>
      <c r="D33" s="100"/>
      <c r="E33" s="100"/>
      <c r="F33" s="100"/>
      <c r="G33" s="4"/>
    </row>
    <row r="34" spans="1:7" ht="15" x14ac:dyDescent="0.25">
      <c r="A34" s="100"/>
      <c r="B34" s="100"/>
      <c r="C34" s="100"/>
      <c r="D34" s="100"/>
      <c r="E34" s="100"/>
      <c r="F34" s="100"/>
      <c r="G34" s="4"/>
    </row>
    <row r="35" spans="1:7" ht="15" x14ac:dyDescent="0.25">
      <c r="A35" s="100"/>
      <c r="B35" s="100"/>
      <c r="C35" s="100"/>
      <c r="D35" s="100"/>
      <c r="E35" s="100"/>
      <c r="F35" s="100"/>
      <c r="G35" s="4"/>
    </row>
    <row r="36" spans="1:7" ht="15" x14ac:dyDescent="0.25">
      <c r="A36" s="100"/>
      <c r="B36" s="100"/>
      <c r="C36" s="100"/>
      <c r="D36" s="100"/>
      <c r="E36" s="100"/>
      <c r="F36" s="100"/>
      <c r="G36" s="4"/>
    </row>
    <row r="37" spans="1:7" ht="11.85" customHeight="1" x14ac:dyDescent="0.25">
      <c r="A37" s="4"/>
    </row>
    <row r="38" spans="1:7" ht="11.85" customHeight="1" x14ac:dyDescent="0.25">
      <c r="A38" s="4"/>
    </row>
    <row r="39" spans="1:7" ht="11.85" customHeight="1" x14ac:dyDescent="0.25">
      <c r="A39" s="4"/>
    </row>
    <row r="40" spans="1:7" ht="11.85" customHeight="1" x14ac:dyDescent="0.25">
      <c r="A40" s="4"/>
    </row>
    <row r="41" spans="1:7" ht="11.85" customHeight="1" x14ac:dyDescent="0.25">
      <c r="A41" s="4"/>
    </row>
    <row r="42" spans="1:7" ht="11.85" customHeight="1" x14ac:dyDescent="0.25">
      <c r="A42" s="4"/>
    </row>
    <row r="43" spans="1:7" ht="11.85" customHeight="1" x14ac:dyDescent="0.25">
      <c r="A43" s="4"/>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I48"/>
  <sheetViews>
    <sheetView showGridLines="0" zoomScaleNormal="100" zoomScaleSheetLayoutView="100" workbookViewId="0">
      <selection activeCell="A28" sqref="A28:G28"/>
    </sheetView>
  </sheetViews>
  <sheetFormatPr defaultColWidth="9.140625" defaultRowHeight="12.75" x14ac:dyDescent="0.2"/>
  <cols>
    <col min="1" max="1" width="32.5703125" style="44" customWidth="1"/>
    <col min="2" max="3" width="8.5703125" style="44" customWidth="1"/>
    <col min="4" max="4" width="9.7109375" style="44" customWidth="1"/>
    <col min="5" max="5" width="8.5703125" style="44" customWidth="1"/>
    <col min="6" max="6" width="9.7109375" style="44" customWidth="1"/>
    <col min="7" max="7" width="8.5703125" style="47" customWidth="1"/>
    <col min="8" max="8" width="3.85546875" style="44" customWidth="1"/>
    <col min="9" max="9" width="2.42578125" style="44" customWidth="1"/>
    <col min="10" max="16384" width="9.140625" style="44"/>
  </cols>
  <sheetData>
    <row r="1" spans="1:9" s="20" customFormat="1" ht="11.25" x14ac:dyDescent="0.2">
      <c r="A1" s="43" t="s">
        <v>191</v>
      </c>
      <c r="G1" s="7"/>
    </row>
    <row r="2" spans="1:9" s="121" customFormat="1" ht="56.25" x14ac:dyDescent="0.2">
      <c r="A2" s="122"/>
      <c r="B2" s="254" t="s">
        <v>177</v>
      </c>
      <c r="C2" s="254" t="s">
        <v>178</v>
      </c>
      <c r="D2" s="254" t="s">
        <v>105</v>
      </c>
      <c r="E2" s="254" t="s">
        <v>179</v>
      </c>
      <c r="F2" s="254" t="s">
        <v>102</v>
      </c>
      <c r="G2" s="254" t="s">
        <v>180</v>
      </c>
      <c r="H2" s="120"/>
    </row>
    <row r="3" spans="1:9" s="45" customFormat="1" ht="11.25" x14ac:dyDescent="0.2">
      <c r="A3" s="33" t="s">
        <v>120</v>
      </c>
      <c r="B3" s="123"/>
      <c r="C3" s="123"/>
      <c r="D3" s="123"/>
      <c r="E3" s="123"/>
      <c r="F3" s="123"/>
      <c r="G3" s="124"/>
      <c r="H3" s="2"/>
    </row>
    <row r="4" spans="1:9" s="45" customFormat="1" ht="11.25" x14ac:dyDescent="0.2">
      <c r="A4" s="170" t="s">
        <v>51</v>
      </c>
      <c r="B4" s="255">
        <v>10200</v>
      </c>
      <c r="C4" s="255">
        <v>205737</v>
      </c>
      <c r="D4" s="255">
        <v>17062</v>
      </c>
      <c r="E4" s="255">
        <v>4767</v>
      </c>
      <c r="F4" s="255">
        <v>2075</v>
      </c>
      <c r="G4" s="124">
        <v>239841</v>
      </c>
      <c r="H4" s="2"/>
    </row>
    <row r="5" spans="1:9" s="45" customFormat="1" ht="11.25" x14ac:dyDescent="0.2">
      <c r="A5" s="255" t="s">
        <v>113</v>
      </c>
      <c r="B5" s="255">
        <v>0</v>
      </c>
      <c r="C5" s="255">
        <v>0</v>
      </c>
      <c r="D5" s="255">
        <v>326</v>
      </c>
      <c r="E5" s="255">
        <v>0</v>
      </c>
      <c r="F5" s="255">
        <v>0</v>
      </c>
      <c r="G5" s="124">
        <v>326</v>
      </c>
      <c r="H5" s="2"/>
    </row>
    <row r="6" spans="1:9" s="45" customFormat="1" ht="22.5" x14ac:dyDescent="0.2">
      <c r="A6" s="170" t="s">
        <v>103</v>
      </c>
      <c r="B6" s="255">
        <v>0</v>
      </c>
      <c r="C6" s="255">
        <v>-5366</v>
      </c>
      <c r="D6" s="255">
        <v>-2637</v>
      </c>
      <c r="E6" s="255">
        <v>0</v>
      </c>
      <c r="F6" s="255">
        <v>-1414</v>
      </c>
      <c r="G6" s="124">
        <v>-9417</v>
      </c>
      <c r="H6" s="2"/>
    </row>
    <row r="7" spans="1:9" s="45" customFormat="1" ht="22.5" x14ac:dyDescent="0.2">
      <c r="A7" s="170" t="s">
        <v>115</v>
      </c>
      <c r="B7" s="255">
        <v>0</v>
      </c>
      <c r="C7" s="255">
        <v>0</v>
      </c>
      <c r="D7" s="255">
        <v>-146</v>
      </c>
      <c r="E7" s="255">
        <v>0</v>
      </c>
      <c r="F7" s="255">
        <v>0</v>
      </c>
      <c r="G7" s="124">
        <v>-146</v>
      </c>
      <c r="H7" s="2"/>
    </row>
    <row r="8" spans="1:9" s="46" customFormat="1" ht="11.25" x14ac:dyDescent="0.2">
      <c r="A8" s="33" t="s">
        <v>52</v>
      </c>
      <c r="B8" s="258">
        <v>10200</v>
      </c>
      <c r="C8" s="258">
        <v>200371</v>
      </c>
      <c r="D8" s="258">
        <v>14605</v>
      </c>
      <c r="E8" s="258">
        <v>4767</v>
      </c>
      <c r="F8" s="258">
        <v>661</v>
      </c>
      <c r="G8" s="258">
        <v>230604</v>
      </c>
      <c r="H8" s="10"/>
    </row>
    <row r="9" spans="1:9" s="45" customFormat="1" ht="11.25" x14ac:dyDescent="0.2">
      <c r="A9" s="34" t="s">
        <v>53</v>
      </c>
      <c r="B9" s="255"/>
      <c r="C9" s="255"/>
      <c r="D9" s="255"/>
      <c r="E9" s="255"/>
      <c r="F9" s="255"/>
      <c r="G9" s="124"/>
      <c r="H9" s="2"/>
    </row>
    <row r="10" spans="1:9" s="45" customFormat="1" ht="22.5" x14ac:dyDescent="0.2">
      <c r="A10" s="34" t="s">
        <v>181</v>
      </c>
      <c r="B10" s="255"/>
      <c r="C10" s="255"/>
      <c r="D10" s="255"/>
      <c r="E10" s="255"/>
      <c r="F10" s="255"/>
      <c r="G10" s="124"/>
      <c r="H10" s="2"/>
    </row>
    <row r="11" spans="1:9" s="45" customFormat="1" ht="11.25" x14ac:dyDescent="0.2">
      <c r="A11" s="256" t="s">
        <v>182</v>
      </c>
      <c r="B11" s="255">
        <v>0</v>
      </c>
      <c r="C11" s="255">
        <v>800</v>
      </c>
      <c r="D11" s="255">
        <v>900</v>
      </c>
      <c r="E11" s="255">
        <v>0</v>
      </c>
      <c r="F11" s="255">
        <v>0</v>
      </c>
      <c r="G11" s="124">
        <v>1700</v>
      </c>
      <c r="H11" s="2"/>
    </row>
    <row r="12" spans="1:9" s="45" customFormat="1" ht="22.5" x14ac:dyDescent="0.2">
      <c r="A12" s="256" t="s">
        <v>183</v>
      </c>
      <c r="B12" s="255">
        <v>0</v>
      </c>
      <c r="C12" s="255">
        <v>1788</v>
      </c>
      <c r="D12" s="255">
        <v>2149</v>
      </c>
      <c r="E12" s="255">
        <v>0</v>
      </c>
      <c r="F12" s="255">
        <v>135</v>
      </c>
      <c r="G12" s="124">
        <v>4072</v>
      </c>
      <c r="H12" s="2"/>
    </row>
    <row r="13" spans="1:9" s="45" customFormat="1" ht="11.25" x14ac:dyDescent="0.2">
      <c r="A13" s="256" t="s">
        <v>184</v>
      </c>
      <c r="B13" s="255">
        <v>0</v>
      </c>
      <c r="C13" s="255">
        <v>680</v>
      </c>
      <c r="D13" s="255">
        <v>0</v>
      </c>
      <c r="E13" s="255">
        <v>0</v>
      </c>
      <c r="F13" s="255">
        <v>0</v>
      </c>
      <c r="G13" s="124">
        <v>680</v>
      </c>
      <c r="H13" s="2"/>
    </row>
    <row r="14" spans="1:9" s="45" customFormat="1" ht="11.25" x14ac:dyDescent="0.2">
      <c r="A14" s="256" t="s">
        <v>185</v>
      </c>
      <c r="B14" s="255">
        <v>0</v>
      </c>
      <c r="C14" s="255">
        <v>0</v>
      </c>
      <c r="D14" s="255">
        <v>67</v>
      </c>
      <c r="E14" s="255">
        <v>0</v>
      </c>
      <c r="F14" s="255">
        <v>0</v>
      </c>
      <c r="G14" s="124">
        <v>67</v>
      </c>
      <c r="H14" s="2"/>
    </row>
    <row r="15" spans="1:9" s="46" customFormat="1" ht="11.25" x14ac:dyDescent="0.2">
      <c r="A15" s="34" t="s">
        <v>65</v>
      </c>
      <c r="B15" s="259">
        <v>0</v>
      </c>
      <c r="C15" s="259">
        <v>3268</v>
      </c>
      <c r="D15" s="259">
        <v>3116</v>
      </c>
      <c r="E15" s="259">
        <v>0</v>
      </c>
      <c r="F15" s="259">
        <v>135</v>
      </c>
      <c r="G15" s="259">
        <v>6519</v>
      </c>
      <c r="H15" s="10"/>
      <c r="I15" s="48"/>
    </row>
    <row r="16" spans="1:9" s="45" customFormat="1" ht="11.25" x14ac:dyDescent="0.2">
      <c r="A16" s="34" t="s">
        <v>186</v>
      </c>
      <c r="B16" s="259"/>
      <c r="C16" s="259"/>
      <c r="D16" s="259"/>
      <c r="E16" s="259"/>
      <c r="F16" s="259"/>
      <c r="G16" s="259"/>
      <c r="H16" s="2"/>
    </row>
    <row r="17" spans="1:8" s="45" customFormat="1" ht="11.25" x14ac:dyDescent="0.2">
      <c r="A17" s="256" t="s">
        <v>54</v>
      </c>
      <c r="B17" s="255">
        <v>0</v>
      </c>
      <c r="C17" s="255">
        <v>-5500</v>
      </c>
      <c r="D17" s="255">
        <v>-1815</v>
      </c>
      <c r="E17" s="255">
        <v>0</v>
      </c>
      <c r="F17" s="255">
        <v>-225</v>
      </c>
      <c r="G17" s="255">
        <v>-7540</v>
      </c>
      <c r="H17" s="2"/>
    </row>
    <row r="18" spans="1:8" s="45" customFormat="1" ht="22.5" x14ac:dyDescent="0.2">
      <c r="A18" s="256" t="s">
        <v>114</v>
      </c>
      <c r="B18" s="255">
        <v>0</v>
      </c>
      <c r="C18" s="255">
        <v>0</v>
      </c>
      <c r="D18" s="255">
        <v>-82</v>
      </c>
      <c r="E18" s="255">
        <v>0</v>
      </c>
      <c r="F18" s="255">
        <v>0</v>
      </c>
      <c r="G18" s="255">
        <v>-82</v>
      </c>
      <c r="H18" s="2"/>
    </row>
    <row r="19" spans="1:8" s="46" customFormat="1" ht="11.25" x14ac:dyDescent="0.2">
      <c r="A19" s="34" t="s">
        <v>80</v>
      </c>
      <c r="B19" s="258">
        <v>0</v>
      </c>
      <c r="C19" s="258">
        <v>-5500</v>
      </c>
      <c r="D19" s="258">
        <v>-1897</v>
      </c>
      <c r="E19" s="258">
        <v>0</v>
      </c>
      <c r="F19" s="258">
        <v>-225</v>
      </c>
      <c r="G19" s="258">
        <v>-7622</v>
      </c>
      <c r="H19" s="10"/>
    </row>
    <row r="20" spans="1:8" s="45" customFormat="1" ht="11.25" x14ac:dyDescent="0.2">
      <c r="A20" s="33" t="s">
        <v>121</v>
      </c>
      <c r="B20" s="255"/>
      <c r="C20" s="255"/>
      <c r="D20" s="255"/>
      <c r="E20" s="255"/>
      <c r="F20" s="255"/>
      <c r="G20" s="124"/>
      <c r="H20" s="2"/>
    </row>
    <row r="21" spans="1:8" s="45" customFormat="1" ht="11.25" x14ac:dyDescent="0.2">
      <c r="A21" s="256" t="s">
        <v>55</v>
      </c>
      <c r="B21" s="255">
        <v>10200</v>
      </c>
      <c r="C21" s="255">
        <v>209005</v>
      </c>
      <c r="D21" s="255">
        <v>20111</v>
      </c>
      <c r="E21" s="255">
        <v>4767</v>
      </c>
      <c r="F21" s="255">
        <v>2210</v>
      </c>
      <c r="G21" s="255">
        <v>246293</v>
      </c>
      <c r="H21" s="2"/>
    </row>
    <row r="22" spans="1:8" s="45" customFormat="1" ht="11.25" x14ac:dyDescent="0.2">
      <c r="A22" s="256" t="s">
        <v>187</v>
      </c>
      <c r="B22" s="255">
        <v>0</v>
      </c>
      <c r="C22" s="255">
        <v>0</v>
      </c>
      <c r="D22" s="255">
        <v>393</v>
      </c>
      <c r="E22" s="255">
        <v>0</v>
      </c>
      <c r="F22" s="255">
        <v>0</v>
      </c>
      <c r="G22" s="255">
        <v>393</v>
      </c>
      <c r="H22" s="2"/>
    </row>
    <row r="23" spans="1:8" s="45" customFormat="1" ht="22.5" x14ac:dyDescent="0.2">
      <c r="A23" s="256" t="s">
        <v>188</v>
      </c>
      <c r="B23" s="255">
        <v>0</v>
      </c>
      <c r="C23" s="255">
        <v>-10866</v>
      </c>
      <c r="D23" s="255">
        <v>-4452</v>
      </c>
      <c r="E23" s="255">
        <v>0</v>
      </c>
      <c r="F23" s="255">
        <v>-1639</v>
      </c>
      <c r="G23" s="255">
        <v>-16957</v>
      </c>
    </row>
    <row r="24" spans="1:8" s="45" customFormat="1" ht="22.5" x14ac:dyDescent="0.2">
      <c r="A24" s="256" t="s">
        <v>189</v>
      </c>
      <c r="B24" s="255">
        <v>0</v>
      </c>
      <c r="C24" s="255">
        <v>0</v>
      </c>
      <c r="D24" s="255">
        <v>-228</v>
      </c>
      <c r="E24" s="255">
        <v>0</v>
      </c>
      <c r="F24" s="255"/>
      <c r="G24" s="255">
        <v>-228</v>
      </c>
    </row>
    <row r="25" spans="1:8" s="45" customFormat="1" ht="11.25" x14ac:dyDescent="0.2">
      <c r="A25" s="257" t="s">
        <v>56</v>
      </c>
      <c r="B25" s="258">
        <v>10200</v>
      </c>
      <c r="C25" s="258">
        <v>198139</v>
      </c>
      <c r="D25" s="258">
        <v>15824</v>
      </c>
      <c r="E25" s="258">
        <v>4767</v>
      </c>
      <c r="F25" s="258">
        <v>571</v>
      </c>
      <c r="G25" s="258">
        <v>229501</v>
      </c>
    </row>
    <row r="26" spans="1:8" x14ac:dyDescent="0.2">
      <c r="A26" s="301" t="s">
        <v>94</v>
      </c>
      <c r="B26" s="301"/>
      <c r="C26" s="301"/>
      <c r="D26" s="301"/>
      <c r="E26" s="301"/>
      <c r="F26" s="301"/>
      <c r="G26" s="301"/>
    </row>
    <row r="27" spans="1:8" ht="12.75" customHeight="1" x14ac:dyDescent="0.2">
      <c r="A27" s="302" t="s">
        <v>209</v>
      </c>
      <c r="B27" s="302"/>
      <c r="C27" s="302"/>
      <c r="D27" s="302"/>
      <c r="E27" s="302"/>
      <c r="F27" s="302"/>
      <c r="G27" s="302"/>
    </row>
    <row r="28" spans="1:8" ht="21.75" customHeight="1" x14ac:dyDescent="0.2">
      <c r="A28" s="302" t="s">
        <v>190</v>
      </c>
      <c r="B28" s="302"/>
      <c r="C28" s="302"/>
      <c r="D28" s="302"/>
      <c r="E28" s="302"/>
      <c r="F28" s="302"/>
      <c r="G28" s="302"/>
    </row>
    <row r="29" spans="1:8" ht="15.6" customHeight="1" x14ac:dyDescent="0.2">
      <c r="A29" s="101"/>
      <c r="B29" s="101"/>
      <c r="C29" s="101"/>
      <c r="D29" s="101"/>
      <c r="E29" s="101"/>
      <c r="F29" s="101"/>
      <c r="G29" s="101"/>
    </row>
    <row r="30" spans="1:8" ht="15.6" customHeight="1" x14ac:dyDescent="0.2">
      <c r="A30" s="101"/>
      <c r="B30" s="101"/>
      <c r="C30" s="101"/>
      <c r="D30" s="101"/>
      <c r="E30" s="101"/>
      <c r="F30" s="101"/>
      <c r="G30" s="101"/>
    </row>
    <row r="31" spans="1:8" ht="15.6" customHeight="1" x14ac:dyDescent="0.2">
      <c r="A31" s="101"/>
      <c r="B31" s="101"/>
      <c r="C31" s="101"/>
      <c r="D31" s="101"/>
      <c r="E31" s="101"/>
      <c r="F31" s="101"/>
      <c r="G31" s="101"/>
    </row>
    <row r="32" spans="1:8" ht="15.6" customHeight="1" x14ac:dyDescent="0.2">
      <c r="A32" s="101"/>
      <c r="B32" s="101"/>
      <c r="C32" s="101"/>
      <c r="D32" s="101"/>
      <c r="E32" s="101"/>
      <c r="F32" s="101"/>
      <c r="G32" s="101"/>
    </row>
    <row r="33" spans="1:7" ht="15.6" customHeight="1" x14ac:dyDescent="0.2">
      <c r="A33" s="101"/>
      <c r="B33" s="101"/>
      <c r="C33" s="101"/>
      <c r="D33" s="101"/>
      <c r="E33" s="101"/>
      <c r="F33" s="101"/>
      <c r="G33" s="101"/>
    </row>
    <row r="34" spans="1:7" ht="15.6" customHeight="1" x14ac:dyDescent="0.2">
      <c r="A34" s="101"/>
      <c r="B34" s="101"/>
      <c r="C34" s="101"/>
      <c r="D34" s="101"/>
      <c r="E34" s="101"/>
      <c r="F34" s="101"/>
      <c r="G34" s="101"/>
    </row>
    <row r="35" spans="1:7" ht="15.6" customHeight="1" x14ac:dyDescent="0.2">
      <c r="A35" s="101"/>
      <c r="B35" s="101"/>
      <c r="C35" s="101"/>
      <c r="D35" s="101"/>
      <c r="E35" s="101"/>
      <c r="F35" s="101"/>
      <c r="G35" s="101"/>
    </row>
    <row r="36" spans="1:7" ht="15.6" customHeight="1" x14ac:dyDescent="0.2">
      <c r="A36" s="101"/>
      <c r="B36" s="101"/>
      <c r="C36" s="101"/>
      <c r="D36" s="101"/>
      <c r="E36" s="101"/>
      <c r="F36" s="101"/>
      <c r="G36" s="101"/>
    </row>
    <row r="37" spans="1:7" ht="15.6" customHeight="1" x14ac:dyDescent="0.2">
      <c r="A37" s="101"/>
      <c r="B37" s="101"/>
      <c r="C37" s="101"/>
      <c r="D37" s="101"/>
      <c r="E37" s="101"/>
      <c r="F37" s="101"/>
      <c r="G37" s="101"/>
    </row>
    <row r="45" spans="1:7" x14ac:dyDescent="0.2">
      <c r="A45" s="140"/>
    </row>
    <row r="46" spans="1:7" x14ac:dyDescent="0.2">
      <c r="A46" s="141"/>
    </row>
    <row r="47" spans="1:7" x14ac:dyDescent="0.2">
      <c r="A47" s="142"/>
    </row>
    <row r="48" spans="1:7" x14ac:dyDescent="0.2">
      <c r="A48" s="140"/>
    </row>
  </sheetData>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1"/>
  <sheetViews>
    <sheetView showGridLines="0" zoomScaleNormal="100" zoomScaleSheetLayoutView="100" workbookViewId="0">
      <selection activeCell="D36" sqref="D36"/>
    </sheetView>
  </sheetViews>
  <sheetFormatPr defaultColWidth="8" defaultRowHeight="11.85" customHeight="1" x14ac:dyDescent="0.25"/>
  <cols>
    <col min="1" max="1" width="30.5703125" style="21" customWidth="1"/>
    <col min="2" max="2" width="8.7109375" style="21" customWidth="1"/>
    <col min="3" max="6" width="8.42578125" style="21" customWidth="1"/>
    <col min="7" max="16384" width="8" style="21"/>
  </cols>
  <sheetData>
    <row r="1" spans="1:6" ht="22.35" customHeight="1" x14ac:dyDescent="0.25">
      <c r="A1" s="81" t="s">
        <v>192</v>
      </c>
      <c r="B1" s="81"/>
      <c r="C1" s="81"/>
      <c r="D1" s="81"/>
      <c r="E1" s="81"/>
      <c r="F1" s="81"/>
    </row>
    <row r="2" spans="1:6" ht="11.85" customHeight="1" x14ac:dyDescent="0.25">
      <c r="A2" s="22"/>
    </row>
    <row r="3" spans="1:6" ht="45" x14ac:dyDescent="0.2">
      <c r="A3" s="78"/>
      <c r="B3" s="159" t="s">
        <v>117</v>
      </c>
      <c r="C3" s="160" t="s">
        <v>135</v>
      </c>
      <c r="D3" s="159" t="s">
        <v>112</v>
      </c>
      <c r="E3" s="159" t="s">
        <v>118</v>
      </c>
      <c r="F3" s="159" t="s">
        <v>119</v>
      </c>
    </row>
    <row r="4" spans="1:6" s="22" customFormat="1" ht="22.5" x14ac:dyDescent="0.2">
      <c r="A4" s="172" t="s">
        <v>193</v>
      </c>
      <c r="B4" s="125">
        <v>0</v>
      </c>
      <c r="C4" s="126">
        <v>0</v>
      </c>
      <c r="D4" s="125">
        <v>0</v>
      </c>
      <c r="E4" s="125">
        <v>0</v>
      </c>
      <c r="F4" s="125">
        <v>0</v>
      </c>
    </row>
    <row r="5" spans="1:6" ht="11.25" customHeight="1" x14ac:dyDescent="0.2">
      <c r="A5" s="230" t="s">
        <v>76</v>
      </c>
      <c r="B5" s="181"/>
      <c r="C5" s="182"/>
      <c r="D5" s="181"/>
      <c r="E5" s="181"/>
      <c r="F5" s="181"/>
    </row>
    <row r="6" spans="1:6" ht="11.25" customHeight="1" x14ac:dyDescent="0.2">
      <c r="A6" s="176" t="s">
        <v>11</v>
      </c>
      <c r="B6" s="181"/>
      <c r="C6" s="182"/>
      <c r="D6" s="181"/>
      <c r="E6" s="181"/>
      <c r="F6" s="181"/>
    </row>
    <row r="7" spans="1:6" ht="11.25" customHeight="1" x14ac:dyDescent="0.2">
      <c r="A7" s="176" t="s">
        <v>70</v>
      </c>
      <c r="B7" s="181"/>
      <c r="C7" s="182"/>
      <c r="D7" s="181"/>
      <c r="E7" s="181"/>
      <c r="F7" s="181"/>
    </row>
    <row r="8" spans="1:6" ht="11.25" customHeight="1" x14ac:dyDescent="0.2">
      <c r="A8" s="176" t="s">
        <v>66</v>
      </c>
      <c r="B8" s="181"/>
      <c r="C8" s="182"/>
      <c r="D8" s="181"/>
      <c r="E8" s="181"/>
      <c r="F8" s="181"/>
    </row>
    <row r="9" spans="1:6" ht="11.25" x14ac:dyDescent="0.2">
      <c r="A9" s="263" t="s">
        <v>210</v>
      </c>
      <c r="B9" s="181">
        <v>2350</v>
      </c>
      <c r="C9" s="182">
        <v>2375</v>
      </c>
      <c r="D9" s="181">
        <v>2400</v>
      </c>
      <c r="E9" s="181">
        <v>2416</v>
      </c>
      <c r="F9" s="181">
        <v>2437</v>
      </c>
    </row>
    <row r="10" spans="1:6" s="53" customFormat="1" ht="11.25" customHeight="1" x14ac:dyDescent="0.2">
      <c r="A10" s="268" t="s">
        <v>67</v>
      </c>
      <c r="B10" s="125">
        <v>2350</v>
      </c>
      <c r="C10" s="126">
        <v>2375</v>
      </c>
      <c r="D10" s="125">
        <v>2400</v>
      </c>
      <c r="E10" s="125">
        <v>2416</v>
      </c>
      <c r="F10" s="125">
        <v>2437</v>
      </c>
    </row>
    <row r="11" spans="1:6" ht="33.75" x14ac:dyDescent="0.2">
      <c r="A11" s="264" t="s">
        <v>194</v>
      </c>
      <c r="B11" s="125">
        <v>2350</v>
      </c>
      <c r="C11" s="126">
        <v>2375</v>
      </c>
      <c r="D11" s="125">
        <v>2400</v>
      </c>
      <c r="E11" s="125">
        <v>2416</v>
      </c>
      <c r="F11" s="125">
        <v>2437</v>
      </c>
    </row>
    <row r="12" spans="1:6" s="22" customFormat="1" ht="33.75" x14ac:dyDescent="0.2">
      <c r="A12" s="228" t="s">
        <v>195</v>
      </c>
      <c r="B12" s="125">
        <v>2350</v>
      </c>
      <c r="C12" s="126">
        <v>2375</v>
      </c>
      <c r="D12" s="125">
        <v>2400</v>
      </c>
      <c r="E12" s="125">
        <v>2416</v>
      </c>
      <c r="F12" s="125">
        <v>2437</v>
      </c>
    </row>
    <row r="13" spans="1:6" s="22" customFormat="1" ht="15" customHeight="1" x14ac:dyDescent="0.2">
      <c r="A13" s="269" t="s">
        <v>140</v>
      </c>
      <c r="B13" s="125">
        <v>-2350</v>
      </c>
      <c r="C13" s="126">
        <v>-2375</v>
      </c>
      <c r="D13" s="125">
        <v>-2400</v>
      </c>
      <c r="E13" s="125">
        <v>-2416</v>
      </c>
      <c r="F13" s="125">
        <v>-2437</v>
      </c>
    </row>
    <row r="14" spans="1:6" ht="11.25" x14ac:dyDescent="0.2">
      <c r="A14" s="175" t="s">
        <v>90</v>
      </c>
      <c r="B14" s="125">
        <v>-2350</v>
      </c>
      <c r="C14" s="126">
        <v>-2375</v>
      </c>
      <c r="D14" s="125">
        <v>-2400</v>
      </c>
      <c r="E14" s="125">
        <v>-2416</v>
      </c>
      <c r="F14" s="125">
        <v>-2437</v>
      </c>
    </row>
    <row r="15" spans="1:6" ht="11.25" x14ac:dyDescent="0.2">
      <c r="A15" s="267" t="s">
        <v>83</v>
      </c>
      <c r="B15" s="260">
        <v>-2350</v>
      </c>
      <c r="C15" s="261">
        <v>-2375</v>
      </c>
      <c r="D15" s="260">
        <v>-2400</v>
      </c>
      <c r="E15" s="260">
        <v>-2416</v>
      </c>
      <c r="F15" s="260">
        <v>-2437</v>
      </c>
    </row>
    <row r="16" spans="1:6" ht="11.85" customHeight="1" x14ac:dyDescent="0.25">
      <c r="A16" s="303" t="s">
        <v>94</v>
      </c>
      <c r="B16" s="303"/>
      <c r="C16" s="303"/>
      <c r="D16" s="303"/>
      <c r="E16" s="303"/>
      <c r="F16" s="303"/>
    </row>
    <row r="18" spans="1:1" ht="11.85" customHeight="1" x14ac:dyDescent="0.25">
      <c r="A18" s="140"/>
    </row>
    <row r="19" spans="1:1" ht="11.85" customHeight="1" x14ac:dyDescent="0.2">
      <c r="A19" s="141"/>
    </row>
    <row r="20" spans="1:1" ht="11.85" customHeight="1" x14ac:dyDescent="0.25">
      <c r="A20" s="142"/>
    </row>
    <row r="21" spans="1:1" ht="11.85" customHeight="1" x14ac:dyDescent="0.25">
      <c r="A21" s="140"/>
    </row>
  </sheetData>
  <pageMargins left="0.70866141732283472" right="0.70866141732283472" top="0.74803149606299213" bottom="0.74803149606299213"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4" ma:contentTypeDescription="Create a new document." ma:contentTypeScope="" ma:versionID="325644ff4c5a84fb49c19f36e3f55d26">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f63b7f052c0722e3fbb676db717830d3"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Legislative-Secrecy"/>
          <xsd:enumeration value="OFFICIAL:Sensitive, Legal-Privilege"/>
          <xsd:enumeration value="OFFICIAL:Sensitive, Personal-Privacy"/>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4" nillable="true" ma:displayName="Document ID Value" ma:description="The value of the document ID assigned to this item." ma:internalName="_dlc_DocId" ma:readOnly="true">
      <xsd:simpleType>
        <xsd:restriction base="dms:Text"/>
      </xsd:simpleType>
    </xsd:element>
    <xsd:element name="_dlc_DocIdUrl" ma:index="25"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Agency Accounting and Budget Framework</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FIN33506-1658115890-272339</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https://f1.prdmgd.finance.gov.au/sites/50033506/_layouts/15/DocIdRedir.aspx?ID=FIN33506-1658115890-272339</Url>
      <Description>FIN33506-1658115890-272339</Description>
    </_dlc_DocIdUrl>
    <TaxKeywordTaxHTField xmlns="82ff9d9b-d3fc-4aad-bc42-9949ee83b815">
      <Terms xmlns="http://schemas.microsoft.com/office/infopath/2007/PartnerControls"/>
    </TaxKeywordTaxHTField>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9680CAFA-D73C-4E5B-AA65-ED1BF51265F0}"/>
</file>

<file path=customXml/itemProps2.xml><?xml version="1.0" encoding="utf-8"?>
<ds:datastoreItem xmlns:ds="http://schemas.openxmlformats.org/officeDocument/2006/customXml" ds:itemID="{7D628B9D-5432-4331-BCA0-9A3D8DD1A37D}"/>
</file>

<file path=customXml/itemProps3.xml><?xml version="1.0" encoding="utf-8"?>
<ds:datastoreItem xmlns:ds="http://schemas.openxmlformats.org/officeDocument/2006/customXml" ds:itemID="{CB8C5156-9686-441A-9041-BBAF5E326347}"/>
</file>

<file path=customXml/itemProps4.xml><?xml version="1.0" encoding="utf-8"?>
<ds:datastoreItem xmlns:ds="http://schemas.openxmlformats.org/officeDocument/2006/customXml" ds:itemID="{0AA8D064-B01F-4270-B0C4-664626428522}"/>
</file>

<file path=customXml/itemProps5.xml><?xml version="1.0" encoding="utf-8"?>
<ds:datastoreItem xmlns:ds="http://schemas.openxmlformats.org/officeDocument/2006/customXml" ds:itemID="{7D772FBA-B899-4316-BB99-C8CDE761B93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Table 1.1 CCE</vt:lpstr>
      <vt:lpstr>Table 2.1.1 CCE</vt:lpstr>
      <vt:lpstr>Table 3.1 CCE</vt:lpstr>
      <vt:lpstr>Table 3.2</vt:lpstr>
      <vt:lpstr>Table 3.3</vt:lpstr>
      <vt:lpstr>Table 3.4</vt:lpstr>
      <vt:lpstr>Table 3.5</vt:lpstr>
      <vt:lpstr>Table 3.6</vt:lpstr>
      <vt:lpstr>Table 3.7</vt:lpstr>
      <vt:lpstr>Table 3.8</vt:lpstr>
      <vt:lpstr>Table 3.9</vt:lpstr>
      <vt:lpstr>'Table 1.1 CCE'!Print_Area</vt:lpstr>
      <vt:lpstr>'Table 2.1.1 CCE'!Print_Area</vt:lpstr>
      <vt:lpstr>'Table 3.1 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2021-05-10T05:36:23Z</dcterms:created>
  <dcterms:modified xsi:type="dcterms:W3CDTF">2021-05-10T05:37:11Z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1;#Agency Accounting and Budget Framework|17de058c-12f7-44f2-8e7d-03ff49305e52</vt:lpwstr>
  </property>
  <property fmtid="{D5CDD505-2E9C-101B-9397-08002B2CF9AE}" pid="7" name="_dlc_DocIdItemGuid">
    <vt:lpwstr>a31af31c-0851-4e98-a429-f4547b7f34f8</vt:lpwstr>
  </property>
  <property fmtid="{D5CDD505-2E9C-101B-9397-08002B2CF9AE}" pid="8" name="InitiatingEntity">
    <vt:lpwstr>2;#Department of Finance|fd660e8f-8f31-49bd-92a3-d31d4da31afe</vt:lpwstr>
  </property>
</Properties>
</file>